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VB" sheetId="3" r:id="rId1"/>
    <sheet name="PB" sheetId="1" r:id="rId2"/>
    <sheet name="SB" sheetId="2" r:id="rId3"/>
  </sheets>
  <definedNames>
    <definedName name="_xlnm._FilterDatabase" localSheetId="0" hidden="1">VB!$F$1:$F$11763</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Y675" i="1"/>
  <c r="X675" i="1"/>
  <c r="Y674" i="1"/>
  <c r="X674" i="1"/>
  <c r="Y673" i="1"/>
  <c r="X673" i="1"/>
  <c r="Y672" i="1"/>
  <c r="X672" i="1"/>
  <c r="Y671" i="1"/>
  <c r="X671" i="1"/>
  <c r="Y670" i="1"/>
  <c r="X670" i="1"/>
  <c r="Y669" i="1"/>
  <c r="X669" i="1"/>
  <c r="Y668" i="1"/>
  <c r="X668" i="1"/>
  <c r="Y667" i="1"/>
  <c r="X667" i="1"/>
  <c r="Y666" i="1"/>
  <c r="X666" i="1"/>
  <c r="Y665" i="1"/>
  <c r="X665" i="1"/>
  <c r="Y664" i="1"/>
  <c r="X664" i="1"/>
  <c r="Y663" i="1"/>
  <c r="X663" i="1"/>
  <c r="Y662" i="1"/>
  <c r="X662" i="1"/>
  <c r="Y661" i="1"/>
  <c r="X661" i="1"/>
  <c r="Y660" i="1"/>
  <c r="X660" i="1"/>
  <c r="Y659" i="1"/>
  <c r="X659" i="1"/>
  <c r="Y658" i="1"/>
  <c r="X658" i="1"/>
  <c r="Y657" i="1"/>
  <c r="X657" i="1"/>
  <c r="Y656" i="1"/>
  <c r="X656" i="1"/>
  <c r="Y655" i="1"/>
  <c r="X655" i="1"/>
  <c r="Y654" i="1"/>
  <c r="X654" i="1"/>
  <c r="Y653" i="1"/>
  <c r="X653" i="1"/>
  <c r="Y652" i="1"/>
  <c r="X652" i="1"/>
  <c r="Y651" i="1"/>
  <c r="X651" i="1"/>
  <c r="Y650" i="1"/>
  <c r="X650" i="1"/>
  <c r="Y649" i="1"/>
  <c r="X649" i="1"/>
  <c r="Y648" i="1"/>
  <c r="X648" i="1"/>
  <c r="Y647" i="1"/>
  <c r="X647" i="1"/>
  <c r="Y646" i="1"/>
  <c r="X646" i="1"/>
  <c r="Y645" i="1"/>
  <c r="X645" i="1"/>
  <c r="Y644" i="1"/>
  <c r="X644" i="1"/>
  <c r="Y643" i="1"/>
  <c r="X643" i="1"/>
  <c r="Y642" i="1"/>
  <c r="X642" i="1"/>
  <c r="Y641" i="1"/>
  <c r="X641" i="1"/>
  <c r="Y640" i="1"/>
  <c r="X640" i="1"/>
  <c r="Y639" i="1"/>
  <c r="X639" i="1"/>
  <c r="Y638" i="1"/>
  <c r="X638" i="1"/>
  <c r="Y637" i="1"/>
  <c r="X637" i="1"/>
  <c r="Y636" i="1"/>
  <c r="X636" i="1"/>
  <c r="Y635" i="1"/>
  <c r="X635" i="1"/>
  <c r="Y634" i="1"/>
  <c r="X634" i="1"/>
  <c r="Y633" i="1"/>
  <c r="X633" i="1"/>
  <c r="Y632" i="1"/>
  <c r="X632" i="1"/>
  <c r="Y631" i="1"/>
  <c r="X631" i="1"/>
  <c r="Y630" i="1"/>
  <c r="X630" i="1"/>
  <c r="Y629" i="1"/>
  <c r="X629" i="1"/>
  <c r="Y628" i="1"/>
  <c r="X628" i="1"/>
  <c r="Y627" i="1"/>
  <c r="X627" i="1"/>
  <c r="Y626" i="1"/>
  <c r="X626" i="1"/>
  <c r="Y625" i="1"/>
  <c r="X625" i="1"/>
  <c r="Y624" i="1"/>
  <c r="X624" i="1"/>
  <c r="Y623" i="1"/>
  <c r="X623" i="1"/>
  <c r="Y622" i="1"/>
  <c r="X622" i="1"/>
  <c r="Y621" i="1"/>
  <c r="X621" i="1"/>
  <c r="Y620" i="1"/>
  <c r="X620" i="1"/>
  <c r="Y619" i="1"/>
  <c r="X619" i="1"/>
  <c r="Y618" i="1"/>
  <c r="X618" i="1"/>
  <c r="Y617" i="1"/>
  <c r="X617" i="1"/>
  <c r="Y616" i="1"/>
  <c r="X616" i="1"/>
  <c r="Y615" i="1"/>
  <c r="X615" i="1"/>
  <c r="Y614" i="1"/>
  <c r="X614" i="1"/>
  <c r="Y613" i="1"/>
  <c r="X613" i="1"/>
  <c r="Y612" i="1"/>
  <c r="X612" i="1"/>
  <c r="Y611" i="1"/>
  <c r="X611" i="1"/>
  <c r="Y610" i="1"/>
  <c r="X610" i="1"/>
  <c r="Y609" i="1"/>
  <c r="X609" i="1"/>
  <c r="Y608" i="1"/>
  <c r="X608" i="1"/>
  <c r="Y607" i="1"/>
  <c r="X607" i="1"/>
  <c r="Y606" i="1"/>
  <c r="X606" i="1"/>
  <c r="Y605" i="1"/>
  <c r="X605" i="1"/>
  <c r="Y604" i="1"/>
  <c r="X604" i="1"/>
  <c r="Y603" i="1"/>
  <c r="X603" i="1"/>
  <c r="Y602" i="1"/>
  <c r="X602" i="1"/>
  <c r="Y601" i="1"/>
  <c r="X601" i="1"/>
  <c r="Y600" i="1"/>
  <c r="X600" i="1"/>
  <c r="Y599" i="1"/>
  <c r="X599" i="1"/>
  <c r="Y598" i="1"/>
  <c r="X598" i="1"/>
  <c r="Y597" i="1"/>
  <c r="X597" i="1"/>
  <c r="Y596" i="1"/>
  <c r="X596" i="1"/>
  <c r="Y595" i="1"/>
  <c r="X595" i="1"/>
  <c r="Y594" i="1"/>
  <c r="X594" i="1"/>
  <c r="Y593" i="1"/>
  <c r="X593" i="1"/>
  <c r="Y592" i="1"/>
  <c r="X592" i="1"/>
  <c r="Y591" i="1"/>
  <c r="X591" i="1"/>
  <c r="Y590" i="1"/>
  <c r="X590" i="1"/>
  <c r="Y589" i="1"/>
  <c r="X589" i="1"/>
  <c r="Y588" i="1"/>
  <c r="X588" i="1"/>
  <c r="Y587" i="1"/>
  <c r="X587" i="1"/>
  <c r="Y586" i="1"/>
  <c r="X586" i="1"/>
  <c r="Y585" i="1"/>
  <c r="X585" i="1"/>
  <c r="Y584" i="1"/>
  <c r="X584" i="1"/>
  <c r="Y583" i="1"/>
  <c r="X583" i="1"/>
  <c r="Y582" i="1"/>
  <c r="X582" i="1"/>
  <c r="Y581" i="1"/>
  <c r="X581" i="1"/>
  <c r="Y580" i="1"/>
  <c r="X580" i="1"/>
  <c r="Y579" i="1"/>
  <c r="X579" i="1"/>
  <c r="Y578" i="1"/>
  <c r="X578" i="1"/>
  <c r="Y577" i="1"/>
  <c r="X577" i="1"/>
  <c r="Y576" i="1"/>
  <c r="X576" i="1"/>
  <c r="Y575" i="1"/>
  <c r="X575" i="1"/>
  <c r="Y574" i="1"/>
  <c r="X574" i="1"/>
  <c r="Y573" i="1"/>
  <c r="X573" i="1"/>
  <c r="Y572" i="1"/>
  <c r="X572" i="1"/>
  <c r="Y571" i="1"/>
  <c r="X571" i="1"/>
  <c r="Y570" i="1"/>
  <c r="X570" i="1"/>
  <c r="Y569" i="1"/>
  <c r="X569" i="1"/>
  <c r="Y568" i="1"/>
  <c r="X568" i="1"/>
  <c r="Y567" i="1"/>
  <c r="X567" i="1"/>
  <c r="Y566" i="1"/>
  <c r="X566" i="1"/>
  <c r="Y565" i="1"/>
  <c r="X565" i="1"/>
  <c r="Y564" i="1"/>
  <c r="X564" i="1"/>
  <c r="Y563" i="1"/>
  <c r="X563" i="1"/>
  <c r="Y562" i="1"/>
  <c r="X562" i="1"/>
  <c r="Y561" i="1"/>
  <c r="X561" i="1"/>
  <c r="Y560" i="1"/>
  <c r="X560" i="1"/>
  <c r="Y559" i="1"/>
  <c r="X559" i="1"/>
  <c r="Y558" i="1"/>
  <c r="X558" i="1"/>
  <c r="Y557" i="1"/>
  <c r="X557" i="1"/>
  <c r="Y556" i="1"/>
  <c r="X556" i="1"/>
  <c r="Y555" i="1"/>
  <c r="X555" i="1"/>
  <c r="Y554" i="1"/>
  <c r="X554" i="1"/>
  <c r="Y553" i="1"/>
  <c r="X553" i="1"/>
  <c r="Y552" i="1"/>
  <c r="X552" i="1"/>
  <c r="Y551" i="1"/>
  <c r="X551" i="1"/>
  <c r="Y550" i="1"/>
  <c r="X550" i="1"/>
  <c r="Y549" i="1"/>
  <c r="X549" i="1"/>
  <c r="Y548" i="1"/>
  <c r="X548" i="1"/>
  <c r="Y547" i="1"/>
  <c r="X547" i="1"/>
  <c r="Y546" i="1"/>
  <c r="X546" i="1"/>
  <c r="Y545" i="1"/>
  <c r="X545" i="1"/>
  <c r="Y544" i="1"/>
  <c r="X544" i="1"/>
  <c r="Y543" i="1"/>
  <c r="X543" i="1"/>
  <c r="Y542" i="1"/>
  <c r="X542" i="1"/>
  <c r="Y541" i="1"/>
  <c r="X541" i="1"/>
  <c r="Y540" i="1"/>
  <c r="X540" i="1"/>
  <c r="Y539" i="1"/>
  <c r="X539" i="1"/>
  <c r="Y538" i="1"/>
  <c r="X538" i="1"/>
  <c r="Y537" i="1"/>
  <c r="X537" i="1"/>
  <c r="Y536" i="1"/>
  <c r="X536" i="1"/>
  <c r="Y535" i="1"/>
  <c r="X535" i="1"/>
  <c r="Y534" i="1"/>
  <c r="X534" i="1"/>
  <c r="Y533" i="1"/>
  <c r="X533" i="1"/>
  <c r="Y532" i="1"/>
  <c r="X532" i="1"/>
  <c r="Y531" i="1"/>
  <c r="X531" i="1"/>
  <c r="Y530" i="1"/>
  <c r="X530" i="1"/>
  <c r="Y529" i="1"/>
  <c r="X529" i="1"/>
  <c r="Y528" i="1"/>
  <c r="X528" i="1"/>
  <c r="Y527" i="1"/>
  <c r="X527" i="1"/>
  <c r="Y526" i="1"/>
  <c r="X526" i="1"/>
  <c r="Y525" i="1"/>
  <c r="X525" i="1"/>
  <c r="Y524" i="1"/>
  <c r="X524" i="1"/>
  <c r="Y523" i="1"/>
  <c r="X523" i="1"/>
  <c r="Y522" i="1"/>
  <c r="X522" i="1"/>
  <c r="Y521" i="1"/>
  <c r="X521" i="1"/>
  <c r="Y520" i="1"/>
  <c r="X520" i="1"/>
  <c r="Y519" i="1"/>
  <c r="X519" i="1"/>
  <c r="Y518" i="1"/>
  <c r="X518" i="1"/>
  <c r="Y517" i="1"/>
  <c r="X517" i="1"/>
  <c r="Y516" i="1"/>
  <c r="X516" i="1"/>
  <c r="Y515" i="1"/>
  <c r="X515" i="1"/>
  <c r="Y514" i="1"/>
  <c r="X514" i="1"/>
  <c r="Y513" i="1"/>
  <c r="X513" i="1"/>
  <c r="Y512" i="1"/>
  <c r="X512" i="1"/>
  <c r="Y511" i="1"/>
  <c r="X511" i="1"/>
  <c r="Y510" i="1"/>
  <c r="X510" i="1"/>
  <c r="Y509" i="1"/>
  <c r="X509" i="1"/>
  <c r="Y508" i="1"/>
  <c r="X508" i="1"/>
  <c r="Y507" i="1"/>
  <c r="X507" i="1"/>
  <c r="Y506" i="1"/>
  <c r="X506" i="1"/>
  <c r="Y505" i="1"/>
  <c r="X505" i="1"/>
  <c r="Y504" i="1"/>
  <c r="X504" i="1"/>
  <c r="Y503" i="1"/>
  <c r="X503" i="1"/>
  <c r="Y502" i="1"/>
  <c r="X502" i="1"/>
  <c r="Y501" i="1"/>
  <c r="X501" i="1"/>
  <c r="Y500" i="1"/>
  <c r="X500" i="1"/>
  <c r="Y499" i="1"/>
  <c r="X499" i="1"/>
  <c r="Y498" i="1"/>
  <c r="X498" i="1"/>
  <c r="Y497" i="1"/>
  <c r="X497" i="1"/>
  <c r="Y496" i="1"/>
  <c r="X496" i="1"/>
  <c r="Y495" i="1"/>
  <c r="X495" i="1"/>
  <c r="Y494" i="1"/>
  <c r="X494" i="1"/>
  <c r="Y493" i="1"/>
  <c r="X493" i="1"/>
  <c r="Y492" i="1"/>
  <c r="X492" i="1"/>
  <c r="Y491" i="1"/>
  <c r="X491" i="1"/>
  <c r="Y490" i="1"/>
  <c r="X490" i="1"/>
  <c r="Y489" i="1"/>
  <c r="X489" i="1"/>
  <c r="Y488" i="1"/>
  <c r="X488" i="1"/>
  <c r="Y487" i="1"/>
  <c r="X487" i="1"/>
  <c r="Y486" i="1"/>
  <c r="X486" i="1"/>
  <c r="Y485" i="1"/>
  <c r="X485" i="1"/>
  <c r="Y484" i="1"/>
  <c r="X484" i="1"/>
  <c r="Y483" i="1"/>
  <c r="X483" i="1"/>
  <c r="Y482" i="1"/>
  <c r="X482" i="1"/>
  <c r="Y481" i="1"/>
  <c r="X481" i="1"/>
  <c r="Y480" i="1"/>
  <c r="X480" i="1"/>
  <c r="Y479" i="1"/>
  <c r="X479" i="1"/>
  <c r="Y478" i="1"/>
  <c r="X478" i="1"/>
  <c r="Y477" i="1"/>
  <c r="X477" i="1"/>
  <c r="Y476" i="1"/>
  <c r="X476" i="1"/>
  <c r="Y475" i="1"/>
  <c r="X475" i="1"/>
  <c r="Y474" i="1"/>
  <c r="X474" i="1"/>
  <c r="Y473" i="1"/>
  <c r="X473" i="1"/>
  <c r="Y472" i="1"/>
  <c r="X472" i="1"/>
  <c r="Y471" i="1"/>
  <c r="X471" i="1"/>
  <c r="Y470" i="1"/>
  <c r="X470" i="1"/>
  <c r="Y469" i="1"/>
  <c r="X469" i="1"/>
  <c r="Y468" i="1"/>
  <c r="X468" i="1"/>
  <c r="Y467" i="1"/>
  <c r="X467" i="1"/>
  <c r="Y466" i="1"/>
  <c r="X466" i="1"/>
  <c r="Y465" i="1"/>
  <c r="X465" i="1"/>
  <c r="Y464" i="1"/>
  <c r="X464" i="1"/>
  <c r="Y463" i="1"/>
  <c r="X463" i="1"/>
  <c r="Y462" i="1"/>
  <c r="X462" i="1"/>
  <c r="Y461" i="1"/>
  <c r="X461" i="1"/>
  <c r="Y460" i="1"/>
  <c r="X460" i="1"/>
  <c r="Y459" i="1"/>
  <c r="X459" i="1"/>
  <c r="Y458" i="1"/>
  <c r="X458" i="1"/>
  <c r="Y457" i="1"/>
  <c r="X457" i="1"/>
  <c r="Y456" i="1"/>
  <c r="X456" i="1"/>
  <c r="Y455" i="1"/>
  <c r="X455" i="1"/>
  <c r="Y454" i="1"/>
  <c r="X454" i="1"/>
  <c r="Y453" i="1"/>
  <c r="X453" i="1"/>
  <c r="Y452" i="1"/>
  <c r="X452" i="1"/>
  <c r="Y451" i="1"/>
  <c r="X451" i="1"/>
  <c r="Y450" i="1"/>
  <c r="X450" i="1"/>
  <c r="Y449" i="1"/>
  <c r="X449" i="1"/>
  <c r="Y448" i="1"/>
  <c r="X448" i="1"/>
  <c r="Y447" i="1"/>
  <c r="X447" i="1"/>
  <c r="Y446" i="1"/>
  <c r="X446" i="1"/>
  <c r="Y445" i="1"/>
  <c r="X445" i="1"/>
  <c r="Y444" i="1"/>
  <c r="X444" i="1"/>
  <c r="Y443" i="1"/>
  <c r="X443" i="1"/>
  <c r="Y442" i="1"/>
  <c r="X442" i="1"/>
  <c r="Y441" i="1"/>
  <c r="X441" i="1"/>
  <c r="Y440" i="1"/>
  <c r="X440" i="1"/>
  <c r="Y439" i="1"/>
  <c r="X439" i="1"/>
  <c r="Y438" i="1"/>
  <c r="X438" i="1"/>
  <c r="Y437" i="1"/>
  <c r="X437" i="1"/>
  <c r="Y436" i="1"/>
  <c r="X436" i="1"/>
  <c r="Y435" i="1"/>
  <c r="X435" i="1"/>
  <c r="Y434" i="1"/>
  <c r="X434" i="1"/>
  <c r="Y433" i="1"/>
  <c r="X433" i="1"/>
  <c r="Y432" i="1"/>
  <c r="X432" i="1"/>
  <c r="Y431" i="1"/>
  <c r="X431" i="1"/>
  <c r="Y430" i="1"/>
  <c r="X430" i="1"/>
  <c r="Y429" i="1"/>
  <c r="X429" i="1"/>
  <c r="Y428" i="1"/>
  <c r="X428" i="1"/>
  <c r="Y427" i="1"/>
  <c r="X427" i="1"/>
  <c r="Y426" i="1"/>
  <c r="X426" i="1"/>
  <c r="Y425" i="1"/>
  <c r="X425" i="1"/>
  <c r="Y424" i="1"/>
  <c r="X424" i="1"/>
  <c r="Y423" i="1"/>
  <c r="X423" i="1"/>
  <c r="Y422" i="1"/>
  <c r="X422" i="1"/>
  <c r="Y421" i="1"/>
  <c r="X421" i="1"/>
  <c r="Y420" i="1"/>
  <c r="X420" i="1"/>
  <c r="Y419" i="1"/>
  <c r="X419" i="1"/>
  <c r="Y418" i="1"/>
  <c r="X418" i="1"/>
  <c r="Y417" i="1"/>
  <c r="X417" i="1"/>
  <c r="Y416" i="1"/>
  <c r="X416" i="1"/>
  <c r="Y415" i="1"/>
  <c r="X415" i="1"/>
  <c r="Y414" i="1"/>
  <c r="X414" i="1"/>
  <c r="Y413" i="1"/>
  <c r="X413" i="1"/>
  <c r="Y412" i="1"/>
  <c r="X412" i="1"/>
  <c r="Y411" i="1"/>
  <c r="X411" i="1"/>
  <c r="Y410" i="1"/>
  <c r="X410" i="1"/>
  <c r="Y409" i="1"/>
  <c r="X409" i="1"/>
  <c r="Y408" i="1"/>
  <c r="X408" i="1"/>
  <c r="Y407" i="1"/>
  <c r="X407" i="1"/>
  <c r="Y406" i="1"/>
  <c r="X406" i="1"/>
  <c r="Y405" i="1"/>
  <c r="X405" i="1"/>
  <c r="Y404" i="1"/>
  <c r="X404" i="1"/>
  <c r="Y403" i="1"/>
  <c r="X403" i="1"/>
  <c r="Y402" i="1"/>
  <c r="X402" i="1"/>
  <c r="Y401" i="1"/>
  <c r="X401" i="1"/>
  <c r="Y400" i="1"/>
  <c r="X400" i="1"/>
  <c r="Y399" i="1"/>
  <c r="X399" i="1"/>
  <c r="Y398" i="1"/>
  <c r="X398" i="1"/>
  <c r="Y397" i="1"/>
  <c r="X397" i="1"/>
  <c r="Y396" i="1"/>
  <c r="X396" i="1"/>
  <c r="Y395" i="1"/>
  <c r="X395" i="1"/>
  <c r="Y394" i="1"/>
  <c r="X394" i="1"/>
  <c r="Y393" i="1"/>
  <c r="X393" i="1"/>
  <c r="Y392" i="1"/>
  <c r="X392" i="1"/>
  <c r="Y391" i="1"/>
  <c r="X391" i="1"/>
  <c r="Y390" i="1"/>
  <c r="X390" i="1"/>
  <c r="Y389" i="1"/>
  <c r="X389" i="1"/>
  <c r="Y388" i="1"/>
  <c r="X388" i="1"/>
  <c r="Y387" i="1"/>
  <c r="X387" i="1"/>
  <c r="Y386" i="1"/>
  <c r="X386" i="1"/>
  <c r="Y385" i="1"/>
  <c r="X385" i="1"/>
  <c r="Y384" i="1"/>
  <c r="X384" i="1"/>
  <c r="Y383" i="1"/>
  <c r="X383" i="1"/>
  <c r="Y382" i="1"/>
  <c r="X382" i="1"/>
  <c r="Y381" i="1"/>
  <c r="X381" i="1"/>
  <c r="Y380" i="1"/>
  <c r="X380" i="1"/>
  <c r="Y379" i="1"/>
  <c r="X379" i="1"/>
  <c r="Y378" i="1"/>
  <c r="X378" i="1"/>
  <c r="Y377" i="1"/>
  <c r="X377" i="1"/>
  <c r="Y376" i="1"/>
  <c r="X376" i="1"/>
  <c r="Y375" i="1"/>
  <c r="X375" i="1"/>
  <c r="Y374" i="1"/>
  <c r="X374" i="1"/>
  <c r="Y373" i="1"/>
  <c r="X373" i="1"/>
  <c r="Y372" i="1"/>
  <c r="X372" i="1"/>
  <c r="Y371" i="1"/>
  <c r="X371" i="1"/>
  <c r="Y370" i="1"/>
  <c r="X370" i="1"/>
  <c r="Y369" i="1"/>
  <c r="X369" i="1"/>
  <c r="Y368" i="1"/>
  <c r="X368" i="1"/>
  <c r="Y367" i="1"/>
  <c r="X367" i="1"/>
  <c r="Y366" i="1"/>
  <c r="X366" i="1"/>
  <c r="Y365" i="1"/>
  <c r="X365" i="1"/>
  <c r="Y364" i="1"/>
  <c r="X364" i="1"/>
  <c r="Y363" i="1"/>
  <c r="X363" i="1"/>
  <c r="Y362" i="1"/>
  <c r="X362" i="1"/>
  <c r="Y361" i="1"/>
  <c r="X361" i="1"/>
  <c r="Y360" i="1"/>
  <c r="X360" i="1"/>
  <c r="Y359" i="1"/>
  <c r="X359" i="1"/>
  <c r="Y358" i="1"/>
  <c r="X358" i="1"/>
  <c r="Y357" i="1"/>
  <c r="X357" i="1"/>
  <c r="Y356" i="1"/>
  <c r="X356" i="1"/>
  <c r="Y355" i="1"/>
  <c r="X355" i="1"/>
  <c r="Y354" i="1"/>
  <c r="X354" i="1"/>
  <c r="Y353" i="1"/>
  <c r="X353" i="1"/>
  <c r="Y352" i="1"/>
  <c r="X352" i="1"/>
  <c r="Y351" i="1"/>
  <c r="X351" i="1"/>
  <c r="Y350" i="1"/>
  <c r="X350" i="1"/>
  <c r="Y349" i="1"/>
  <c r="X349" i="1"/>
  <c r="Y348" i="1"/>
  <c r="X348" i="1"/>
  <c r="Y347" i="1"/>
  <c r="X347" i="1"/>
  <c r="Y346" i="1"/>
  <c r="X346" i="1"/>
  <c r="Y345" i="1"/>
  <c r="X345" i="1"/>
  <c r="Y344" i="1"/>
  <c r="X344" i="1"/>
  <c r="Y343" i="1"/>
  <c r="X343" i="1"/>
  <c r="Y342" i="1"/>
  <c r="X342" i="1"/>
  <c r="Y341" i="1"/>
  <c r="X341" i="1"/>
  <c r="Y340" i="1"/>
  <c r="X340" i="1"/>
  <c r="Y339" i="1"/>
  <c r="X339" i="1"/>
  <c r="Y338" i="1"/>
  <c r="X338" i="1"/>
  <c r="Y337" i="1"/>
  <c r="X337" i="1"/>
  <c r="Y336" i="1"/>
  <c r="X336" i="1"/>
  <c r="Y335" i="1"/>
  <c r="X335" i="1"/>
  <c r="Y334" i="1"/>
  <c r="X334" i="1"/>
  <c r="Y333" i="1"/>
  <c r="X333" i="1"/>
  <c r="Y332" i="1"/>
  <c r="X332" i="1"/>
  <c r="Y331" i="1"/>
  <c r="X331" i="1"/>
  <c r="Y330" i="1"/>
  <c r="X330" i="1"/>
  <c r="Y329" i="1"/>
  <c r="X329" i="1"/>
  <c r="Y328" i="1"/>
  <c r="X328" i="1"/>
  <c r="Y327" i="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285" i="1"/>
  <c r="X285" i="1"/>
  <c r="Y284" i="1"/>
  <c r="X284" i="1"/>
  <c r="Y283" i="1"/>
  <c r="X283" i="1"/>
  <c r="Y282" i="1"/>
  <c r="X282" i="1"/>
  <c r="Y281" i="1"/>
  <c r="X281" i="1"/>
  <c r="Y280" i="1"/>
  <c r="X280" i="1"/>
  <c r="Y279" i="1"/>
  <c r="X279" i="1"/>
  <c r="Y278" i="1"/>
  <c r="X278" i="1"/>
  <c r="Y277" i="1"/>
  <c r="X277" i="1"/>
  <c r="Y276" i="1"/>
  <c r="X276" i="1"/>
  <c r="Y275" i="1"/>
  <c r="X275" i="1"/>
  <c r="Y274" i="1"/>
  <c r="X274" i="1"/>
  <c r="Y273" i="1"/>
  <c r="X273" i="1"/>
  <c r="Y272" i="1"/>
  <c r="X272" i="1"/>
  <c r="Y271" i="1"/>
  <c r="X271" i="1"/>
  <c r="Y270" i="1"/>
  <c r="X270" i="1"/>
  <c r="Y269" i="1"/>
  <c r="X269" i="1"/>
  <c r="Y268" i="1"/>
  <c r="X268" i="1"/>
  <c r="Y267" i="1"/>
  <c r="X267" i="1"/>
  <c r="Y266" i="1"/>
  <c r="X266" i="1"/>
  <c r="Y265" i="1"/>
  <c r="X265" i="1"/>
  <c r="Y264" i="1"/>
  <c r="X264" i="1"/>
  <c r="Y263" i="1"/>
  <c r="X263" i="1"/>
  <c r="Y262" i="1"/>
  <c r="X262" i="1"/>
  <c r="Y261" i="1"/>
  <c r="X261" i="1"/>
  <c r="Y260" i="1"/>
  <c r="X260" i="1"/>
  <c r="Y259" i="1"/>
  <c r="X259" i="1"/>
  <c r="Y258" i="1"/>
  <c r="X258" i="1"/>
  <c r="Y257" i="1"/>
  <c r="X257" i="1"/>
  <c r="Y256" i="1"/>
  <c r="X256" i="1"/>
  <c r="Y255" i="1"/>
  <c r="X255" i="1"/>
  <c r="Y254" i="1"/>
  <c r="X254" i="1"/>
  <c r="Y253" i="1"/>
  <c r="X253" i="1"/>
  <c r="Y252" i="1"/>
  <c r="X252" i="1"/>
  <c r="Y251" i="1"/>
  <c r="X251" i="1"/>
  <c r="Y250" i="1"/>
  <c r="X250" i="1"/>
  <c r="Y249" i="1"/>
  <c r="X249" i="1"/>
  <c r="Y248" i="1"/>
  <c r="X248" i="1"/>
  <c r="Y247" i="1"/>
  <c r="X247" i="1"/>
  <c r="Y246" i="1"/>
  <c r="X246" i="1"/>
  <c r="Y245" i="1"/>
  <c r="X245" i="1"/>
  <c r="Y244" i="1"/>
  <c r="X244" i="1"/>
  <c r="Y243" i="1"/>
  <c r="X243" i="1"/>
  <c r="Y242" i="1"/>
  <c r="X242" i="1"/>
  <c r="Y241" i="1"/>
  <c r="X241" i="1"/>
  <c r="Y240" i="1"/>
  <c r="X240" i="1"/>
  <c r="Y239" i="1"/>
  <c r="X239" i="1"/>
  <c r="Y238" i="1"/>
  <c r="X238" i="1"/>
  <c r="Y237" i="1"/>
  <c r="X237" i="1"/>
  <c r="Y236" i="1"/>
  <c r="X236" i="1"/>
  <c r="Y235" i="1"/>
  <c r="X235" i="1"/>
  <c r="Y234" i="1"/>
  <c r="X234" i="1"/>
  <c r="Y233" i="1"/>
  <c r="X233" i="1"/>
  <c r="Y232" i="1"/>
  <c r="X232" i="1"/>
  <c r="Y231" i="1"/>
  <c r="X231" i="1"/>
  <c r="Y230" i="1"/>
  <c r="X230" i="1"/>
  <c r="Y229" i="1"/>
  <c r="X229" i="1"/>
  <c r="Y228" i="1"/>
  <c r="X228" i="1"/>
  <c r="Y227" i="1"/>
  <c r="X227" i="1"/>
  <c r="Y226" i="1"/>
  <c r="X226" i="1"/>
  <c r="Y225" i="1"/>
  <c r="X225" i="1"/>
  <c r="Y224" i="1"/>
  <c r="X224" i="1"/>
  <c r="Y223" i="1"/>
  <c r="X223" i="1"/>
  <c r="Y222" i="1"/>
  <c r="X222" i="1"/>
  <c r="Y221" i="1"/>
  <c r="X221" i="1"/>
  <c r="Y220" i="1"/>
  <c r="X220" i="1"/>
  <c r="Y219" i="1"/>
  <c r="X219" i="1"/>
  <c r="Y218" i="1"/>
  <c r="X218" i="1"/>
  <c r="Y217" i="1"/>
  <c r="X217" i="1"/>
  <c r="Y216" i="1"/>
  <c r="X216" i="1"/>
  <c r="Y215" i="1"/>
  <c r="X215" i="1"/>
  <c r="Y214" i="1"/>
  <c r="X214" i="1"/>
  <c r="Y213" i="1"/>
  <c r="X213" i="1"/>
  <c r="Y212" i="1"/>
  <c r="X212" i="1"/>
  <c r="Y211" i="1"/>
  <c r="X211" i="1"/>
  <c r="Y210" i="1"/>
  <c r="X210" i="1"/>
  <c r="Y209" i="1"/>
  <c r="X209" i="1"/>
  <c r="Y208" i="1"/>
  <c r="X208" i="1"/>
  <c r="Y207" i="1"/>
  <c r="X207" i="1"/>
  <c r="Y206" i="1"/>
  <c r="X206" i="1"/>
  <c r="Y205" i="1"/>
  <c r="X205" i="1"/>
  <c r="Y204" i="1"/>
  <c r="X204" i="1"/>
  <c r="Y203" i="1"/>
  <c r="X203" i="1"/>
  <c r="Y202" i="1"/>
  <c r="X202" i="1"/>
  <c r="Y201" i="1"/>
  <c r="X201" i="1"/>
  <c r="Y200" i="1"/>
  <c r="X200" i="1"/>
  <c r="Y199" i="1"/>
  <c r="X199" i="1"/>
  <c r="Y198" i="1"/>
  <c r="X198" i="1"/>
  <c r="Y197" i="1"/>
  <c r="X197" i="1"/>
  <c r="Y196" i="1"/>
  <c r="X196" i="1"/>
  <c r="Y195" i="1"/>
  <c r="X195" i="1"/>
  <c r="Y194" i="1"/>
  <c r="X194" i="1"/>
  <c r="Y193" i="1"/>
  <c r="X193" i="1"/>
  <c r="Y192" i="1"/>
  <c r="X192" i="1"/>
  <c r="Y191" i="1"/>
  <c r="X191" i="1"/>
  <c r="Y190" i="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 r="Y162" i="1"/>
  <c r="X162" i="1"/>
  <c r="Y161" i="1"/>
  <c r="X161" i="1"/>
  <c r="Y160" i="1"/>
  <c r="X160" i="1"/>
  <c r="Y159" i="1"/>
  <c r="X159" i="1"/>
  <c r="Y158" i="1"/>
  <c r="X158" i="1"/>
  <c r="Y157" i="1"/>
  <c r="X157" i="1"/>
  <c r="Y156" i="1"/>
  <c r="X156" i="1"/>
  <c r="Y155" i="1"/>
  <c r="X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Y133" i="1"/>
  <c r="X133" i="1"/>
  <c r="Y132" i="1"/>
  <c r="X132" i="1"/>
  <c r="Y131" i="1"/>
  <c r="X131" i="1"/>
  <c r="Y130" i="1"/>
  <c r="X130" i="1"/>
  <c r="Y129" i="1"/>
  <c r="X129" i="1"/>
  <c r="Y128" i="1"/>
  <c r="X128" i="1"/>
  <c r="Y127" i="1"/>
  <c r="X127" i="1"/>
  <c r="Y126" i="1"/>
  <c r="X126" i="1"/>
  <c r="Y125" i="1"/>
  <c r="X125" i="1"/>
  <c r="Y124" i="1"/>
  <c r="X124" i="1"/>
  <c r="Y123" i="1"/>
  <c r="X123" i="1"/>
  <c r="Y122" i="1"/>
  <c r="X122" i="1"/>
  <c r="Y121" i="1"/>
  <c r="X121" i="1"/>
  <c r="Y120" i="1"/>
  <c r="X120" i="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71" i="1"/>
  <c r="X71" i="1"/>
  <c r="Y70" i="1"/>
  <c r="X70" i="1"/>
  <c r="Y69" i="1"/>
  <c r="X69" i="1"/>
  <c r="Y68" i="1"/>
  <c r="X68" i="1"/>
  <c r="Y67" i="1"/>
  <c r="X67" i="1"/>
  <c r="Y66" i="1"/>
  <c r="X66" i="1"/>
  <c r="Y65" i="1"/>
  <c r="X65"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T675" i="1"/>
  <c r="S675" i="1"/>
  <c r="R675" i="1"/>
  <c r="Q675" i="1"/>
  <c r="U675" i="1" s="1"/>
  <c r="T674" i="1"/>
  <c r="S674" i="1"/>
  <c r="R674" i="1"/>
  <c r="Q674" i="1"/>
  <c r="U674" i="1" s="1"/>
  <c r="T673" i="1"/>
  <c r="S673" i="1"/>
  <c r="R673" i="1"/>
  <c r="Q673" i="1"/>
  <c r="U673" i="1" s="1"/>
  <c r="T672" i="1"/>
  <c r="S672" i="1"/>
  <c r="R672" i="1"/>
  <c r="Q672" i="1"/>
  <c r="U672" i="1" s="1"/>
  <c r="T671" i="1"/>
  <c r="S671" i="1"/>
  <c r="R671" i="1"/>
  <c r="Q671" i="1"/>
  <c r="U671" i="1" s="1"/>
  <c r="T670" i="1"/>
  <c r="S670" i="1"/>
  <c r="R670" i="1"/>
  <c r="Q670" i="1"/>
  <c r="U670" i="1" s="1"/>
  <c r="T669" i="1"/>
  <c r="S669" i="1"/>
  <c r="R669" i="1"/>
  <c r="Q669" i="1"/>
  <c r="U669" i="1" s="1"/>
  <c r="T668" i="1"/>
  <c r="S668" i="1"/>
  <c r="R668" i="1"/>
  <c r="Q668" i="1"/>
  <c r="U668" i="1" s="1"/>
  <c r="T667" i="1"/>
  <c r="S667" i="1"/>
  <c r="R667" i="1"/>
  <c r="Q667" i="1"/>
  <c r="U667" i="1" s="1"/>
  <c r="T666" i="1"/>
  <c r="S666" i="1"/>
  <c r="R666" i="1"/>
  <c r="Q666" i="1"/>
  <c r="U666" i="1" s="1"/>
  <c r="T665" i="1"/>
  <c r="S665" i="1"/>
  <c r="R665" i="1"/>
  <c r="Q665" i="1"/>
  <c r="U665" i="1" s="1"/>
  <c r="T664" i="1"/>
  <c r="S664" i="1"/>
  <c r="R664" i="1"/>
  <c r="Q664" i="1"/>
  <c r="U664" i="1" s="1"/>
  <c r="T663" i="1"/>
  <c r="S663" i="1"/>
  <c r="R663" i="1"/>
  <c r="Q663" i="1"/>
  <c r="U663" i="1" s="1"/>
  <c r="T662" i="1"/>
  <c r="S662" i="1"/>
  <c r="R662" i="1"/>
  <c r="Q662" i="1"/>
  <c r="U662" i="1" s="1"/>
  <c r="T661" i="1"/>
  <c r="S661" i="1"/>
  <c r="R661" i="1"/>
  <c r="Q661" i="1"/>
  <c r="U661" i="1" s="1"/>
  <c r="T660" i="1"/>
  <c r="S660" i="1"/>
  <c r="R660" i="1"/>
  <c r="Q660" i="1"/>
  <c r="U660" i="1" s="1"/>
  <c r="T659" i="1"/>
  <c r="S659" i="1"/>
  <c r="R659" i="1"/>
  <c r="Q659" i="1"/>
  <c r="U659" i="1" s="1"/>
  <c r="T658" i="1"/>
  <c r="S658" i="1"/>
  <c r="R658" i="1"/>
  <c r="Q658" i="1"/>
  <c r="U658" i="1" s="1"/>
  <c r="T657" i="1"/>
  <c r="S657" i="1"/>
  <c r="R657" i="1"/>
  <c r="Q657" i="1"/>
  <c r="U657" i="1" s="1"/>
  <c r="T656" i="1"/>
  <c r="S656" i="1"/>
  <c r="R656" i="1"/>
  <c r="Q656" i="1"/>
  <c r="U656" i="1" s="1"/>
  <c r="T655" i="1"/>
  <c r="S655" i="1"/>
  <c r="R655" i="1"/>
  <c r="Q655" i="1"/>
  <c r="U655" i="1" s="1"/>
  <c r="T654" i="1"/>
  <c r="S654" i="1"/>
  <c r="R654" i="1"/>
  <c r="Q654" i="1"/>
  <c r="U654" i="1" s="1"/>
  <c r="T653" i="1"/>
  <c r="S653" i="1"/>
  <c r="R653" i="1"/>
  <c r="Q653" i="1"/>
  <c r="U653" i="1" s="1"/>
  <c r="T652" i="1"/>
  <c r="S652" i="1"/>
  <c r="R652" i="1"/>
  <c r="Q652" i="1"/>
  <c r="U652" i="1" s="1"/>
  <c r="T651" i="1"/>
  <c r="S651" i="1"/>
  <c r="R651" i="1"/>
  <c r="Q651" i="1"/>
  <c r="U651" i="1" s="1"/>
  <c r="T650" i="1"/>
  <c r="S650" i="1"/>
  <c r="R650" i="1"/>
  <c r="Q650" i="1"/>
  <c r="U650" i="1" s="1"/>
  <c r="T649" i="1"/>
  <c r="S649" i="1"/>
  <c r="R649" i="1"/>
  <c r="Q649" i="1"/>
  <c r="U649" i="1" s="1"/>
  <c r="T648" i="1"/>
  <c r="S648" i="1"/>
  <c r="R648" i="1"/>
  <c r="Q648" i="1"/>
  <c r="U648" i="1" s="1"/>
  <c r="T647" i="1"/>
  <c r="S647" i="1"/>
  <c r="R647" i="1"/>
  <c r="Q647" i="1"/>
  <c r="U647" i="1" s="1"/>
  <c r="T646" i="1"/>
  <c r="S646" i="1"/>
  <c r="R646" i="1"/>
  <c r="Q646" i="1"/>
  <c r="U646" i="1" s="1"/>
  <c r="T645" i="1"/>
  <c r="S645" i="1"/>
  <c r="R645" i="1"/>
  <c r="Q645" i="1"/>
  <c r="U645" i="1" s="1"/>
  <c r="T644" i="1"/>
  <c r="S644" i="1"/>
  <c r="R644" i="1"/>
  <c r="Q644" i="1"/>
  <c r="U644" i="1" s="1"/>
  <c r="T643" i="1"/>
  <c r="S643" i="1"/>
  <c r="R643" i="1"/>
  <c r="Q643" i="1"/>
  <c r="U643" i="1" s="1"/>
  <c r="T642" i="1"/>
  <c r="S642" i="1"/>
  <c r="R642" i="1"/>
  <c r="Q642" i="1"/>
  <c r="U642" i="1" s="1"/>
  <c r="T641" i="1"/>
  <c r="S641" i="1"/>
  <c r="R641" i="1"/>
  <c r="Q641" i="1"/>
  <c r="U641" i="1" s="1"/>
  <c r="T640" i="1"/>
  <c r="S640" i="1"/>
  <c r="R640" i="1"/>
  <c r="Q640" i="1"/>
  <c r="U640" i="1" s="1"/>
  <c r="T639" i="1"/>
  <c r="S639" i="1"/>
  <c r="R639" i="1"/>
  <c r="Q639" i="1"/>
  <c r="U639" i="1" s="1"/>
  <c r="T638" i="1"/>
  <c r="S638" i="1"/>
  <c r="R638" i="1"/>
  <c r="Q638" i="1"/>
  <c r="U638" i="1" s="1"/>
  <c r="T637" i="1"/>
  <c r="S637" i="1"/>
  <c r="R637" i="1"/>
  <c r="Q637" i="1"/>
  <c r="U637" i="1" s="1"/>
  <c r="T636" i="1"/>
  <c r="S636" i="1"/>
  <c r="R636" i="1"/>
  <c r="Q636" i="1"/>
  <c r="U636" i="1" s="1"/>
  <c r="T635" i="1"/>
  <c r="S635" i="1"/>
  <c r="R635" i="1"/>
  <c r="Q635" i="1"/>
  <c r="U635" i="1" s="1"/>
  <c r="T634" i="1"/>
  <c r="S634" i="1"/>
  <c r="R634" i="1"/>
  <c r="Q634" i="1"/>
  <c r="U634" i="1" s="1"/>
  <c r="T633" i="1"/>
  <c r="S633" i="1"/>
  <c r="R633" i="1"/>
  <c r="Q633" i="1"/>
  <c r="U633" i="1" s="1"/>
  <c r="T632" i="1"/>
  <c r="S632" i="1"/>
  <c r="R632" i="1"/>
  <c r="Q632" i="1"/>
  <c r="U632" i="1" s="1"/>
  <c r="T631" i="1"/>
  <c r="S631" i="1"/>
  <c r="R631" i="1"/>
  <c r="Q631" i="1"/>
  <c r="U631" i="1" s="1"/>
  <c r="T630" i="1"/>
  <c r="S630" i="1"/>
  <c r="R630" i="1"/>
  <c r="Q630" i="1"/>
  <c r="U630" i="1" s="1"/>
  <c r="T629" i="1"/>
  <c r="S629" i="1"/>
  <c r="R629" i="1"/>
  <c r="Q629" i="1"/>
  <c r="U629" i="1" s="1"/>
  <c r="T628" i="1"/>
  <c r="S628" i="1"/>
  <c r="R628" i="1"/>
  <c r="Q628" i="1"/>
  <c r="U628" i="1" s="1"/>
  <c r="T627" i="1"/>
  <c r="S627" i="1"/>
  <c r="R627" i="1"/>
  <c r="Q627" i="1"/>
  <c r="U627" i="1" s="1"/>
  <c r="T626" i="1"/>
  <c r="S626" i="1"/>
  <c r="R626" i="1"/>
  <c r="Q626" i="1"/>
  <c r="U626" i="1" s="1"/>
  <c r="T625" i="1"/>
  <c r="S625" i="1"/>
  <c r="R625" i="1"/>
  <c r="Q625" i="1"/>
  <c r="U625" i="1" s="1"/>
  <c r="T624" i="1"/>
  <c r="S624" i="1"/>
  <c r="R624" i="1"/>
  <c r="Q624" i="1"/>
  <c r="U624" i="1" s="1"/>
  <c r="T623" i="1"/>
  <c r="S623" i="1"/>
  <c r="R623" i="1"/>
  <c r="Q623" i="1"/>
  <c r="U623" i="1" s="1"/>
  <c r="T622" i="1"/>
  <c r="S622" i="1"/>
  <c r="R622" i="1"/>
  <c r="Q622" i="1"/>
  <c r="U622" i="1" s="1"/>
  <c r="T621" i="1"/>
  <c r="S621" i="1"/>
  <c r="R621" i="1"/>
  <c r="Q621" i="1"/>
  <c r="U621" i="1" s="1"/>
  <c r="T620" i="1"/>
  <c r="S620" i="1"/>
  <c r="R620" i="1"/>
  <c r="Q620" i="1"/>
  <c r="U620" i="1" s="1"/>
  <c r="T619" i="1"/>
  <c r="S619" i="1"/>
  <c r="R619" i="1"/>
  <c r="Q619" i="1"/>
  <c r="U619" i="1" s="1"/>
  <c r="T618" i="1"/>
  <c r="S618" i="1"/>
  <c r="R618" i="1"/>
  <c r="Q618" i="1"/>
  <c r="U618" i="1" s="1"/>
  <c r="T617" i="1"/>
  <c r="S617" i="1"/>
  <c r="R617" i="1"/>
  <c r="Q617" i="1"/>
  <c r="U617" i="1" s="1"/>
  <c r="T616" i="1"/>
  <c r="S616" i="1"/>
  <c r="R616" i="1"/>
  <c r="Q616" i="1"/>
  <c r="U616" i="1" s="1"/>
  <c r="T615" i="1"/>
  <c r="S615" i="1"/>
  <c r="R615" i="1"/>
  <c r="Q615" i="1"/>
  <c r="U615" i="1" s="1"/>
  <c r="T614" i="1"/>
  <c r="S614" i="1"/>
  <c r="R614" i="1"/>
  <c r="Q614" i="1"/>
  <c r="U614" i="1" s="1"/>
  <c r="T613" i="1"/>
  <c r="S613" i="1"/>
  <c r="R613" i="1"/>
  <c r="Q613" i="1"/>
  <c r="U613" i="1" s="1"/>
  <c r="T612" i="1"/>
  <c r="S612" i="1"/>
  <c r="R612" i="1"/>
  <c r="Q612" i="1"/>
  <c r="U612" i="1" s="1"/>
  <c r="T611" i="1"/>
  <c r="S611" i="1"/>
  <c r="R611" i="1"/>
  <c r="Q611" i="1"/>
  <c r="U611" i="1" s="1"/>
  <c r="T610" i="1"/>
  <c r="S610" i="1"/>
  <c r="R610" i="1"/>
  <c r="Q610" i="1"/>
  <c r="U610" i="1" s="1"/>
  <c r="T609" i="1"/>
  <c r="S609" i="1"/>
  <c r="R609" i="1"/>
  <c r="Q609" i="1"/>
  <c r="U609" i="1" s="1"/>
  <c r="T608" i="1"/>
  <c r="S608" i="1"/>
  <c r="R608" i="1"/>
  <c r="Q608" i="1"/>
  <c r="U608" i="1" s="1"/>
  <c r="T607" i="1"/>
  <c r="S607" i="1"/>
  <c r="R607" i="1"/>
  <c r="Q607" i="1"/>
  <c r="U607" i="1" s="1"/>
  <c r="T606" i="1"/>
  <c r="S606" i="1"/>
  <c r="R606" i="1"/>
  <c r="Q606" i="1"/>
  <c r="U606" i="1" s="1"/>
  <c r="T605" i="1"/>
  <c r="S605" i="1"/>
  <c r="R605" i="1"/>
  <c r="Q605" i="1"/>
  <c r="U605" i="1" s="1"/>
  <c r="T604" i="1"/>
  <c r="S604" i="1"/>
  <c r="R604" i="1"/>
  <c r="Q604" i="1"/>
  <c r="U604" i="1" s="1"/>
  <c r="T603" i="1"/>
  <c r="S603" i="1"/>
  <c r="R603" i="1"/>
  <c r="Q603" i="1"/>
  <c r="U603" i="1" s="1"/>
  <c r="T602" i="1"/>
  <c r="S602" i="1"/>
  <c r="R602" i="1"/>
  <c r="Q602" i="1"/>
  <c r="U602" i="1" s="1"/>
  <c r="T601" i="1"/>
  <c r="S601" i="1"/>
  <c r="R601" i="1"/>
  <c r="Q601" i="1"/>
  <c r="U601" i="1" s="1"/>
  <c r="T600" i="1"/>
  <c r="S600" i="1"/>
  <c r="R600" i="1"/>
  <c r="Q600" i="1"/>
  <c r="U600" i="1" s="1"/>
  <c r="T599" i="1"/>
  <c r="S599" i="1"/>
  <c r="R599" i="1"/>
  <c r="Q599" i="1"/>
  <c r="U599" i="1" s="1"/>
  <c r="T598" i="1"/>
  <c r="S598" i="1"/>
  <c r="R598" i="1"/>
  <c r="Q598" i="1"/>
  <c r="U598" i="1" s="1"/>
  <c r="T597" i="1"/>
  <c r="S597" i="1"/>
  <c r="R597" i="1"/>
  <c r="Q597" i="1"/>
  <c r="U597" i="1" s="1"/>
  <c r="T596" i="1"/>
  <c r="S596" i="1"/>
  <c r="R596" i="1"/>
  <c r="Q596" i="1"/>
  <c r="U596" i="1" s="1"/>
  <c r="T595" i="1"/>
  <c r="S595" i="1"/>
  <c r="R595" i="1"/>
  <c r="Q595" i="1"/>
  <c r="U595" i="1" s="1"/>
  <c r="T594" i="1"/>
  <c r="S594" i="1"/>
  <c r="R594" i="1"/>
  <c r="Q594" i="1"/>
  <c r="U594" i="1" s="1"/>
  <c r="T593" i="1"/>
  <c r="S593" i="1"/>
  <c r="R593" i="1"/>
  <c r="Q593" i="1"/>
  <c r="U593" i="1" s="1"/>
  <c r="T592" i="1"/>
  <c r="S592" i="1"/>
  <c r="R592" i="1"/>
  <c r="Q592" i="1"/>
  <c r="U592" i="1" s="1"/>
  <c r="T591" i="1"/>
  <c r="S591" i="1"/>
  <c r="R591" i="1"/>
  <c r="Q591" i="1"/>
  <c r="U591" i="1" s="1"/>
  <c r="T590" i="1"/>
  <c r="S590" i="1"/>
  <c r="R590" i="1"/>
  <c r="Q590" i="1"/>
  <c r="U590" i="1" s="1"/>
  <c r="T589" i="1"/>
  <c r="S589" i="1"/>
  <c r="R589" i="1"/>
  <c r="Q589" i="1"/>
  <c r="U589" i="1" s="1"/>
  <c r="T588" i="1"/>
  <c r="S588" i="1"/>
  <c r="R588" i="1"/>
  <c r="Q588" i="1"/>
  <c r="U588" i="1" s="1"/>
  <c r="T587" i="1"/>
  <c r="S587" i="1"/>
  <c r="R587" i="1"/>
  <c r="Q587" i="1"/>
  <c r="U587" i="1" s="1"/>
  <c r="T586" i="1"/>
  <c r="S586" i="1"/>
  <c r="R586" i="1"/>
  <c r="Q586" i="1"/>
  <c r="U586" i="1" s="1"/>
  <c r="T585" i="1"/>
  <c r="S585" i="1"/>
  <c r="R585" i="1"/>
  <c r="Q585" i="1"/>
  <c r="U585" i="1" s="1"/>
  <c r="T584" i="1"/>
  <c r="S584" i="1"/>
  <c r="R584" i="1"/>
  <c r="Q584" i="1"/>
  <c r="U584" i="1" s="1"/>
  <c r="T583" i="1"/>
  <c r="S583" i="1"/>
  <c r="R583" i="1"/>
  <c r="Q583" i="1"/>
  <c r="U583" i="1" s="1"/>
  <c r="T582" i="1"/>
  <c r="S582" i="1"/>
  <c r="R582" i="1"/>
  <c r="Q582" i="1"/>
  <c r="U582" i="1" s="1"/>
  <c r="T581" i="1"/>
  <c r="S581" i="1"/>
  <c r="R581" i="1"/>
  <c r="Q581" i="1"/>
  <c r="U581" i="1" s="1"/>
  <c r="T580" i="1"/>
  <c r="S580" i="1"/>
  <c r="R580" i="1"/>
  <c r="Q580" i="1"/>
  <c r="U580" i="1" s="1"/>
  <c r="T579" i="1"/>
  <c r="S579" i="1"/>
  <c r="R579" i="1"/>
  <c r="Q579" i="1"/>
  <c r="U579" i="1" s="1"/>
  <c r="T578" i="1"/>
  <c r="S578" i="1"/>
  <c r="R578" i="1"/>
  <c r="Q578" i="1"/>
  <c r="U578" i="1" s="1"/>
  <c r="T577" i="1"/>
  <c r="S577" i="1"/>
  <c r="R577" i="1"/>
  <c r="Q577" i="1"/>
  <c r="U577" i="1" s="1"/>
  <c r="T576" i="1"/>
  <c r="S576" i="1"/>
  <c r="R576" i="1"/>
  <c r="Q576" i="1"/>
  <c r="U576" i="1" s="1"/>
  <c r="T575" i="1"/>
  <c r="S575" i="1"/>
  <c r="R575" i="1"/>
  <c r="Q575" i="1"/>
  <c r="U575" i="1" s="1"/>
  <c r="T574" i="1"/>
  <c r="S574" i="1"/>
  <c r="R574" i="1"/>
  <c r="Q574" i="1"/>
  <c r="U574" i="1" s="1"/>
  <c r="T573" i="1"/>
  <c r="S573" i="1"/>
  <c r="R573" i="1"/>
  <c r="Q573" i="1"/>
  <c r="U573" i="1" s="1"/>
  <c r="T572" i="1"/>
  <c r="S572" i="1"/>
  <c r="R572" i="1"/>
  <c r="Q572" i="1"/>
  <c r="U572" i="1" s="1"/>
  <c r="T571" i="1"/>
  <c r="S571" i="1"/>
  <c r="R571" i="1"/>
  <c r="Q571" i="1"/>
  <c r="U571" i="1" s="1"/>
  <c r="T570" i="1"/>
  <c r="S570" i="1"/>
  <c r="R570" i="1"/>
  <c r="Q570" i="1"/>
  <c r="U570" i="1" s="1"/>
  <c r="T569" i="1"/>
  <c r="S569" i="1"/>
  <c r="R569" i="1"/>
  <c r="Q569" i="1"/>
  <c r="U569" i="1" s="1"/>
  <c r="T568" i="1"/>
  <c r="S568" i="1"/>
  <c r="R568" i="1"/>
  <c r="Q568" i="1"/>
  <c r="U568" i="1" s="1"/>
  <c r="T567" i="1"/>
  <c r="S567" i="1"/>
  <c r="R567" i="1"/>
  <c r="Q567" i="1"/>
  <c r="U567" i="1" s="1"/>
  <c r="T566" i="1"/>
  <c r="S566" i="1"/>
  <c r="R566" i="1"/>
  <c r="Q566" i="1"/>
  <c r="U566" i="1" s="1"/>
  <c r="T565" i="1"/>
  <c r="S565" i="1"/>
  <c r="R565" i="1"/>
  <c r="Q565" i="1"/>
  <c r="U565" i="1" s="1"/>
  <c r="T564" i="1"/>
  <c r="S564" i="1"/>
  <c r="R564" i="1"/>
  <c r="Q564" i="1"/>
  <c r="U564" i="1" s="1"/>
  <c r="T563" i="1"/>
  <c r="S563" i="1"/>
  <c r="R563" i="1"/>
  <c r="Q563" i="1"/>
  <c r="U563" i="1" s="1"/>
  <c r="T562" i="1"/>
  <c r="S562" i="1"/>
  <c r="R562" i="1"/>
  <c r="Q562" i="1"/>
  <c r="U562" i="1" s="1"/>
  <c r="T561" i="1"/>
  <c r="S561" i="1"/>
  <c r="R561" i="1"/>
  <c r="Q561" i="1"/>
  <c r="U561" i="1" s="1"/>
  <c r="T560" i="1"/>
  <c r="S560" i="1"/>
  <c r="R560" i="1"/>
  <c r="Q560" i="1"/>
  <c r="U560" i="1" s="1"/>
  <c r="T559" i="1"/>
  <c r="S559" i="1"/>
  <c r="R559" i="1"/>
  <c r="Q559" i="1"/>
  <c r="U559" i="1" s="1"/>
  <c r="T558" i="1"/>
  <c r="S558" i="1"/>
  <c r="R558" i="1"/>
  <c r="Q558" i="1"/>
  <c r="U558" i="1" s="1"/>
  <c r="T557" i="1"/>
  <c r="S557" i="1"/>
  <c r="R557" i="1"/>
  <c r="Q557" i="1"/>
  <c r="U557" i="1" s="1"/>
  <c r="T556" i="1"/>
  <c r="S556" i="1"/>
  <c r="R556" i="1"/>
  <c r="Q556" i="1"/>
  <c r="U556" i="1" s="1"/>
  <c r="T555" i="1"/>
  <c r="S555" i="1"/>
  <c r="R555" i="1"/>
  <c r="Q555" i="1"/>
  <c r="U555" i="1" s="1"/>
  <c r="T554" i="1"/>
  <c r="S554" i="1"/>
  <c r="R554" i="1"/>
  <c r="Q554" i="1"/>
  <c r="U554" i="1" s="1"/>
  <c r="T553" i="1"/>
  <c r="S553" i="1"/>
  <c r="R553" i="1"/>
  <c r="Q553" i="1"/>
  <c r="U553" i="1" s="1"/>
  <c r="T552" i="1"/>
  <c r="S552" i="1"/>
  <c r="R552" i="1"/>
  <c r="Q552" i="1"/>
  <c r="U552" i="1" s="1"/>
  <c r="T551" i="1"/>
  <c r="S551" i="1"/>
  <c r="R551" i="1"/>
  <c r="Q551" i="1"/>
  <c r="U551" i="1" s="1"/>
  <c r="T550" i="1"/>
  <c r="S550" i="1"/>
  <c r="R550" i="1"/>
  <c r="Q550" i="1"/>
  <c r="U550" i="1" s="1"/>
  <c r="T549" i="1"/>
  <c r="S549" i="1"/>
  <c r="R549" i="1"/>
  <c r="Q549" i="1"/>
  <c r="U549" i="1" s="1"/>
  <c r="T548" i="1"/>
  <c r="S548" i="1"/>
  <c r="R548" i="1"/>
  <c r="Q548" i="1"/>
  <c r="U548" i="1" s="1"/>
  <c r="T547" i="1"/>
  <c r="S547" i="1"/>
  <c r="R547" i="1"/>
  <c r="Q547" i="1"/>
  <c r="U547" i="1" s="1"/>
  <c r="T546" i="1"/>
  <c r="S546" i="1"/>
  <c r="R546" i="1"/>
  <c r="Q546" i="1"/>
  <c r="U546" i="1" s="1"/>
  <c r="T545" i="1"/>
  <c r="S545" i="1"/>
  <c r="R545" i="1"/>
  <c r="Q545" i="1"/>
  <c r="U545" i="1" s="1"/>
  <c r="T544" i="1"/>
  <c r="S544" i="1"/>
  <c r="R544" i="1"/>
  <c r="Q544" i="1"/>
  <c r="U544" i="1" s="1"/>
  <c r="T543" i="1"/>
  <c r="S543" i="1"/>
  <c r="R543" i="1"/>
  <c r="Q543" i="1"/>
  <c r="U543" i="1" s="1"/>
  <c r="T542" i="1"/>
  <c r="S542" i="1"/>
  <c r="R542" i="1"/>
  <c r="Q542" i="1"/>
  <c r="U542" i="1" s="1"/>
  <c r="T541" i="1"/>
  <c r="S541" i="1"/>
  <c r="R541" i="1"/>
  <c r="Q541" i="1"/>
  <c r="U541" i="1" s="1"/>
  <c r="T540" i="1"/>
  <c r="S540" i="1"/>
  <c r="R540" i="1"/>
  <c r="Q540" i="1"/>
  <c r="U540" i="1" s="1"/>
  <c r="T539" i="1"/>
  <c r="S539" i="1"/>
  <c r="R539" i="1"/>
  <c r="Q539" i="1"/>
  <c r="U539" i="1" s="1"/>
  <c r="T538" i="1"/>
  <c r="S538" i="1"/>
  <c r="R538" i="1"/>
  <c r="Q538" i="1"/>
  <c r="U538" i="1" s="1"/>
  <c r="T537" i="1"/>
  <c r="S537" i="1"/>
  <c r="R537" i="1"/>
  <c r="Q537" i="1"/>
  <c r="U537" i="1" s="1"/>
  <c r="T536" i="1"/>
  <c r="S536" i="1"/>
  <c r="R536" i="1"/>
  <c r="Q536" i="1"/>
  <c r="U536" i="1" s="1"/>
  <c r="T535" i="1"/>
  <c r="S535" i="1"/>
  <c r="R535" i="1"/>
  <c r="Q535" i="1"/>
  <c r="U535" i="1" s="1"/>
  <c r="T534" i="1"/>
  <c r="S534" i="1"/>
  <c r="R534" i="1"/>
  <c r="Q534" i="1"/>
  <c r="U534" i="1" s="1"/>
  <c r="T533" i="1"/>
  <c r="S533" i="1"/>
  <c r="R533" i="1"/>
  <c r="Q533" i="1"/>
  <c r="U533" i="1" s="1"/>
  <c r="T532" i="1"/>
  <c r="S532" i="1"/>
  <c r="R532" i="1"/>
  <c r="Q532" i="1"/>
  <c r="U532" i="1" s="1"/>
  <c r="T531" i="1"/>
  <c r="S531" i="1"/>
  <c r="R531" i="1"/>
  <c r="Q531" i="1"/>
  <c r="U531" i="1" s="1"/>
  <c r="T530" i="1"/>
  <c r="S530" i="1"/>
  <c r="R530" i="1"/>
  <c r="Q530" i="1"/>
  <c r="U530" i="1" s="1"/>
  <c r="T529" i="1"/>
  <c r="S529" i="1"/>
  <c r="R529" i="1"/>
  <c r="Q529" i="1"/>
  <c r="U529" i="1" s="1"/>
  <c r="T528" i="1"/>
  <c r="S528" i="1"/>
  <c r="R528" i="1"/>
  <c r="Q528" i="1"/>
  <c r="U528" i="1" s="1"/>
  <c r="T527" i="1"/>
  <c r="S527" i="1"/>
  <c r="R527" i="1"/>
  <c r="Q527" i="1"/>
  <c r="U527" i="1" s="1"/>
  <c r="T526" i="1"/>
  <c r="S526" i="1"/>
  <c r="R526" i="1"/>
  <c r="Q526" i="1"/>
  <c r="U526" i="1" s="1"/>
  <c r="T525" i="1"/>
  <c r="S525" i="1"/>
  <c r="R525" i="1"/>
  <c r="Q525" i="1"/>
  <c r="U525" i="1" s="1"/>
  <c r="T524" i="1"/>
  <c r="S524" i="1"/>
  <c r="R524" i="1"/>
  <c r="Q524" i="1"/>
  <c r="U524" i="1" s="1"/>
  <c r="T523" i="1"/>
  <c r="S523" i="1"/>
  <c r="R523" i="1"/>
  <c r="Q523" i="1"/>
  <c r="U523" i="1" s="1"/>
  <c r="T522" i="1"/>
  <c r="S522" i="1"/>
  <c r="R522" i="1"/>
  <c r="Q522" i="1"/>
  <c r="U522" i="1" s="1"/>
  <c r="T521" i="1"/>
  <c r="S521" i="1"/>
  <c r="R521" i="1"/>
  <c r="Q521" i="1"/>
  <c r="U521" i="1" s="1"/>
  <c r="T520" i="1"/>
  <c r="S520" i="1"/>
  <c r="R520" i="1"/>
  <c r="Q520" i="1"/>
  <c r="U520" i="1" s="1"/>
  <c r="T519" i="1"/>
  <c r="S519" i="1"/>
  <c r="R519" i="1"/>
  <c r="Q519" i="1"/>
  <c r="U519" i="1" s="1"/>
  <c r="T518" i="1"/>
  <c r="S518" i="1"/>
  <c r="R518" i="1"/>
  <c r="Q518" i="1"/>
  <c r="U518" i="1" s="1"/>
  <c r="T517" i="1"/>
  <c r="S517" i="1"/>
  <c r="R517" i="1"/>
  <c r="Q517" i="1"/>
  <c r="U517" i="1" s="1"/>
  <c r="T516" i="1"/>
  <c r="S516" i="1"/>
  <c r="R516" i="1"/>
  <c r="Q516" i="1"/>
  <c r="U516" i="1" s="1"/>
  <c r="T515" i="1"/>
  <c r="S515" i="1"/>
  <c r="R515" i="1"/>
  <c r="Q515" i="1"/>
  <c r="U515" i="1" s="1"/>
  <c r="T514" i="1"/>
  <c r="S514" i="1"/>
  <c r="R514" i="1"/>
  <c r="Q514" i="1"/>
  <c r="U514" i="1" s="1"/>
  <c r="T513" i="1"/>
  <c r="S513" i="1"/>
  <c r="R513" i="1"/>
  <c r="Q513" i="1"/>
  <c r="U513" i="1" s="1"/>
  <c r="T512" i="1"/>
  <c r="S512" i="1"/>
  <c r="R512" i="1"/>
  <c r="Q512" i="1"/>
  <c r="U512" i="1" s="1"/>
  <c r="T511" i="1"/>
  <c r="S511" i="1"/>
  <c r="R511" i="1"/>
  <c r="Q511" i="1"/>
  <c r="U511" i="1" s="1"/>
  <c r="T510" i="1"/>
  <c r="S510" i="1"/>
  <c r="R510" i="1"/>
  <c r="Q510" i="1"/>
  <c r="U510" i="1" s="1"/>
  <c r="T509" i="1"/>
  <c r="S509" i="1"/>
  <c r="R509" i="1"/>
  <c r="Q509" i="1"/>
  <c r="U509" i="1" s="1"/>
  <c r="T508" i="1"/>
  <c r="S508" i="1"/>
  <c r="R508" i="1"/>
  <c r="Q508" i="1"/>
  <c r="U508" i="1" s="1"/>
  <c r="T507" i="1"/>
  <c r="S507" i="1"/>
  <c r="R507" i="1"/>
  <c r="Q507" i="1"/>
  <c r="U507" i="1" s="1"/>
  <c r="T506" i="1"/>
  <c r="S506" i="1"/>
  <c r="R506" i="1"/>
  <c r="Q506" i="1"/>
  <c r="U506" i="1" s="1"/>
  <c r="T505" i="1"/>
  <c r="S505" i="1"/>
  <c r="R505" i="1"/>
  <c r="Q505" i="1"/>
  <c r="U505" i="1" s="1"/>
  <c r="T504" i="1"/>
  <c r="S504" i="1"/>
  <c r="R504" i="1"/>
  <c r="Q504" i="1"/>
  <c r="U504" i="1" s="1"/>
  <c r="T503" i="1"/>
  <c r="S503" i="1"/>
  <c r="R503" i="1"/>
  <c r="Q503" i="1"/>
  <c r="U503" i="1" s="1"/>
  <c r="T502" i="1"/>
  <c r="S502" i="1"/>
  <c r="R502" i="1"/>
  <c r="Q502" i="1"/>
  <c r="U502" i="1" s="1"/>
  <c r="T501" i="1"/>
  <c r="S501" i="1"/>
  <c r="R501" i="1"/>
  <c r="Q501" i="1"/>
  <c r="U501" i="1" s="1"/>
  <c r="T500" i="1"/>
  <c r="S500" i="1"/>
  <c r="R500" i="1"/>
  <c r="Q500" i="1"/>
  <c r="U500" i="1" s="1"/>
  <c r="T499" i="1"/>
  <c r="S499" i="1"/>
  <c r="R499" i="1"/>
  <c r="Q499" i="1"/>
  <c r="U499" i="1" s="1"/>
  <c r="T498" i="1"/>
  <c r="S498" i="1"/>
  <c r="R498" i="1"/>
  <c r="Q498" i="1"/>
  <c r="U498" i="1" s="1"/>
  <c r="T497" i="1"/>
  <c r="S497" i="1"/>
  <c r="R497" i="1"/>
  <c r="Q497" i="1"/>
  <c r="U497" i="1" s="1"/>
  <c r="T496" i="1"/>
  <c r="S496" i="1"/>
  <c r="R496" i="1"/>
  <c r="Q496" i="1"/>
  <c r="U496" i="1" s="1"/>
  <c r="T495" i="1"/>
  <c r="S495" i="1"/>
  <c r="R495" i="1"/>
  <c r="Q495" i="1"/>
  <c r="U495" i="1" s="1"/>
  <c r="T494" i="1"/>
  <c r="S494" i="1"/>
  <c r="R494" i="1"/>
  <c r="Q494" i="1"/>
  <c r="U494" i="1" s="1"/>
  <c r="T493" i="1"/>
  <c r="S493" i="1"/>
  <c r="R493" i="1"/>
  <c r="Q493" i="1"/>
  <c r="U493" i="1" s="1"/>
  <c r="T492" i="1"/>
  <c r="S492" i="1"/>
  <c r="R492" i="1"/>
  <c r="Q492" i="1"/>
  <c r="U492" i="1" s="1"/>
  <c r="T491" i="1"/>
  <c r="S491" i="1"/>
  <c r="R491" i="1"/>
  <c r="Q491" i="1"/>
  <c r="U491" i="1" s="1"/>
  <c r="T490" i="1"/>
  <c r="S490" i="1"/>
  <c r="R490" i="1"/>
  <c r="Q490" i="1"/>
  <c r="U490" i="1" s="1"/>
  <c r="T489" i="1"/>
  <c r="S489" i="1"/>
  <c r="R489" i="1"/>
  <c r="Q489" i="1"/>
  <c r="U489" i="1" s="1"/>
  <c r="T488" i="1"/>
  <c r="S488" i="1"/>
  <c r="R488" i="1"/>
  <c r="Q488" i="1"/>
  <c r="U488" i="1" s="1"/>
  <c r="T487" i="1"/>
  <c r="S487" i="1"/>
  <c r="R487" i="1"/>
  <c r="Q487" i="1"/>
  <c r="U487" i="1" s="1"/>
  <c r="T486" i="1"/>
  <c r="S486" i="1"/>
  <c r="R486" i="1"/>
  <c r="Q486" i="1"/>
  <c r="U486" i="1" s="1"/>
  <c r="T485" i="1"/>
  <c r="S485" i="1"/>
  <c r="R485" i="1"/>
  <c r="Q485" i="1"/>
  <c r="U485" i="1" s="1"/>
  <c r="T484" i="1"/>
  <c r="S484" i="1"/>
  <c r="R484" i="1"/>
  <c r="Q484" i="1"/>
  <c r="U484" i="1" s="1"/>
  <c r="T483" i="1"/>
  <c r="S483" i="1"/>
  <c r="R483" i="1"/>
  <c r="Q483" i="1"/>
  <c r="U483" i="1" s="1"/>
  <c r="T482" i="1"/>
  <c r="S482" i="1"/>
  <c r="R482" i="1"/>
  <c r="Q482" i="1"/>
  <c r="U482" i="1" s="1"/>
  <c r="T481" i="1"/>
  <c r="S481" i="1"/>
  <c r="R481" i="1"/>
  <c r="Q481" i="1"/>
  <c r="U481" i="1" s="1"/>
  <c r="T480" i="1"/>
  <c r="S480" i="1"/>
  <c r="R480" i="1"/>
  <c r="Q480" i="1"/>
  <c r="U480" i="1" s="1"/>
  <c r="T479" i="1"/>
  <c r="S479" i="1"/>
  <c r="R479" i="1"/>
  <c r="Q479" i="1"/>
  <c r="U479" i="1" s="1"/>
  <c r="T478" i="1"/>
  <c r="S478" i="1"/>
  <c r="R478" i="1"/>
  <c r="Q478" i="1"/>
  <c r="U478" i="1" s="1"/>
  <c r="T477" i="1"/>
  <c r="S477" i="1"/>
  <c r="R477" i="1"/>
  <c r="Q477" i="1"/>
  <c r="U477" i="1" s="1"/>
  <c r="T476" i="1"/>
  <c r="S476" i="1"/>
  <c r="R476" i="1"/>
  <c r="Q476" i="1"/>
  <c r="U476" i="1" s="1"/>
  <c r="T475" i="1"/>
  <c r="S475" i="1"/>
  <c r="R475" i="1"/>
  <c r="Q475" i="1"/>
  <c r="U475" i="1" s="1"/>
  <c r="T474" i="1"/>
  <c r="S474" i="1"/>
  <c r="R474" i="1"/>
  <c r="Q474" i="1"/>
  <c r="U474" i="1" s="1"/>
  <c r="T473" i="1"/>
  <c r="S473" i="1"/>
  <c r="R473" i="1"/>
  <c r="Q473" i="1"/>
  <c r="U473" i="1" s="1"/>
  <c r="T472" i="1"/>
  <c r="S472" i="1"/>
  <c r="R472" i="1"/>
  <c r="Q472" i="1"/>
  <c r="U472" i="1" s="1"/>
  <c r="T471" i="1"/>
  <c r="S471" i="1"/>
  <c r="R471" i="1"/>
  <c r="Q471" i="1"/>
  <c r="U471" i="1" s="1"/>
  <c r="T470" i="1"/>
  <c r="S470" i="1"/>
  <c r="R470" i="1"/>
  <c r="Q470" i="1"/>
  <c r="U470" i="1" s="1"/>
  <c r="T469" i="1"/>
  <c r="S469" i="1"/>
  <c r="R469" i="1"/>
  <c r="Q469" i="1"/>
  <c r="U469" i="1" s="1"/>
  <c r="T468" i="1"/>
  <c r="S468" i="1"/>
  <c r="R468" i="1"/>
  <c r="Q468" i="1"/>
  <c r="U468" i="1" s="1"/>
  <c r="T467" i="1"/>
  <c r="S467" i="1"/>
  <c r="R467" i="1"/>
  <c r="Q467" i="1"/>
  <c r="U467" i="1" s="1"/>
  <c r="T466" i="1"/>
  <c r="S466" i="1"/>
  <c r="R466" i="1"/>
  <c r="Q466" i="1"/>
  <c r="U466" i="1" s="1"/>
  <c r="T465" i="1"/>
  <c r="S465" i="1"/>
  <c r="R465" i="1"/>
  <c r="Q465" i="1"/>
  <c r="U465" i="1" s="1"/>
  <c r="T464" i="1"/>
  <c r="S464" i="1"/>
  <c r="R464" i="1"/>
  <c r="Q464" i="1"/>
  <c r="U464" i="1" s="1"/>
  <c r="T463" i="1"/>
  <c r="S463" i="1"/>
  <c r="R463" i="1"/>
  <c r="Q463" i="1"/>
  <c r="U463" i="1" s="1"/>
  <c r="T462" i="1"/>
  <c r="S462" i="1"/>
  <c r="R462" i="1"/>
  <c r="Q462" i="1"/>
  <c r="U462" i="1" s="1"/>
  <c r="T461" i="1"/>
  <c r="S461" i="1"/>
  <c r="R461" i="1"/>
  <c r="Q461" i="1"/>
  <c r="U461" i="1" s="1"/>
  <c r="T460" i="1"/>
  <c r="S460" i="1"/>
  <c r="R460" i="1"/>
  <c r="Q460" i="1"/>
  <c r="U460" i="1" s="1"/>
  <c r="T459" i="1"/>
  <c r="S459" i="1"/>
  <c r="R459" i="1"/>
  <c r="Q459" i="1"/>
  <c r="U459" i="1" s="1"/>
  <c r="T458" i="1"/>
  <c r="S458" i="1"/>
  <c r="R458" i="1"/>
  <c r="Q458" i="1"/>
  <c r="U458" i="1" s="1"/>
  <c r="T457" i="1"/>
  <c r="S457" i="1"/>
  <c r="R457" i="1"/>
  <c r="Q457" i="1"/>
  <c r="U457" i="1" s="1"/>
  <c r="T456" i="1"/>
  <c r="S456" i="1"/>
  <c r="R456" i="1"/>
  <c r="Q456" i="1"/>
  <c r="U456" i="1" s="1"/>
  <c r="T455" i="1"/>
  <c r="S455" i="1"/>
  <c r="R455" i="1"/>
  <c r="Q455" i="1"/>
  <c r="U455" i="1" s="1"/>
  <c r="T454" i="1"/>
  <c r="S454" i="1"/>
  <c r="R454" i="1"/>
  <c r="Q454" i="1"/>
  <c r="U454" i="1" s="1"/>
  <c r="T453" i="1"/>
  <c r="S453" i="1"/>
  <c r="R453" i="1"/>
  <c r="Q453" i="1"/>
  <c r="U453" i="1" s="1"/>
  <c r="T452" i="1"/>
  <c r="S452" i="1"/>
  <c r="R452" i="1"/>
  <c r="Q452" i="1"/>
  <c r="U452" i="1" s="1"/>
  <c r="T451" i="1"/>
  <c r="S451" i="1"/>
  <c r="R451" i="1"/>
  <c r="Q451" i="1"/>
  <c r="U451" i="1" s="1"/>
  <c r="T450" i="1"/>
  <c r="S450" i="1"/>
  <c r="R450" i="1"/>
  <c r="Q450" i="1"/>
  <c r="U450" i="1" s="1"/>
  <c r="T449" i="1"/>
  <c r="S449" i="1"/>
  <c r="R449" i="1"/>
  <c r="Q449" i="1"/>
  <c r="U449" i="1" s="1"/>
  <c r="T448" i="1"/>
  <c r="S448" i="1"/>
  <c r="R448" i="1"/>
  <c r="Q448" i="1"/>
  <c r="U448" i="1" s="1"/>
  <c r="T447" i="1"/>
  <c r="S447" i="1"/>
  <c r="R447" i="1"/>
  <c r="Q447" i="1"/>
  <c r="U447" i="1" s="1"/>
  <c r="T446" i="1"/>
  <c r="S446" i="1"/>
  <c r="R446" i="1"/>
  <c r="Q446" i="1"/>
  <c r="U446" i="1" s="1"/>
  <c r="T445" i="1"/>
  <c r="S445" i="1"/>
  <c r="R445" i="1"/>
  <c r="Q445" i="1"/>
  <c r="U445" i="1" s="1"/>
  <c r="T444" i="1"/>
  <c r="S444" i="1"/>
  <c r="R444" i="1"/>
  <c r="Q444" i="1"/>
  <c r="U444" i="1" s="1"/>
  <c r="T443" i="1"/>
  <c r="S443" i="1"/>
  <c r="R443" i="1"/>
  <c r="Q443" i="1"/>
  <c r="U443" i="1" s="1"/>
  <c r="T442" i="1"/>
  <c r="S442" i="1"/>
  <c r="R442" i="1"/>
  <c r="Q442" i="1"/>
  <c r="U442" i="1" s="1"/>
  <c r="T441" i="1"/>
  <c r="S441" i="1"/>
  <c r="R441" i="1"/>
  <c r="Q441" i="1"/>
  <c r="U441" i="1" s="1"/>
  <c r="T440" i="1"/>
  <c r="S440" i="1"/>
  <c r="R440" i="1"/>
  <c r="Q440" i="1"/>
  <c r="U440" i="1" s="1"/>
  <c r="T439" i="1"/>
  <c r="S439" i="1"/>
  <c r="R439" i="1"/>
  <c r="Q439" i="1"/>
  <c r="U439" i="1" s="1"/>
  <c r="T438" i="1"/>
  <c r="S438" i="1"/>
  <c r="R438" i="1"/>
  <c r="Q438" i="1"/>
  <c r="U438" i="1" s="1"/>
  <c r="T437" i="1"/>
  <c r="S437" i="1"/>
  <c r="R437" i="1"/>
  <c r="Q437" i="1"/>
  <c r="U437" i="1" s="1"/>
  <c r="T436" i="1"/>
  <c r="S436" i="1"/>
  <c r="R436" i="1"/>
  <c r="Q436" i="1"/>
  <c r="U436" i="1" s="1"/>
  <c r="T435" i="1"/>
  <c r="S435" i="1"/>
  <c r="R435" i="1"/>
  <c r="Q435" i="1"/>
  <c r="U435" i="1" s="1"/>
  <c r="T434" i="1"/>
  <c r="S434" i="1"/>
  <c r="R434" i="1"/>
  <c r="Q434" i="1"/>
  <c r="U434" i="1" s="1"/>
  <c r="T433" i="1"/>
  <c r="S433" i="1"/>
  <c r="R433" i="1"/>
  <c r="Q433" i="1"/>
  <c r="U433" i="1" s="1"/>
  <c r="T432" i="1"/>
  <c r="S432" i="1"/>
  <c r="R432" i="1"/>
  <c r="Q432" i="1"/>
  <c r="U432" i="1" s="1"/>
  <c r="T431" i="1"/>
  <c r="S431" i="1"/>
  <c r="R431" i="1"/>
  <c r="Q431" i="1"/>
  <c r="U431" i="1" s="1"/>
  <c r="T430" i="1"/>
  <c r="S430" i="1"/>
  <c r="R430" i="1"/>
  <c r="Q430" i="1"/>
  <c r="U430" i="1" s="1"/>
  <c r="T429" i="1"/>
  <c r="S429" i="1"/>
  <c r="R429" i="1"/>
  <c r="Q429" i="1"/>
  <c r="U429" i="1" s="1"/>
  <c r="T428" i="1"/>
  <c r="S428" i="1"/>
  <c r="R428" i="1"/>
  <c r="Q428" i="1"/>
  <c r="U428" i="1" s="1"/>
  <c r="T427" i="1"/>
  <c r="S427" i="1"/>
  <c r="R427" i="1"/>
  <c r="Q427" i="1"/>
  <c r="U427" i="1" s="1"/>
  <c r="T426" i="1"/>
  <c r="S426" i="1"/>
  <c r="R426" i="1"/>
  <c r="Q426" i="1"/>
  <c r="U426" i="1" s="1"/>
  <c r="T425" i="1"/>
  <c r="S425" i="1"/>
  <c r="R425" i="1"/>
  <c r="Q425" i="1"/>
  <c r="U425" i="1" s="1"/>
  <c r="T424" i="1"/>
  <c r="S424" i="1"/>
  <c r="R424" i="1"/>
  <c r="Q424" i="1"/>
  <c r="U424" i="1" s="1"/>
  <c r="T423" i="1"/>
  <c r="S423" i="1"/>
  <c r="R423" i="1"/>
  <c r="Q423" i="1"/>
  <c r="U423" i="1" s="1"/>
  <c r="T422" i="1"/>
  <c r="S422" i="1"/>
  <c r="R422" i="1"/>
  <c r="Q422" i="1"/>
  <c r="U422" i="1" s="1"/>
  <c r="T421" i="1"/>
  <c r="S421" i="1"/>
  <c r="R421" i="1"/>
  <c r="Q421" i="1"/>
  <c r="U421" i="1" s="1"/>
  <c r="T420" i="1"/>
  <c r="S420" i="1"/>
  <c r="R420" i="1"/>
  <c r="Q420" i="1"/>
  <c r="U420" i="1" s="1"/>
  <c r="T419" i="1"/>
  <c r="S419" i="1"/>
  <c r="R419" i="1"/>
  <c r="Q419" i="1"/>
  <c r="U419" i="1" s="1"/>
  <c r="T418" i="1"/>
  <c r="S418" i="1"/>
  <c r="R418" i="1"/>
  <c r="Q418" i="1"/>
  <c r="U418" i="1" s="1"/>
  <c r="T417" i="1"/>
  <c r="S417" i="1"/>
  <c r="R417" i="1"/>
  <c r="Q417" i="1"/>
  <c r="U417" i="1" s="1"/>
  <c r="T416" i="1"/>
  <c r="S416" i="1"/>
  <c r="R416" i="1"/>
  <c r="Q416" i="1"/>
  <c r="U416" i="1" s="1"/>
  <c r="T415" i="1"/>
  <c r="S415" i="1"/>
  <c r="R415" i="1"/>
  <c r="Q415" i="1"/>
  <c r="U415" i="1" s="1"/>
  <c r="T414" i="1"/>
  <c r="S414" i="1"/>
  <c r="R414" i="1"/>
  <c r="Q414" i="1"/>
  <c r="U414" i="1" s="1"/>
  <c r="T413" i="1"/>
  <c r="S413" i="1"/>
  <c r="R413" i="1"/>
  <c r="Q413" i="1"/>
  <c r="U413" i="1" s="1"/>
  <c r="T412" i="1"/>
  <c r="S412" i="1"/>
  <c r="R412" i="1"/>
  <c r="Q412" i="1"/>
  <c r="U412" i="1" s="1"/>
  <c r="T411" i="1"/>
  <c r="S411" i="1"/>
  <c r="R411" i="1"/>
  <c r="Q411" i="1"/>
  <c r="U411" i="1" s="1"/>
  <c r="T410" i="1"/>
  <c r="S410" i="1"/>
  <c r="R410" i="1"/>
  <c r="Q410" i="1"/>
  <c r="U410" i="1" s="1"/>
  <c r="T409" i="1"/>
  <c r="S409" i="1"/>
  <c r="R409" i="1"/>
  <c r="Q409" i="1"/>
  <c r="U409" i="1" s="1"/>
  <c r="T408" i="1"/>
  <c r="S408" i="1"/>
  <c r="R408" i="1"/>
  <c r="Q408" i="1"/>
  <c r="U408" i="1" s="1"/>
  <c r="T407" i="1"/>
  <c r="S407" i="1"/>
  <c r="R407" i="1"/>
  <c r="Q407" i="1"/>
  <c r="U407" i="1" s="1"/>
  <c r="T406" i="1"/>
  <c r="S406" i="1"/>
  <c r="R406" i="1"/>
  <c r="Q406" i="1"/>
  <c r="U406" i="1" s="1"/>
  <c r="T405" i="1"/>
  <c r="S405" i="1"/>
  <c r="R405" i="1"/>
  <c r="Q405" i="1"/>
  <c r="U405" i="1" s="1"/>
  <c r="T404" i="1"/>
  <c r="S404" i="1"/>
  <c r="R404" i="1"/>
  <c r="Q404" i="1"/>
  <c r="U404" i="1" s="1"/>
  <c r="T403" i="1"/>
  <c r="S403" i="1"/>
  <c r="R403" i="1"/>
  <c r="Q403" i="1"/>
  <c r="U403" i="1" s="1"/>
  <c r="T402" i="1"/>
  <c r="S402" i="1"/>
  <c r="R402" i="1"/>
  <c r="Q402" i="1"/>
  <c r="U402" i="1" s="1"/>
  <c r="T401" i="1"/>
  <c r="S401" i="1"/>
  <c r="R401" i="1"/>
  <c r="Q401" i="1"/>
  <c r="U401" i="1" s="1"/>
  <c r="T400" i="1"/>
  <c r="S400" i="1"/>
  <c r="R400" i="1"/>
  <c r="Q400" i="1"/>
  <c r="U400" i="1" s="1"/>
  <c r="T399" i="1"/>
  <c r="S399" i="1"/>
  <c r="R399" i="1"/>
  <c r="Q399" i="1"/>
  <c r="U399" i="1" s="1"/>
  <c r="T398" i="1"/>
  <c r="S398" i="1"/>
  <c r="R398" i="1"/>
  <c r="Q398" i="1"/>
  <c r="U398" i="1" s="1"/>
  <c r="T397" i="1"/>
  <c r="S397" i="1"/>
  <c r="R397" i="1"/>
  <c r="Q397" i="1"/>
  <c r="U397" i="1" s="1"/>
  <c r="T396" i="1"/>
  <c r="S396" i="1"/>
  <c r="R396" i="1"/>
  <c r="Q396" i="1"/>
  <c r="U396" i="1" s="1"/>
  <c r="T395" i="1"/>
  <c r="S395" i="1"/>
  <c r="R395" i="1"/>
  <c r="Q395" i="1"/>
  <c r="U395" i="1" s="1"/>
  <c r="T394" i="1"/>
  <c r="S394" i="1"/>
  <c r="R394" i="1"/>
  <c r="Q394" i="1"/>
  <c r="U394" i="1" s="1"/>
  <c r="T393" i="1"/>
  <c r="S393" i="1"/>
  <c r="R393" i="1"/>
  <c r="Q393" i="1"/>
  <c r="U393" i="1" s="1"/>
  <c r="T392" i="1"/>
  <c r="S392" i="1"/>
  <c r="R392" i="1"/>
  <c r="Q392" i="1"/>
  <c r="U392" i="1" s="1"/>
  <c r="T391" i="1"/>
  <c r="S391" i="1"/>
  <c r="R391" i="1"/>
  <c r="Q391" i="1"/>
  <c r="U391" i="1" s="1"/>
  <c r="T390" i="1"/>
  <c r="S390" i="1"/>
  <c r="R390" i="1"/>
  <c r="Q390" i="1"/>
  <c r="U390" i="1" s="1"/>
  <c r="T389" i="1"/>
  <c r="S389" i="1"/>
  <c r="R389" i="1"/>
  <c r="Q389" i="1"/>
  <c r="U389" i="1" s="1"/>
  <c r="T388" i="1"/>
  <c r="S388" i="1"/>
  <c r="R388" i="1"/>
  <c r="Q388" i="1"/>
  <c r="U388" i="1" s="1"/>
  <c r="T387" i="1"/>
  <c r="S387" i="1"/>
  <c r="R387" i="1"/>
  <c r="Q387" i="1"/>
  <c r="U387" i="1" s="1"/>
  <c r="T386" i="1"/>
  <c r="S386" i="1"/>
  <c r="R386" i="1"/>
  <c r="Q386" i="1"/>
  <c r="U386" i="1" s="1"/>
  <c r="T385" i="1"/>
  <c r="S385" i="1"/>
  <c r="R385" i="1"/>
  <c r="Q385" i="1"/>
  <c r="U385" i="1" s="1"/>
  <c r="T384" i="1"/>
  <c r="S384" i="1"/>
  <c r="R384" i="1"/>
  <c r="Q384" i="1"/>
  <c r="U384" i="1" s="1"/>
  <c r="T383" i="1"/>
  <c r="S383" i="1"/>
  <c r="R383" i="1"/>
  <c r="Q383" i="1"/>
  <c r="U383" i="1" s="1"/>
  <c r="T382" i="1"/>
  <c r="S382" i="1"/>
  <c r="R382" i="1"/>
  <c r="Q382" i="1"/>
  <c r="U382" i="1" s="1"/>
  <c r="T381" i="1"/>
  <c r="S381" i="1"/>
  <c r="R381" i="1"/>
  <c r="Q381" i="1"/>
  <c r="U381" i="1" s="1"/>
  <c r="T380" i="1"/>
  <c r="S380" i="1"/>
  <c r="R380" i="1"/>
  <c r="Q380" i="1"/>
  <c r="U380" i="1" s="1"/>
  <c r="T379" i="1"/>
  <c r="S379" i="1"/>
  <c r="R379" i="1"/>
  <c r="Q379" i="1"/>
  <c r="U379" i="1" s="1"/>
  <c r="T378" i="1"/>
  <c r="S378" i="1"/>
  <c r="R378" i="1"/>
  <c r="Q378" i="1"/>
  <c r="U378" i="1" s="1"/>
  <c r="T377" i="1"/>
  <c r="S377" i="1"/>
  <c r="R377" i="1"/>
  <c r="Q377" i="1"/>
  <c r="U377" i="1" s="1"/>
  <c r="T376" i="1"/>
  <c r="S376" i="1"/>
  <c r="R376" i="1"/>
  <c r="Q376" i="1"/>
  <c r="U376" i="1" s="1"/>
  <c r="T375" i="1"/>
  <c r="S375" i="1"/>
  <c r="R375" i="1"/>
  <c r="Q375" i="1"/>
  <c r="U375" i="1" s="1"/>
  <c r="T374" i="1"/>
  <c r="S374" i="1"/>
  <c r="R374" i="1"/>
  <c r="Q374" i="1"/>
  <c r="U374" i="1" s="1"/>
  <c r="T373" i="1"/>
  <c r="S373" i="1"/>
  <c r="R373" i="1"/>
  <c r="Q373" i="1"/>
  <c r="U373" i="1" s="1"/>
  <c r="T372" i="1"/>
  <c r="S372" i="1"/>
  <c r="R372" i="1"/>
  <c r="Q372" i="1"/>
  <c r="U372" i="1" s="1"/>
  <c r="T371" i="1"/>
  <c r="S371" i="1"/>
  <c r="R371" i="1"/>
  <c r="Q371" i="1"/>
  <c r="U371" i="1" s="1"/>
  <c r="T370" i="1"/>
  <c r="S370" i="1"/>
  <c r="R370" i="1"/>
  <c r="Q370" i="1"/>
  <c r="U370" i="1" s="1"/>
  <c r="T369" i="1"/>
  <c r="S369" i="1"/>
  <c r="R369" i="1"/>
  <c r="Q369" i="1"/>
  <c r="U369" i="1" s="1"/>
  <c r="T368" i="1"/>
  <c r="S368" i="1"/>
  <c r="R368" i="1"/>
  <c r="Q368" i="1"/>
  <c r="U368" i="1" s="1"/>
  <c r="T367" i="1"/>
  <c r="S367" i="1"/>
  <c r="R367" i="1"/>
  <c r="Q367" i="1"/>
  <c r="U367" i="1" s="1"/>
  <c r="T366" i="1"/>
  <c r="S366" i="1"/>
  <c r="R366" i="1"/>
  <c r="Q366" i="1"/>
  <c r="U366" i="1" s="1"/>
  <c r="T365" i="1"/>
  <c r="S365" i="1"/>
  <c r="R365" i="1"/>
  <c r="Q365" i="1"/>
  <c r="U365" i="1" s="1"/>
  <c r="T364" i="1"/>
  <c r="S364" i="1"/>
  <c r="R364" i="1"/>
  <c r="Q364" i="1"/>
  <c r="U364" i="1" s="1"/>
  <c r="T363" i="1"/>
  <c r="S363" i="1"/>
  <c r="R363" i="1"/>
  <c r="Q363" i="1"/>
  <c r="U363" i="1" s="1"/>
  <c r="T362" i="1"/>
  <c r="S362" i="1"/>
  <c r="R362" i="1"/>
  <c r="Q362" i="1"/>
  <c r="U362" i="1" s="1"/>
  <c r="T361" i="1"/>
  <c r="S361" i="1"/>
  <c r="R361" i="1"/>
  <c r="Q361" i="1"/>
  <c r="U361" i="1" s="1"/>
  <c r="T360" i="1"/>
  <c r="S360" i="1"/>
  <c r="R360" i="1"/>
  <c r="Q360" i="1"/>
  <c r="U360" i="1" s="1"/>
  <c r="T359" i="1"/>
  <c r="S359" i="1"/>
  <c r="R359" i="1"/>
  <c r="Q359" i="1"/>
  <c r="U359" i="1" s="1"/>
  <c r="T358" i="1"/>
  <c r="S358" i="1"/>
  <c r="R358" i="1"/>
  <c r="Q358" i="1"/>
  <c r="U358" i="1" s="1"/>
  <c r="T357" i="1"/>
  <c r="S357" i="1"/>
  <c r="R357" i="1"/>
  <c r="Q357" i="1"/>
  <c r="U357" i="1" s="1"/>
  <c r="T356" i="1"/>
  <c r="S356" i="1"/>
  <c r="R356" i="1"/>
  <c r="Q356" i="1"/>
  <c r="U356" i="1" s="1"/>
  <c r="T355" i="1"/>
  <c r="S355" i="1"/>
  <c r="R355" i="1"/>
  <c r="Q355" i="1"/>
  <c r="U355" i="1" s="1"/>
  <c r="T354" i="1"/>
  <c r="S354" i="1"/>
  <c r="R354" i="1"/>
  <c r="Q354" i="1"/>
  <c r="U354" i="1" s="1"/>
  <c r="T353" i="1"/>
  <c r="S353" i="1"/>
  <c r="R353" i="1"/>
  <c r="Q353" i="1"/>
  <c r="U353" i="1" s="1"/>
  <c r="T352" i="1"/>
  <c r="S352" i="1"/>
  <c r="R352" i="1"/>
  <c r="Q352" i="1"/>
  <c r="U352" i="1" s="1"/>
  <c r="T351" i="1"/>
  <c r="S351" i="1"/>
  <c r="R351" i="1"/>
  <c r="Q351" i="1"/>
  <c r="U351" i="1" s="1"/>
  <c r="T350" i="1"/>
  <c r="S350" i="1"/>
  <c r="R350" i="1"/>
  <c r="Q350" i="1"/>
  <c r="U350" i="1" s="1"/>
  <c r="T349" i="1"/>
  <c r="S349" i="1"/>
  <c r="R349" i="1"/>
  <c r="Q349" i="1"/>
  <c r="U349" i="1" s="1"/>
  <c r="T348" i="1"/>
  <c r="S348" i="1"/>
  <c r="R348" i="1"/>
  <c r="Q348" i="1"/>
  <c r="U348" i="1" s="1"/>
  <c r="T347" i="1"/>
  <c r="S347" i="1"/>
  <c r="R347" i="1"/>
  <c r="Q347" i="1"/>
  <c r="U347" i="1" s="1"/>
  <c r="T346" i="1"/>
  <c r="S346" i="1"/>
  <c r="R346" i="1"/>
  <c r="Q346" i="1"/>
  <c r="U346" i="1" s="1"/>
  <c r="T345" i="1"/>
  <c r="S345" i="1"/>
  <c r="R345" i="1"/>
  <c r="Q345" i="1"/>
  <c r="U345" i="1" s="1"/>
  <c r="T344" i="1"/>
  <c r="S344" i="1"/>
  <c r="R344" i="1"/>
  <c r="Q344" i="1"/>
  <c r="U344" i="1" s="1"/>
  <c r="T343" i="1"/>
  <c r="S343" i="1"/>
  <c r="R343" i="1"/>
  <c r="Q343" i="1"/>
  <c r="U343" i="1" s="1"/>
  <c r="T342" i="1"/>
  <c r="S342" i="1"/>
  <c r="R342" i="1"/>
  <c r="Q342" i="1"/>
  <c r="U342" i="1" s="1"/>
  <c r="T341" i="1"/>
  <c r="S341" i="1"/>
  <c r="R341" i="1"/>
  <c r="Q341" i="1"/>
  <c r="U341" i="1" s="1"/>
  <c r="T340" i="1"/>
  <c r="S340" i="1"/>
  <c r="R340" i="1"/>
  <c r="Q340" i="1"/>
  <c r="U340" i="1" s="1"/>
  <c r="T339" i="1"/>
  <c r="S339" i="1"/>
  <c r="R339" i="1"/>
  <c r="Q339" i="1"/>
  <c r="U339" i="1" s="1"/>
  <c r="T338" i="1"/>
  <c r="S338" i="1"/>
  <c r="R338" i="1"/>
  <c r="Q338" i="1"/>
  <c r="U338" i="1" s="1"/>
  <c r="T337" i="1"/>
  <c r="S337" i="1"/>
  <c r="R337" i="1"/>
  <c r="Q337" i="1"/>
  <c r="U337" i="1" s="1"/>
  <c r="T336" i="1"/>
  <c r="S336" i="1"/>
  <c r="R336" i="1"/>
  <c r="Q336" i="1"/>
  <c r="U336" i="1" s="1"/>
  <c r="T335" i="1"/>
  <c r="S335" i="1"/>
  <c r="R335" i="1"/>
  <c r="Q335" i="1"/>
  <c r="U335" i="1" s="1"/>
  <c r="T334" i="1"/>
  <c r="S334" i="1"/>
  <c r="R334" i="1"/>
  <c r="Q334" i="1"/>
  <c r="U334" i="1" s="1"/>
  <c r="T333" i="1"/>
  <c r="S333" i="1"/>
  <c r="R333" i="1"/>
  <c r="Q333" i="1"/>
  <c r="U333" i="1" s="1"/>
  <c r="T332" i="1"/>
  <c r="S332" i="1"/>
  <c r="R332" i="1"/>
  <c r="Q332" i="1"/>
  <c r="U332" i="1" s="1"/>
  <c r="T331" i="1"/>
  <c r="S331" i="1"/>
  <c r="R331" i="1"/>
  <c r="Q331" i="1"/>
  <c r="U331" i="1" s="1"/>
  <c r="T330" i="1"/>
  <c r="S330" i="1"/>
  <c r="R330" i="1"/>
  <c r="Q330" i="1"/>
  <c r="U330" i="1" s="1"/>
  <c r="T329" i="1"/>
  <c r="S329" i="1"/>
  <c r="R329" i="1"/>
  <c r="Q329" i="1"/>
  <c r="U329" i="1" s="1"/>
  <c r="T328" i="1"/>
  <c r="S328" i="1"/>
  <c r="R328" i="1"/>
  <c r="Q328" i="1"/>
  <c r="U328" i="1" s="1"/>
  <c r="T327" i="1"/>
  <c r="S327" i="1"/>
  <c r="R327" i="1"/>
  <c r="Q327" i="1"/>
  <c r="U327" i="1" s="1"/>
  <c r="T326" i="1"/>
  <c r="S326" i="1"/>
  <c r="R326" i="1"/>
  <c r="Q326" i="1"/>
  <c r="U326" i="1" s="1"/>
  <c r="T325" i="1"/>
  <c r="S325" i="1"/>
  <c r="R325" i="1"/>
  <c r="Q325" i="1"/>
  <c r="U325" i="1" s="1"/>
  <c r="T324" i="1"/>
  <c r="S324" i="1"/>
  <c r="R324" i="1"/>
  <c r="Q324" i="1"/>
  <c r="U324" i="1" s="1"/>
  <c r="T323" i="1"/>
  <c r="S323" i="1"/>
  <c r="R323" i="1"/>
  <c r="Q323" i="1"/>
  <c r="U323" i="1" s="1"/>
  <c r="T322" i="1"/>
  <c r="S322" i="1"/>
  <c r="R322" i="1"/>
  <c r="Q322" i="1"/>
  <c r="U322" i="1" s="1"/>
  <c r="T321" i="1"/>
  <c r="S321" i="1"/>
  <c r="R321" i="1"/>
  <c r="Q321" i="1"/>
  <c r="U321" i="1" s="1"/>
  <c r="T320" i="1"/>
  <c r="S320" i="1"/>
  <c r="R320" i="1"/>
  <c r="Q320" i="1"/>
  <c r="U320" i="1" s="1"/>
  <c r="T319" i="1"/>
  <c r="S319" i="1"/>
  <c r="R319" i="1"/>
  <c r="Q319" i="1"/>
  <c r="U319" i="1" s="1"/>
  <c r="T318" i="1"/>
  <c r="S318" i="1"/>
  <c r="R318" i="1"/>
  <c r="Q318" i="1"/>
  <c r="U318" i="1" s="1"/>
  <c r="T317" i="1"/>
  <c r="S317" i="1"/>
  <c r="R317" i="1"/>
  <c r="Q317" i="1"/>
  <c r="U317" i="1" s="1"/>
  <c r="T316" i="1"/>
  <c r="S316" i="1"/>
  <c r="R316" i="1"/>
  <c r="Q316" i="1"/>
  <c r="U316" i="1" s="1"/>
  <c r="T315" i="1"/>
  <c r="S315" i="1"/>
  <c r="R315" i="1"/>
  <c r="Q315" i="1"/>
  <c r="U315" i="1" s="1"/>
  <c r="T314" i="1"/>
  <c r="S314" i="1"/>
  <c r="R314" i="1"/>
  <c r="Q314" i="1"/>
  <c r="U314" i="1" s="1"/>
  <c r="T313" i="1"/>
  <c r="S313" i="1"/>
  <c r="R313" i="1"/>
  <c r="Q313" i="1"/>
  <c r="U313" i="1" s="1"/>
  <c r="T312" i="1"/>
  <c r="S312" i="1"/>
  <c r="R312" i="1"/>
  <c r="Q312" i="1"/>
  <c r="U312" i="1" s="1"/>
  <c r="T311" i="1"/>
  <c r="S311" i="1"/>
  <c r="R311" i="1"/>
  <c r="Q311" i="1"/>
  <c r="U311" i="1" s="1"/>
  <c r="T310" i="1"/>
  <c r="S310" i="1"/>
  <c r="R310" i="1"/>
  <c r="Q310" i="1"/>
  <c r="U310" i="1" s="1"/>
  <c r="T309" i="1"/>
  <c r="S309" i="1"/>
  <c r="R309" i="1"/>
  <c r="Q309" i="1"/>
  <c r="U309" i="1" s="1"/>
  <c r="T308" i="1"/>
  <c r="S308" i="1"/>
  <c r="R308" i="1"/>
  <c r="Q308" i="1"/>
  <c r="U308" i="1" s="1"/>
  <c r="T307" i="1"/>
  <c r="S307" i="1"/>
  <c r="R307" i="1"/>
  <c r="Q307" i="1"/>
  <c r="U307" i="1" s="1"/>
  <c r="T306" i="1"/>
  <c r="S306" i="1"/>
  <c r="R306" i="1"/>
  <c r="Q306" i="1"/>
  <c r="U306" i="1" s="1"/>
  <c r="T305" i="1"/>
  <c r="S305" i="1"/>
  <c r="R305" i="1"/>
  <c r="Q305" i="1"/>
  <c r="U305" i="1" s="1"/>
  <c r="T304" i="1"/>
  <c r="S304" i="1"/>
  <c r="R304" i="1"/>
  <c r="Q304" i="1"/>
  <c r="U304" i="1" s="1"/>
  <c r="T303" i="1"/>
  <c r="S303" i="1"/>
  <c r="R303" i="1"/>
  <c r="Q303" i="1"/>
  <c r="U303" i="1" s="1"/>
  <c r="T302" i="1"/>
  <c r="S302" i="1"/>
  <c r="R302" i="1"/>
  <c r="Q302" i="1"/>
  <c r="U302" i="1" s="1"/>
  <c r="T301" i="1"/>
  <c r="S301" i="1"/>
  <c r="R301" i="1"/>
  <c r="Q301" i="1"/>
  <c r="U301" i="1" s="1"/>
  <c r="T300" i="1"/>
  <c r="S300" i="1"/>
  <c r="R300" i="1"/>
  <c r="Q300" i="1"/>
  <c r="U300" i="1" s="1"/>
  <c r="T299" i="1"/>
  <c r="S299" i="1"/>
  <c r="R299" i="1"/>
  <c r="Q299" i="1"/>
  <c r="U299" i="1" s="1"/>
  <c r="T298" i="1"/>
  <c r="S298" i="1"/>
  <c r="R298" i="1"/>
  <c r="Q298" i="1"/>
  <c r="U298" i="1" s="1"/>
  <c r="T297" i="1"/>
  <c r="S297" i="1"/>
  <c r="R297" i="1"/>
  <c r="Q297" i="1"/>
  <c r="U297" i="1" s="1"/>
  <c r="T296" i="1"/>
  <c r="S296" i="1"/>
  <c r="R296" i="1"/>
  <c r="Q296" i="1"/>
  <c r="U296" i="1" s="1"/>
  <c r="T295" i="1"/>
  <c r="S295" i="1"/>
  <c r="R295" i="1"/>
  <c r="Q295" i="1"/>
  <c r="U295" i="1" s="1"/>
  <c r="T294" i="1"/>
  <c r="S294" i="1"/>
  <c r="R294" i="1"/>
  <c r="Q294" i="1"/>
  <c r="U294" i="1" s="1"/>
  <c r="T293" i="1"/>
  <c r="S293" i="1"/>
  <c r="R293" i="1"/>
  <c r="Q293" i="1"/>
  <c r="U293" i="1" s="1"/>
  <c r="T292" i="1"/>
  <c r="S292" i="1"/>
  <c r="R292" i="1"/>
  <c r="Q292" i="1"/>
  <c r="U292" i="1" s="1"/>
  <c r="T291" i="1"/>
  <c r="S291" i="1"/>
  <c r="R291" i="1"/>
  <c r="Q291" i="1"/>
  <c r="U291" i="1" s="1"/>
  <c r="T290" i="1"/>
  <c r="S290" i="1"/>
  <c r="R290" i="1"/>
  <c r="Q290" i="1"/>
  <c r="U290" i="1" s="1"/>
  <c r="T289" i="1"/>
  <c r="S289" i="1"/>
  <c r="R289" i="1"/>
  <c r="Q289" i="1"/>
  <c r="U289" i="1" s="1"/>
  <c r="T288" i="1"/>
  <c r="S288" i="1"/>
  <c r="R288" i="1"/>
  <c r="Q288" i="1"/>
  <c r="U288" i="1" s="1"/>
  <c r="T287" i="1"/>
  <c r="S287" i="1"/>
  <c r="R287" i="1"/>
  <c r="Q287" i="1"/>
  <c r="U287" i="1" s="1"/>
  <c r="T286" i="1"/>
  <c r="S286" i="1"/>
  <c r="R286" i="1"/>
  <c r="Q286" i="1"/>
  <c r="U286" i="1" s="1"/>
  <c r="T285" i="1"/>
  <c r="S285" i="1"/>
  <c r="R285" i="1"/>
  <c r="Q285" i="1"/>
  <c r="U285" i="1" s="1"/>
  <c r="T284" i="1"/>
  <c r="S284" i="1"/>
  <c r="R284" i="1"/>
  <c r="Q284" i="1"/>
  <c r="U284" i="1" s="1"/>
  <c r="T283" i="1"/>
  <c r="S283" i="1"/>
  <c r="R283" i="1"/>
  <c r="Q283" i="1"/>
  <c r="U283" i="1" s="1"/>
  <c r="T282" i="1"/>
  <c r="S282" i="1"/>
  <c r="R282" i="1"/>
  <c r="Q282" i="1"/>
  <c r="U282" i="1" s="1"/>
  <c r="T281" i="1"/>
  <c r="S281" i="1"/>
  <c r="R281" i="1"/>
  <c r="Q281" i="1"/>
  <c r="U281" i="1" s="1"/>
  <c r="T280" i="1"/>
  <c r="S280" i="1"/>
  <c r="R280" i="1"/>
  <c r="Q280" i="1"/>
  <c r="U280" i="1" s="1"/>
  <c r="T279" i="1"/>
  <c r="S279" i="1"/>
  <c r="R279" i="1"/>
  <c r="Q279" i="1"/>
  <c r="U279" i="1" s="1"/>
  <c r="T278" i="1"/>
  <c r="S278" i="1"/>
  <c r="R278" i="1"/>
  <c r="Q278" i="1"/>
  <c r="U278" i="1" s="1"/>
  <c r="T277" i="1"/>
  <c r="S277" i="1"/>
  <c r="R277" i="1"/>
  <c r="Q277" i="1"/>
  <c r="U277" i="1" s="1"/>
  <c r="T276" i="1"/>
  <c r="S276" i="1"/>
  <c r="R276" i="1"/>
  <c r="Q276" i="1"/>
  <c r="U276" i="1" s="1"/>
  <c r="T275" i="1"/>
  <c r="S275" i="1"/>
  <c r="R275" i="1"/>
  <c r="Q275" i="1"/>
  <c r="U275" i="1" s="1"/>
  <c r="T274" i="1"/>
  <c r="S274" i="1"/>
  <c r="R274" i="1"/>
  <c r="Q274" i="1"/>
  <c r="U274" i="1" s="1"/>
  <c r="T273" i="1"/>
  <c r="S273" i="1"/>
  <c r="R273" i="1"/>
  <c r="Q273" i="1"/>
  <c r="U273" i="1" s="1"/>
  <c r="T272" i="1"/>
  <c r="S272" i="1"/>
  <c r="R272" i="1"/>
  <c r="Q272" i="1"/>
  <c r="U272" i="1" s="1"/>
  <c r="T271" i="1"/>
  <c r="S271" i="1"/>
  <c r="R271" i="1"/>
  <c r="Q271" i="1"/>
  <c r="U271" i="1" s="1"/>
  <c r="T270" i="1"/>
  <c r="S270" i="1"/>
  <c r="R270" i="1"/>
  <c r="Q270" i="1"/>
  <c r="U270" i="1" s="1"/>
  <c r="T269" i="1"/>
  <c r="S269" i="1"/>
  <c r="R269" i="1"/>
  <c r="Q269" i="1"/>
  <c r="U269" i="1" s="1"/>
  <c r="T268" i="1"/>
  <c r="S268" i="1"/>
  <c r="R268" i="1"/>
  <c r="Q268" i="1"/>
  <c r="U268" i="1" s="1"/>
  <c r="T267" i="1"/>
  <c r="S267" i="1"/>
  <c r="R267" i="1"/>
  <c r="Q267" i="1"/>
  <c r="U267" i="1" s="1"/>
  <c r="T266" i="1"/>
  <c r="S266" i="1"/>
  <c r="R266" i="1"/>
  <c r="Q266" i="1"/>
  <c r="U266" i="1" s="1"/>
  <c r="T265" i="1"/>
  <c r="S265" i="1"/>
  <c r="R265" i="1"/>
  <c r="Q265" i="1"/>
  <c r="U265" i="1" s="1"/>
  <c r="T264" i="1"/>
  <c r="S264" i="1"/>
  <c r="R264" i="1"/>
  <c r="Q264" i="1"/>
  <c r="U264" i="1" s="1"/>
  <c r="T263" i="1"/>
  <c r="S263" i="1"/>
  <c r="R263" i="1"/>
  <c r="Q263" i="1"/>
  <c r="U263" i="1" s="1"/>
  <c r="T262" i="1"/>
  <c r="S262" i="1"/>
  <c r="R262" i="1"/>
  <c r="Q262" i="1"/>
  <c r="U262" i="1" s="1"/>
  <c r="T261" i="1"/>
  <c r="S261" i="1"/>
  <c r="R261" i="1"/>
  <c r="Q261" i="1"/>
  <c r="U261" i="1" s="1"/>
  <c r="T260" i="1"/>
  <c r="S260" i="1"/>
  <c r="R260" i="1"/>
  <c r="Q260" i="1"/>
  <c r="U260" i="1" s="1"/>
  <c r="T259" i="1"/>
  <c r="S259" i="1"/>
  <c r="R259" i="1"/>
  <c r="Q259" i="1"/>
  <c r="U259" i="1" s="1"/>
  <c r="T258" i="1"/>
  <c r="S258" i="1"/>
  <c r="R258" i="1"/>
  <c r="Q258" i="1"/>
  <c r="U258" i="1" s="1"/>
  <c r="T257" i="1"/>
  <c r="S257" i="1"/>
  <c r="R257" i="1"/>
  <c r="Q257" i="1"/>
  <c r="U257" i="1" s="1"/>
  <c r="T256" i="1"/>
  <c r="S256" i="1"/>
  <c r="R256" i="1"/>
  <c r="Q256" i="1"/>
  <c r="U256" i="1" s="1"/>
  <c r="T255" i="1"/>
  <c r="S255" i="1"/>
  <c r="R255" i="1"/>
  <c r="Q255" i="1"/>
  <c r="U255" i="1" s="1"/>
  <c r="T254" i="1"/>
  <c r="S254" i="1"/>
  <c r="R254" i="1"/>
  <c r="Q254" i="1"/>
  <c r="U254" i="1" s="1"/>
  <c r="T253" i="1"/>
  <c r="S253" i="1"/>
  <c r="R253" i="1"/>
  <c r="Q253" i="1"/>
  <c r="U253" i="1" s="1"/>
  <c r="T252" i="1"/>
  <c r="S252" i="1"/>
  <c r="R252" i="1"/>
  <c r="Q252" i="1"/>
  <c r="U252" i="1" s="1"/>
  <c r="T251" i="1"/>
  <c r="S251" i="1"/>
  <c r="R251" i="1"/>
  <c r="Q251" i="1"/>
  <c r="U251" i="1" s="1"/>
  <c r="T250" i="1"/>
  <c r="S250" i="1"/>
  <c r="R250" i="1"/>
  <c r="Q250" i="1"/>
  <c r="U250" i="1" s="1"/>
  <c r="T249" i="1"/>
  <c r="S249" i="1"/>
  <c r="R249" i="1"/>
  <c r="Q249" i="1"/>
  <c r="U249" i="1" s="1"/>
  <c r="T248" i="1"/>
  <c r="S248" i="1"/>
  <c r="R248" i="1"/>
  <c r="Q248" i="1"/>
  <c r="U248" i="1" s="1"/>
  <c r="T247" i="1"/>
  <c r="S247" i="1"/>
  <c r="R247" i="1"/>
  <c r="Q247" i="1"/>
  <c r="U247" i="1" s="1"/>
  <c r="T246" i="1"/>
  <c r="S246" i="1"/>
  <c r="R246" i="1"/>
  <c r="Q246" i="1"/>
  <c r="U246" i="1" s="1"/>
  <c r="T245" i="1"/>
  <c r="S245" i="1"/>
  <c r="R245" i="1"/>
  <c r="Q245" i="1"/>
  <c r="U245" i="1" s="1"/>
  <c r="T244" i="1"/>
  <c r="S244" i="1"/>
  <c r="R244" i="1"/>
  <c r="Q244" i="1"/>
  <c r="U244" i="1" s="1"/>
  <c r="T243" i="1"/>
  <c r="S243" i="1"/>
  <c r="R243" i="1"/>
  <c r="Q243" i="1"/>
  <c r="U243" i="1" s="1"/>
  <c r="T242" i="1"/>
  <c r="S242" i="1"/>
  <c r="R242" i="1"/>
  <c r="Q242" i="1"/>
  <c r="U242" i="1" s="1"/>
  <c r="T241" i="1"/>
  <c r="S241" i="1"/>
  <c r="R241" i="1"/>
  <c r="Q241" i="1"/>
  <c r="U241" i="1" s="1"/>
  <c r="T240" i="1"/>
  <c r="S240" i="1"/>
  <c r="R240" i="1"/>
  <c r="Q240" i="1"/>
  <c r="U240" i="1" s="1"/>
  <c r="T239" i="1"/>
  <c r="S239" i="1"/>
  <c r="R239" i="1"/>
  <c r="Q239" i="1"/>
  <c r="U239" i="1" s="1"/>
  <c r="T238" i="1"/>
  <c r="S238" i="1"/>
  <c r="R238" i="1"/>
  <c r="Q238" i="1"/>
  <c r="U238" i="1" s="1"/>
  <c r="T237" i="1"/>
  <c r="S237" i="1"/>
  <c r="R237" i="1"/>
  <c r="Q237" i="1"/>
  <c r="U237" i="1" s="1"/>
  <c r="T236" i="1"/>
  <c r="S236" i="1"/>
  <c r="R236" i="1"/>
  <c r="Q236" i="1"/>
  <c r="U236" i="1" s="1"/>
  <c r="T235" i="1"/>
  <c r="S235" i="1"/>
  <c r="R235" i="1"/>
  <c r="Q235" i="1"/>
  <c r="U235" i="1" s="1"/>
  <c r="T234" i="1"/>
  <c r="S234" i="1"/>
  <c r="R234" i="1"/>
  <c r="Q234" i="1"/>
  <c r="U234" i="1" s="1"/>
  <c r="T233" i="1"/>
  <c r="S233" i="1"/>
  <c r="R233" i="1"/>
  <c r="Q233" i="1"/>
  <c r="U233" i="1" s="1"/>
  <c r="T232" i="1"/>
  <c r="S232" i="1"/>
  <c r="R232" i="1"/>
  <c r="Q232" i="1"/>
  <c r="U232" i="1" s="1"/>
  <c r="T231" i="1"/>
  <c r="S231" i="1"/>
  <c r="R231" i="1"/>
  <c r="Q231" i="1"/>
  <c r="U231" i="1" s="1"/>
  <c r="T230" i="1"/>
  <c r="S230" i="1"/>
  <c r="R230" i="1"/>
  <c r="Q230" i="1"/>
  <c r="U230" i="1" s="1"/>
  <c r="T229" i="1"/>
  <c r="S229" i="1"/>
  <c r="R229" i="1"/>
  <c r="Q229" i="1"/>
  <c r="U229" i="1" s="1"/>
  <c r="T228" i="1"/>
  <c r="S228" i="1"/>
  <c r="R228" i="1"/>
  <c r="Q228" i="1"/>
  <c r="U228" i="1" s="1"/>
  <c r="T227" i="1"/>
  <c r="S227" i="1"/>
  <c r="R227" i="1"/>
  <c r="Q227" i="1"/>
  <c r="U227" i="1" s="1"/>
  <c r="T226" i="1"/>
  <c r="S226" i="1"/>
  <c r="R226" i="1"/>
  <c r="Q226" i="1"/>
  <c r="U226" i="1" s="1"/>
  <c r="T225" i="1"/>
  <c r="S225" i="1"/>
  <c r="R225" i="1"/>
  <c r="Q225" i="1"/>
  <c r="U225" i="1" s="1"/>
  <c r="T224" i="1"/>
  <c r="S224" i="1"/>
  <c r="R224" i="1"/>
  <c r="Q224" i="1"/>
  <c r="U224" i="1" s="1"/>
  <c r="T223" i="1"/>
  <c r="S223" i="1"/>
  <c r="R223" i="1"/>
  <c r="Q223" i="1"/>
  <c r="U223" i="1" s="1"/>
  <c r="T222" i="1"/>
  <c r="S222" i="1"/>
  <c r="R222" i="1"/>
  <c r="Q222" i="1"/>
  <c r="U222" i="1" s="1"/>
  <c r="T221" i="1"/>
  <c r="S221" i="1"/>
  <c r="R221" i="1"/>
  <c r="Q221" i="1"/>
  <c r="U221" i="1" s="1"/>
  <c r="T220" i="1"/>
  <c r="S220" i="1"/>
  <c r="R220" i="1"/>
  <c r="Q220" i="1"/>
  <c r="U220" i="1" s="1"/>
  <c r="T219" i="1"/>
  <c r="S219" i="1"/>
  <c r="R219" i="1"/>
  <c r="Q219" i="1"/>
  <c r="U219" i="1" s="1"/>
  <c r="T218" i="1"/>
  <c r="S218" i="1"/>
  <c r="R218" i="1"/>
  <c r="Q218" i="1"/>
  <c r="U218" i="1" s="1"/>
  <c r="T217" i="1"/>
  <c r="S217" i="1"/>
  <c r="R217" i="1"/>
  <c r="Q217" i="1"/>
  <c r="U217" i="1" s="1"/>
  <c r="T216" i="1"/>
  <c r="S216" i="1"/>
  <c r="R216" i="1"/>
  <c r="Q216" i="1"/>
  <c r="U216" i="1" s="1"/>
  <c r="T215" i="1"/>
  <c r="S215" i="1"/>
  <c r="R215" i="1"/>
  <c r="Q215" i="1"/>
  <c r="U215" i="1" s="1"/>
  <c r="T214" i="1"/>
  <c r="S214" i="1"/>
  <c r="R214" i="1"/>
  <c r="Q214" i="1"/>
  <c r="U214" i="1" s="1"/>
  <c r="T213" i="1"/>
  <c r="S213" i="1"/>
  <c r="R213" i="1"/>
  <c r="Q213" i="1"/>
  <c r="U213" i="1" s="1"/>
  <c r="T212" i="1"/>
  <c r="S212" i="1"/>
  <c r="R212" i="1"/>
  <c r="Q212" i="1"/>
  <c r="U212" i="1" s="1"/>
  <c r="T211" i="1"/>
  <c r="S211" i="1"/>
  <c r="R211" i="1"/>
  <c r="Q211" i="1"/>
  <c r="U211" i="1" s="1"/>
  <c r="T210" i="1"/>
  <c r="S210" i="1"/>
  <c r="R210" i="1"/>
  <c r="Q210" i="1"/>
  <c r="U210" i="1" s="1"/>
  <c r="T209" i="1"/>
  <c r="S209" i="1"/>
  <c r="R209" i="1"/>
  <c r="Q209" i="1"/>
  <c r="U209" i="1" s="1"/>
  <c r="T208" i="1"/>
  <c r="S208" i="1"/>
  <c r="R208" i="1"/>
  <c r="Q208" i="1"/>
  <c r="U208" i="1" s="1"/>
  <c r="T207" i="1"/>
  <c r="S207" i="1"/>
  <c r="R207" i="1"/>
  <c r="Q207" i="1"/>
  <c r="U207" i="1" s="1"/>
  <c r="T206" i="1"/>
  <c r="S206" i="1"/>
  <c r="R206" i="1"/>
  <c r="Q206" i="1"/>
  <c r="U206" i="1" s="1"/>
  <c r="T205" i="1"/>
  <c r="S205" i="1"/>
  <c r="R205" i="1"/>
  <c r="Q205" i="1"/>
  <c r="U205" i="1" s="1"/>
  <c r="T204" i="1"/>
  <c r="S204" i="1"/>
  <c r="R204" i="1"/>
  <c r="Q204" i="1"/>
  <c r="U204" i="1" s="1"/>
  <c r="T203" i="1"/>
  <c r="S203" i="1"/>
  <c r="R203" i="1"/>
  <c r="Q203" i="1"/>
  <c r="U203" i="1" s="1"/>
  <c r="T202" i="1"/>
  <c r="S202" i="1"/>
  <c r="R202" i="1"/>
  <c r="Q202" i="1"/>
  <c r="U202" i="1" s="1"/>
  <c r="T201" i="1"/>
  <c r="S201" i="1"/>
  <c r="R201" i="1"/>
  <c r="Q201" i="1"/>
  <c r="U201" i="1" s="1"/>
  <c r="T200" i="1"/>
  <c r="S200" i="1"/>
  <c r="R200" i="1"/>
  <c r="Q200" i="1"/>
  <c r="U200" i="1" s="1"/>
  <c r="T199" i="1"/>
  <c r="S199" i="1"/>
  <c r="R199" i="1"/>
  <c r="Q199" i="1"/>
  <c r="U199" i="1" s="1"/>
  <c r="T198" i="1"/>
  <c r="S198" i="1"/>
  <c r="R198" i="1"/>
  <c r="Q198" i="1"/>
  <c r="U198" i="1" s="1"/>
  <c r="T197" i="1"/>
  <c r="S197" i="1"/>
  <c r="R197" i="1"/>
  <c r="Q197" i="1"/>
  <c r="U197" i="1" s="1"/>
  <c r="T196" i="1"/>
  <c r="S196" i="1"/>
  <c r="R196" i="1"/>
  <c r="Q196" i="1"/>
  <c r="U196" i="1" s="1"/>
  <c r="T195" i="1"/>
  <c r="S195" i="1"/>
  <c r="R195" i="1"/>
  <c r="Q195" i="1"/>
  <c r="U195" i="1" s="1"/>
  <c r="T194" i="1"/>
  <c r="S194" i="1"/>
  <c r="R194" i="1"/>
  <c r="Q194" i="1"/>
  <c r="U194" i="1" s="1"/>
  <c r="T193" i="1"/>
  <c r="S193" i="1"/>
  <c r="R193" i="1"/>
  <c r="Q193" i="1"/>
  <c r="U193" i="1" s="1"/>
  <c r="T192" i="1"/>
  <c r="S192" i="1"/>
  <c r="R192" i="1"/>
  <c r="Q192" i="1"/>
  <c r="U192" i="1" s="1"/>
  <c r="T191" i="1"/>
  <c r="S191" i="1"/>
  <c r="R191" i="1"/>
  <c r="Q191" i="1"/>
  <c r="U191" i="1" s="1"/>
  <c r="T190" i="1"/>
  <c r="S190" i="1"/>
  <c r="R190" i="1"/>
  <c r="Q190" i="1"/>
  <c r="U190" i="1" s="1"/>
  <c r="T189" i="1"/>
  <c r="S189" i="1"/>
  <c r="R189" i="1"/>
  <c r="Q189" i="1"/>
  <c r="U189" i="1" s="1"/>
  <c r="T188" i="1"/>
  <c r="S188" i="1"/>
  <c r="R188" i="1"/>
  <c r="Q188" i="1"/>
  <c r="U188" i="1" s="1"/>
  <c r="T187" i="1"/>
  <c r="S187" i="1"/>
  <c r="R187" i="1"/>
  <c r="Q187" i="1"/>
  <c r="U187" i="1" s="1"/>
  <c r="T186" i="1"/>
  <c r="S186" i="1"/>
  <c r="R186" i="1"/>
  <c r="Q186" i="1"/>
  <c r="U186" i="1" s="1"/>
  <c r="T185" i="1"/>
  <c r="S185" i="1"/>
  <c r="R185" i="1"/>
  <c r="Q185" i="1"/>
  <c r="U185" i="1" s="1"/>
  <c r="T184" i="1"/>
  <c r="S184" i="1"/>
  <c r="R184" i="1"/>
  <c r="Q184" i="1"/>
  <c r="U184" i="1" s="1"/>
  <c r="T183" i="1"/>
  <c r="S183" i="1"/>
  <c r="R183" i="1"/>
  <c r="Q183" i="1"/>
  <c r="U183" i="1" s="1"/>
  <c r="T182" i="1"/>
  <c r="S182" i="1"/>
  <c r="R182" i="1"/>
  <c r="Q182" i="1"/>
  <c r="U182" i="1" s="1"/>
  <c r="T181" i="1"/>
  <c r="S181" i="1"/>
  <c r="R181" i="1"/>
  <c r="Q181" i="1"/>
  <c r="U181" i="1" s="1"/>
  <c r="T180" i="1"/>
  <c r="S180" i="1"/>
  <c r="R180" i="1"/>
  <c r="Q180" i="1"/>
  <c r="U180" i="1" s="1"/>
  <c r="T179" i="1"/>
  <c r="S179" i="1"/>
  <c r="R179" i="1"/>
  <c r="Q179" i="1"/>
  <c r="U179" i="1" s="1"/>
  <c r="T178" i="1"/>
  <c r="S178" i="1"/>
  <c r="R178" i="1"/>
  <c r="Q178" i="1"/>
  <c r="U178" i="1" s="1"/>
  <c r="T177" i="1"/>
  <c r="S177" i="1"/>
  <c r="R177" i="1"/>
  <c r="Q177" i="1"/>
  <c r="U177" i="1" s="1"/>
  <c r="T176" i="1"/>
  <c r="S176" i="1"/>
  <c r="R176" i="1"/>
  <c r="Q176" i="1"/>
  <c r="U176" i="1" s="1"/>
  <c r="T175" i="1"/>
  <c r="S175" i="1"/>
  <c r="R175" i="1"/>
  <c r="Q175" i="1"/>
  <c r="U175" i="1" s="1"/>
  <c r="T174" i="1"/>
  <c r="S174" i="1"/>
  <c r="R174" i="1"/>
  <c r="Q174" i="1"/>
  <c r="U174" i="1" s="1"/>
  <c r="T173" i="1"/>
  <c r="S173" i="1"/>
  <c r="R173" i="1"/>
  <c r="Q173" i="1"/>
  <c r="U173" i="1" s="1"/>
  <c r="T172" i="1"/>
  <c r="S172" i="1"/>
  <c r="R172" i="1"/>
  <c r="Q172" i="1"/>
  <c r="U172" i="1" s="1"/>
  <c r="T171" i="1"/>
  <c r="S171" i="1"/>
  <c r="R171" i="1"/>
  <c r="Q171" i="1"/>
  <c r="U171" i="1" s="1"/>
  <c r="T170" i="1"/>
  <c r="S170" i="1"/>
  <c r="R170" i="1"/>
  <c r="Q170" i="1"/>
  <c r="U170" i="1" s="1"/>
  <c r="T169" i="1"/>
  <c r="S169" i="1"/>
  <c r="R169" i="1"/>
  <c r="Q169" i="1"/>
  <c r="U169" i="1" s="1"/>
  <c r="T168" i="1"/>
  <c r="S168" i="1"/>
  <c r="R168" i="1"/>
  <c r="Q168" i="1"/>
  <c r="U168" i="1" s="1"/>
  <c r="T167" i="1"/>
  <c r="S167" i="1"/>
  <c r="R167" i="1"/>
  <c r="Q167" i="1"/>
  <c r="U167" i="1" s="1"/>
  <c r="T166" i="1"/>
  <c r="S166" i="1"/>
  <c r="R166" i="1"/>
  <c r="Q166" i="1"/>
  <c r="U166" i="1" s="1"/>
  <c r="T165" i="1"/>
  <c r="S165" i="1"/>
  <c r="R165" i="1"/>
  <c r="Q165" i="1"/>
  <c r="U165" i="1" s="1"/>
  <c r="T164" i="1"/>
  <c r="S164" i="1"/>
  <c r="R164" i="1"/>
  <c r="Q164" i="1"/>
  <c r="U164" i="1" s="1"/>
  <c r="T163" i="1"/>
  <c r="S163" i="1"/>
  <c r="R163" i="1"/>
  <c r="Q163" i="1"/>
  <c r="U163" i="1" s="1"/>
  <c r="T162" i="1"/>
  <c r="S162" i="1"/>
  <c r="R162" i="1"/>
  <c r="Q162" i="1"/>
  <c r="U162" i="1" s="1"/>
  <c r="T161" i="1"/>
  <c r="S161" i="1"/>
  <c r="R161" i="1"/>
  <c r="Q161" i="1"/>
  <c r="U161" i="1" s="1"/>
  <c r="T160" i="1"/>
  <c r="S160" i="1"/>
  <c r="R160" i="1"/>
  <c r="Q160" i="1"/>
  <c r="U160" i="1" s="1"/>
  <c r="T159" i="1"/>
  <c r="S159" i="1"/>
  <c r="R159" i="1"/>
  <c r="Q159" i="1"/>
  <c r="U159" i="1" s="1"/>
  <c r="T158" i="1"/>
  <c r="S158" i="1"/>
  <c r="R158" i="1"/>
  <c r="Q158" i="1"/>
  <c r="U158" i="1" s="1"/>
  <c r="T157" i="1"/>
  <c r="S157" i="1"/>
  <c r="R157" i="1"/>
  <c r="Q157" i="1"/>
  <c r="U157" i="1" s="1"/>
  <c r="T156" i="1"/>
  <c r="S156" i="1"/>
  <c r="R156" i="1"/>
  <c r="Q156" i="1"/>
  <c r="U156" i="1" s="1"/>
  <c r="T155" i="1"/>
  <c r="S155" i="1"/>
  <c r="R155" i="1"/>
  <c r="Q155" i="1"/>
  <c r="U155" i="1" s="1"/>
  <c r="T154" i="1"/>
  <c r="S154" i="1"/>
  <c r="R154" i="1"/>
  <c r="Q154" i="1"/>
  <c r="U154" i="1" s="1"/>
  <c r="T153" i="1"/>
  <c r="S153" i="1"/>
  <c r="R153" i="1"/>
  <c r="Q153" i="1"/>
  <c r="U153" i="1" s="1"/>
  <c r="T152" i="1"/>
  <c r="S152" i="1"/>
  <c r="R152" i="1"/>
  <c r="Q152" i="1"/>
  <c r="U152" i="1" s="1"/>
  <c r="T151" i="1"/>
  <c r="S151" i="1"/>
  <c r="R151" i="1"/>
  <c r="Q151" i="1"/>
  <c r="U151" i="1" s="1"/>
  <c r="T150" i="1"/>
  <c r="S150" i="1"/>
  <c r="R150" i="1"/>
  <c r="Q150" i="1"/>
  <c r="U150" i="1" s="1"/>
  <c r="T149" i="1"/>
  <c r="S149" i="1"/>
  <c r="R149" i="1"/>
  <c r="Q149" i="1"/>
  <c r="U149" i="1" s="1"/>
  <c r="T148" i="1"/>
  <c r="S148" i="1"/>
  <c r="R148" i="1"/>
  <c r="Q148" i="1"/>
  <c r="U148" i="1" s="1"/>
  <c r="T147" i="1"/>
  <c r="S147" i="1"/>
  <c r="R147" i="1"/>
  <c r="Q147" i="1"/>
  <c r="U147" i="1" s="1"/>
  <c r="T146" i="1"/>
  <c r="S146" i="1"/>
  <c r="R146" i="1"/>
  <c r="Q146" i="1"/>
  <c r="U146" i="1" s="1"/>
  <c r="T145" i="1"/>
  <c r="S145" i="1"/>
  <c r="R145" i="1"/>
  <c r="Q145" i="1"/>
  <c r="U145" i="1" s="1"/>
  <c r="T144" i="1"/>
  <c r="S144" i="1"/>
  <c r="R144" i="1"/>
  <c r="Q144" i="1"/>
  <c r="U144" i="1" s="1"/>
  <c r="T143" i="1"/>
  <c r="S143" i="1"/>
  <c r="R143" i="1"/>
  <c r="Q143" i="1"/>
  <c r="U143" i="1" s="1"/>
  <c r="T142" i="1"/>
  <c r="S142" i="1"/>
  <c r="R142" i="1"/>
  <c r="Q142" i="1"/>
  <c r="U142" i="1" s="1"/>
  <c r="T141" i="1"/>
  <c r="S141" i="1"/>
  <c r="R141" i="1"/>
  <c r="Q141" i="1"/>
  <c r="U141" i="1" s="1"/>
  <c r="T140" i="1"/>
  <c r="S140" i="1"/>
  <c r="R140" i="1"/>
  <c r="Q140" i="1"/>
  <c r="U140" i="1" s="1"/>
  <c r="T139" i="1"/>
  <c r="S139" i="1"/>
  <c r="R139" i="1"/>
  <c r="Q139" i="1"/>
  <c r="U139" i="1" s="1"/>
  <c r="T138" i="1"/>
  <c r="S138" i="1"/>
  <c r="R138" i="1"/>
  <c r="Q138" i="1"/>
  <c r="U138" i="1" s="1"/>
  <c r="T137" i="1"/>
  <c r="S137" i="1"/>
  <c r="R137" i="1"/>
  <c r="Q137" i="1"/>
  <c r="U137" i="1" s="1"/>
  <c r="T136" i="1"/>
  <c r="S136" i="1"/>
  <c r="R136" i="1"/>
  <c r="Q136" i="1"/>
  <c r="U136" i="1" s="1"/>
  <c r="T135" i="1"/>
  <c r="S135" i="1"/>
  <c r="R135" i="1"/>
  <c r="Q135" i="1"/>
  <c r="U135" i="1" s="1"/>
  <c r="T134" i="1"/>
  <c r="S134" i="1"/>
  <c r="R134" i="1"/>
  <c r="Q134" i="1"/>
  <c r="U134" i="1" s="1"/>
  <c r="T133" i="1"/>
  <c r="S133" i="1"/>
  <c r="R133" i="1"/>
  <c r="Q133" i="1"/>
  <c r="U133" i="1" s="1"/>
  <c r="T132" i="1"/>
  <c r="S132" i="1"/>
  <c r="R132" i="1"/>
  <c r="Q132" i="1"/>
  <c r="U132" i="1" s="1"/>
  <c r="T131" i="1"/>
  <c r="S131" i="1"/>
  <c r="R131" i="1"/>
  <c r="Q131" i="1"/>
  <c r="U131" i="1" s="1"/>
  <c r="T130" i="1"/>
  <c r="S130" i="1"/>
  <c r="R130" i="1"/>
  <c r="Q130" i="1"/>
  <c r="U130" i="1" s="1"/>
  <c r="T129" i="1"/>
  <c r="S129" i="1"/>
  <c r="R129" i="1"/>
  <c r="Q129" i="1"/>
  <c r="U129" i="1" s="1"/>
  <c r="T128" i="1"/>
  <c r="S128" i="1"/>
  <c r="R128" i="1"/>
  <c r="Q128" i="1"/>
  <c r="U128" i="1" s="1"/>
  <c r="T127" i="1"/>
  <c r="S127" i="1"/>
  <c r="R127" i="1"/>
  <c r="Q127" i="1"/>
  <c r="U127" i="1" s="1"/>
  <c r="T126" i="1"/>
  <c r="S126" i="1"/>
  <c r="R126" i="1"/>
  <c r="Q126" i="1"/>
  <c r="U126" i="1" s="1"/>
  <c r="T125" i="1"/>
  <c r="S125" i="1"/>
  <c r="R125" i="1"/>
  <c r="Q125" i="1"/>
  <c r="U125" i="1" s="1"/>
  <c r="T124" i="1"/>
  <c r="S124" i="1"/>
  <c r="R124" i="1"/>
  <c r="Q124" i="1"/>
  <c r="U124" i="1" s="1"/>
  <c r="T123" i="1"/>
  <c r="S123" i="1"/>
  <c r="R123" i="1"/>
  <c r="Q123" i="1"/>
  <c r="U123" i="1" s="1"/>
  <c r="T122" i="1"/>
  <c r="S122" i="1"/>
  <c r="R122" i="1"/>
  <c r="Q122" i="1"/>
  <c r="U122" i="1" s="1"/>
  <c r="T121" i="1"/>
  <c r="S121" i="1"/>
  <c r="R121" i="1"/>
  <c r="Q121" i="1"/>
  <c r="U121" i="1" s="1"/>
  <c r="T120" i="1"/>
  <c r="S120" i="1"/>
  <c r="R120" i="1"/>
  <c r="Q120" i="1"/>
  <c r="U120" i="1" s="1"/>
  <c r="T119" i="1"/>
  <c r="S119" i="1"/>
  <c r="R119" i="1"/>
  <c r="Q119" i="1"/>
  <c r="U119" i="1" s="1"/>
  <c r="T118" i="1"/>
  <c r="S118" i="1"/>
  <c r="R118" i="1"/>
  <c r="Q118" i="1"/>
  <c r="U118" i="1" s="1"/>
  <c r="T117" i="1"/>
  <c r="S117" i="1"/>
  <c r="R117" i="1"/>
  <c r="Q117" i="1"/>
  <c r="U117" i="1" s="1"/>
  <c r="T116" i="1"/>
  <c r="S116" i="1"/>
  <c r="R116" i="1"/>
  <c r="Q116" i="1"/>
  <c r="U116" i="1" s="1"/>
  <c r="T115" i="1"/>
  <c r="S115" i="1"/>
  <c r="R115" i="1"/>
  <c r="Q115" i="1"/>
  <c r="U115" i="1" s="1"/>
  <c r="T114" i="1"/>
  <c r="S114" i="1"/>
  <c r="R114" i="1"/>
  <c r="Q114" i="1"/>
  <c r="U114" i="1" s="1"/>
  <c r="T113" i="1"/>
  <c r="S113" i="1"/>
  <c r="R113" i="1"/>
  <c r="Q113" i="1"/>
  <c r="U113" i="1" s="1"/>
  <c r="T112" i="1"/>
  <c r="S112" i="1"/>
  <c r="R112" i="1"/>
  <c r="Q112" i="1"/>
  <c r="U112" i="1" s="1"/>
  <c r="T111" i="1"/>
  <c r="S111" i="1"/>
  <c r="R111" i="1"/>
  <c r="Q111" i="1"/>
  <c r="U111" i="1" s="1"/>
  <c r="T110" i="1"/>
  <c r="S110" i="1"/>
  <c r="R110" i="1"/>
  <c r="Q110" i="1"/>
  <c r="U110" i="1" s="1"/>
  <c r="T109" i="1"/>
  <c r="S109" i="1"/>
  <c r="R109" i="1"/>
  <c r="Q109" i="1"/>
  <c r="U109" i="1" s="1"/>
  <c r="T108" i="1"/>
  <c r="S108" i="1"/>
  <c r="R108" i="1"/>
  <c r="Q108" i="1"/>
  <c r="U108" i="1" s="1"/>
  <c r="T107" i="1"/>
  <c r="S107" i="1"/>
  <c r="R107" i="1"/>
  <c r="Q107" i="1"/>
  <c r="U107" i="1" s="1"/>
  <c r="T106" i="1"/>
  <c r="S106" i="1"/>
  <c r="R106" i="1"/>
  <c r="Q106" i="1"/>
  <c r="U106" i="1" s="1"/>
  <c r="T105" i="1"/>
  <c r="S105" i="1"/>
  <c r="R105" i="1"/>
  <c r="Q105" i="1"/>
  <c r="U105" i="1" s="1"/>
  <c r="T104" i="1"/>
  <c r="S104" i="1"/>
  <c r="R104" i="1"/>
  <c r="Q104" i="1"/>
  <c r="U104" i="1" s="1"/>
  <c r="T103" i="1"/>
  <c r="S103" i="1"/>
  <c r="R103" i="1"/>
  <c r="Q103" i="1"/>
  <c r="U103" i="1" s="1"/>
  <c r="T102" i="1"/>
  <c r="S102" i="1"/>
  <c r="R102" i="1"/>
  <c r="Q102" i="1"/>
  <c r="U102" i="1" s="1"/>
  <c r="T101" i="1"/>
  <c r="S101" i="1"/>
  <c r="R101" i="1"/>
  <c r="Q101" i="1"/>
  <c r="U101" i="1" s="1"/>
  <c r="T100" i="1"/>
  <c r="S100" i="1"/>
  <c r="R100" i="1"/>
  <c r="Q100" i="1"/>
  <c r="U100" i="1" s="1"/>
  <c r="T99" i="1"/>
  <c r="S99" i="1"/>
  <c r="R99" i="1"/>
  <c r="Q99" i="1"/>
  <c r="U99" i="1" s="1"/>
  <c r="T98" i="1"/>
  <c r="S98" i="1"/>
  <c r="R98" i="1"/>
  <c r="Q98" i="1"/>
  <c r="U98" i="1" s="1"/>
  <c r="T97" i="1"/>
  <c r="S97" i="1"/>
  <c r="R97" i="1"/>
  <c r="Q97" i="1"/>
  <c r="U97" i="1" s="1"/>
  <c r="T96" i="1"/>
  <c r="S96" i="1"/>
  <c r="R96" i="1"/>
  <c r="Q96" i="1"/>
  <c r="U96" i="1" s="1"/>
  <c r="T95" i="1"/>
  <c r="S95" i="1"/>
  <c r="R95" i="1"/>
  <c r="Q95" i="1"/>
  <c r="U95" i="1" s="1"/>
  <c r="T94" i="1"/>
  <c r="S94" i="1"/>
  <c r="R94" i="1"/>
  <c r="Q94" i="1"/>
  <c r="U94" i="1" s="1"/>
  <c r="T93" i="1"/>
  <c r="S93" i="1"/>
  <c r="R93" i="1"/>
  <c r="Q93" i="1"/>
  <c r="U93" i="1" s="1"/>
  <c r="T92" i="1"/>
  <c r="S92" i="1"/>
  <c r="R92" i="1"/>
  <c r="Q92" i="1"/>
  <c r="U92" i="1" s="1"/>
  <c r="T91" i="1"/>
  <c r="S91" i="1"/>
  <c r="R91" i="1"/>
  <c r="Q91" i="1"/>
  <c r="U91" i="1" s="1"/>
  <c r="T90" i="1"/>
  <c r="S90" i="1"/>
  <c r="R90" i="1"/>
  <c r="Q90" i="1"/>
  <c r="U90" i="1" s="1"/>
  <c r="T89" i="1"/>
  <c r="S89" i="1"/>
  <c r="R89" i="1"/>
  <c r="Q89" i="1"/>
  <c r="U89" i="1" s="1"/>
  <c r="T88" i="1"/>
  <c r="S88" i="1"/>
  <c r="R88" i="1"/>
  <c r="Q88" i="1"/>
  <c r="U88" i="1" s="1"/>
  <c r="T87" i="1"/>
  <c r="S87" i="1"/>
  <c r="R87" i="1"/>
  <c r="Q87" i="1"/>
  <c r="U87" i="1" s="1"/>
  <c r="T86" i="1"/>
  <c r="S86" i="1"/>
  <c r="R86" i="1"/>
  <c r="Q86" i="1"/>
  <c r="U86" i="1" s="1"/>
  <c r="T85" i="1"/>
  <c r="S85" i="1"/>
  <c r="R85" i="1"/>
  <c r="Q85" i="1"/>
  <c r="U85" i="1" s="1"/>
  <c r="T84" i="1"/>
  <c r="S84" i="1"/>
  <c r="R84" i="1"/>
  <c r="Q84" i="1"/>
  <c r="U84" i="1" s="1"/>
  <c r="T83" i="1"/>
  <c r="S83" i="1"/>
  <c r="R83" i="1"/>
  <c r="Q83" i="1"/>
  <c r="U83" i="1" s="1"/>
  <c r="T82" i="1"/>
  <c r="S82" i="1"/>
  <c r="R82" i="1"/>
  <c r="Q82" i="1"/>
  <c r="U82" i="1" s="1"/>
  <c r="T81" i="1"/>
  <c r="S81" i="1"/>
  <c r="R81" i="1"/>
  <c r="Q81" i="1"/>
  <c r="U81" i="1" s="1"/>
  <c r="T80" i="1"/>
  <c r="S80" i="1"/>
  <c r="R80" i="1"/>
  <c r="Q80" i="1"/>
  <c r="U80" i="1" s="1"/>
  <c r="T79" i="1"/>
  <c r="S79" i="1"/>
  <c r="R79" i="1"/>
  <c r="Q79" i="1"/>
  <c r="U79" i="1" s="1"/>
  <c r="T78" i="1"/>
  <c r="S78" i="1"/>
  <c r="R78" i="1"/>
  <c r="Q78" i="1"/>
  <c r="U78" i="1" s="1"/>
  <c r="T77" i="1"/>
  <c r="S77" i="1"/>
  <c r="R77" i="1"/>
  <c r="Q77" i="1"/>
  <c r="U77" i="1" s="1"/>
  <c r="T76" i="1"/>
  <c r="S76" i="1"/>
  <c r="R76" i="1"/>
  <c r="Q76" i="1"/>
  <c r="U76" i="1" s="1"/>
  <c r="T75" i="1"/>
  <c r="S75" i="1"/>
  <c r="R75" i="1"/>
  <c r="Q75" i="1"/>
  <c r="U75" i="1" s="1"/>
  <c r="T74" i="1"/>
  <c r="S74" i="1"/>
  <c r="R74" i="1"/>
  <c r="Q74" i="1"/>
  <c r="U74" i="1" s="1"/>
  <c r="T73" i="1"/>
  <c r="S73" i="1"/>
  <c r="R73" i="1"/>
  <c r="Q73" i="1"/>
  <c r="U73" i="1" s="1"/>
  <c r="T72" i="1"/>
  <c r="S72" i="1"/>
  <c r="R72" i="1"/>
  <c r="Q72" i="1"/>
  <c r="U72" i="1" s="1"/>
  <c r="T71" i="1"/>
  <c r="S71" i="1"/>
  <c r="R71" i="1"/>
  <c r="Q71" i="1"/>
  <c r="U71" i="1" s="1"/>
  <c r="T70" i="1"/>
  <c r="S70" i="1"/>
  <c r="R70" i="1"/>
  <c r="Q70" i="1"/>
  <c r="U70" i="1" s="1"/>
  <c r="T69" i="1"/>
  <c r="S69" i="1"/>
  <c r="R69" i="1"/>
  <c r="Q69" i="1"/>
  <c r="U69" i="1" s="1"/>
  <c r="T68" i="1"/>
  <c r="S68" i="1"/>
  <c r="R68" i="1"/>
  <c r="Q68" i="1"/>
  <c r="U68" i="1" s="1"/>
  <c r="T67" i="1"/>
  <c r="S67" i="1"/>
  <c r="R67" i="1"/>
  <c r="Q67" i="1"/>
  <c r="U67" i="1" s="1"/>
  <c r="T66" i="1"/>
  <c r="S66" i="1"/>
  <c r="R66" i="1"/>
  <c r="Q66" i="1"/>
  <c r="U66" i="1" s="1"/>
  <c r="T65" i="1"/>
  <c r="S65" i="1"/>
  <c r="R65" i="1"/>
  <c r="Q65" i="1"/>
  <c r="U65" i="1" s="1"/>
  <c r="T64" i="1"/>
  <c r="S64" i="1"/>
  <c r="R64" i="1"/>
  <c r="Q64" i="1"/>
  <c r="U64" i="1" s="1"/>
  <c r="T63" i="1"/>
  <c r="S63" i="1"/>
  <c r="R63" i="1"/>
  <c r="Q63" i="1"/>
  <c r="U63" i="1" s="1"/>
  <c r="T62" i="1"/>
  <c r="S62" i="1"/>
  <c r="R62" i="1"/>
  <c r="Q62" i="1"/>
  <c r="U62" i="1" s="1"/>
  <c r="T61" i="1"/>
  <c r="S61" i="1"/>
  <c r="R61" i="1"/>
  <c r="Q61" i="1"/>
  <c r="U61" i="1" s="1"/>
  <c r="T60" i="1"/>
  <c r="S60" i="1"/>
  <c r="R60" i="1"/>
  <c r="Q60" i="1"/>
  <c r="U60" i="1" s="1"/>
  <c r="T59" i="1"/>
  <c r="S59" i="1"/>
  <c r="R59" i="1"/>
  <c r="Q59" i="1"/>
  <c r="U59" i="1" s="1"/>
  <c r="T58" i="1"/>
  <c r="S58" i="1"/>
  <c r="R58" i="1"/>
  <c r="Q58" i="1"/>
  <c r="U58" i="1" s="1"/>
  <c r="T57" i="1"/>
  <c r="S57" i="1"/>
  <c r="R57" i="1"/>
  <c r="Q57" i="1"/>
  <c r="U57" i="1" s="1"/>
  <c r="T56" i="1"/>
  <c r="S56" i="1"/>
  <c r="R56" i="1"/>
  <c r="Q56" i="1"/>
  <c r="U56" i="1" s="1"/>
  <c r="T55" i="1"/>
  <c r="S55" i="1"/>
  <c r="R55" i="1"/>
  <c r="Q55" i="1"/>
  <c r="U55" i="1" s="1"/>
  <c r="U54" i="1"/>
  <c r="T54" i="1"/>
  <c r="S54" i="1"/>
  <c r="R54" i="1"/>
  <c r="Q54" i="1"/>
  <c r="T53" i="1"/>
  <c r="S53" i="1"/>
  <c r="R53" i="1"/>
  <c r="Q53" i="1"/>
  <c r="U53" i="1" s="1"/>
  <c r="T52" i="1"/>
  <c r="S52" i="1"/>
  <c r="R52" i="1"/>
  <c r="Q52" i="1"/>
  <c r="U52" i="1" s="1"/>
  <c r="T51" i="1"/>
  <c r="S51" i="1"/>
  <c r="R51" i="1"/>
  <c r="Q51" i="1"/>
  <c r="U51" i="1" s="1"/>
  <c r="T50" i="1"/>
  <c r="S50" i="1"/>
  <c r="R50" i="1"/>
  <c r="Q50" i="1"/>
  <c r="U50" i="1" s="1"/>
  <c r="T49" i="1"/>
  <c r="S49" i="1"/>
  <c r="R49" i="1"/>
  <c r="Q49" i="1"/>
  <c r="U49" i="1" s="1"/>
  <c r="T48" i="1"/>
  <c r="S48" i="1"/>
  <c r="R48" i="1"/>
  <c r="Q48" i="1"/>
  <c r="U48" i="1" s="1"/>
  <c r="T47" i="1"/>
  <c r="S47" i="1"/>
  <c r="R47" i="1"/>
  <c r="Q47" i="1"/>
  <c r="U47" i="1" s="1"/>
  <c r="T46" i="1"/>
  <c r="S46" i="1"/>
  <c r="R46" i="1"/>
  <c r="Q46" i="1"/>
  <c r="U46" i="1" s="1"/>
  <c r="T45" i="1"/>
  <c r="S45" i="1"/>
  <c r="R45" i="1"/>
  <c r="Q45" i="1"/>
  <c r="U45" i="1" s="1"/>
  <c r="T44" i="1"/>
  <c r="S44" i="1"/>
  <c r="R44" i="1"/>
  <c r="Q44" i="1"/>
  <c r="U44" i="1" s="1"/>
  <c r="T43" i="1"/>
  <c r="S43" i="1"/>
  <c r="R43" i="1"/>
  <c r="Q43" i="1"/>
  <c r="U43" i="1" s="1"/>
  <c r="T42" i="1"/>
  <c r="S42" i="1"/>
  <c r="R42" i="1"/>
  <c r="Q42" i="1"/>
  <c r="U42" i="1" s="1"/>
  <c r="T41" i="1"/>
  <c r="S41" i="1"/>
  <c r="R41" i="1"/>
  <c r="Q41" i="1"/>
  <c r="U41" i="1" s="1"/>
  <c r="T40" i="1"/>
  <c r="S40" i="1"/>
  <c r="R40" i="1"/>
  <c r="Q40" i="1"/>
  <c r="U40" i="1" s="1"/>
  <c r="T39" i="1"/>
  <c r="S39" i="1"/>
  <c r="R39" i="1"/>
  <c r="Q39" i="1"/>
  <c r="U39" i="1" s="1"/>
  <c r="T38" i="1"/>
  <c r="S38" i="1"/>
  <c r="R38" i="1"/>
  <c r="Q38" i="1"/>
  <c r="U38" i="1" s="1"/>
  <c r="T37" i="1"/>
  <c r="S37" i="1"/>
  <c r="R37" i="1"/>
  <c r="Q37" i="1"/>
  <c r="U37" i="1" s="1"/>
  <c r="T36" i="1"/>
  <c r="S36" i="1"/>
  <c r="R36" i="1"/>
  <c r="Q36" i="1"/>
  <c r="U36" i="1" s="1"/>
  <c r="T35" i="1"/>
  <c r="S35" i="1"/>
  <c r="R35" i="1"/>
  <c r="Q35" i="1"/>
  <c r="U35" i="1" s="1"/>
  <c r="T34" i="1"/>
  <c r="S34" i="1"/>
  <c r="R34" i="1"/>
  <c r="Q34" i="1"/>
  <c r="U34" i="1" s="1"/>
  <c r="T33" i="1"/>
  <c r="S33" i="1"/>
  <c r="R33" i="1"/>
  <c r="Q33" i="1"/>
  <c r="U33" i="1" s="1"/>
  <c r="T32" i="1"/>
  <c r="S32" i="1"/>
  <c r="R32" i="1"/>
  <c r="Q32" i="1"/>
  <c r="U32" i="1" s="1"/>
  <c r="T31" i="1"/>
  <c r="S31" i="1"/>
  <c r="R31" i="1"/>
  <c r="Q31" i="1"/>
  <c r="U31" i="1" s="1"/>
  <c r="T30" i="1"/>
  <c r="S30" i="1"/>
  <c r="R30" i="1"/>
  <c r="Q30" i="1"/>
  <c r="U30" i="1" s="1"/>
  <c r="T29" i="1"/>
  <c r="S29" i="1"/>
  <c r="R29" i="1"/>
  <c r="Q29" i="1"/>
  <c r="U29" i="1" s="1"/>
  <c r="T28" i="1"/>
  <c r="S28" i="1"/>
  <c r="R28" i="1"/>
  <c r="Q28" i="1"/>
  <c r="U28" i="1" s="1"/>
  <c r="T27" i="1"/>
  <c r="S27" i="1"/>
  <c r="R27" i="1"/>
  <c r="Q27" i="1"/>
  <c r="U27" i="1" s="1"/>
  <c r="T26" i="1"/>
  <c r="S26" i="1"/>
  <c r="R26" i="1"/>
  <c r="Q26" i="1"/>
  <c r="U26" i="1" s="1"/>
  <c r="T25" i="1"/>
  <c r="S25" i="1"/>
  <c r="R25" i="1"/>
  <c r="Q25" i="1"/>
  <c r="U25" i="1" s="1"/>
  <c r="T24" i="1"/>
  <c r="S24" i="1"/>
  <c r="R24" i="1"/>
  <c r="Q24" i="1"/>
  <c r="U24" i="1" s="1"/>
  <c r="T23" i="1"/>
  <c r="S23" i="1"/>
  <c r="R23" i="1"/>
  <c r="Q23" i="1"/>
  <c r="U23" i="1" s="1"/>
  <c r="T22" i="1"/>
  <c r="S22" i="1"/>
  <c r="R22" i="1"/>
  <c r="Q22" i="1"/>
  <c r="U22" i="1" s="1"/>
  <c r="T21" i="1"/>
  <c r="S21" i="1"/>
  <c r="R21" i="1"/>
  <c r="Q21" i="1"/>
  <c r="U21" i="1" s="1"/>
  <c r="T20" i="1"/>
  <c r="S20" i="1"/>
  <c r="R20" i="1"/>
  <c r="Q20" i="1"/>
  <c r="U20" i="1" s="1"/>
  <c r="T19" i="1"/>
  <c r="S19" i="1"/>
  <c r="R19" i="1"/>
  <c r="Q19" i="1"/>
  <c r="U19" i="1" s="1"/>
  <c r="T18" i="1"/>
  <c r="S18" i="1"/>
  <c r="R18" i="1"/>
  <c r="Q18" i="1"/>
  <c r="U18" i="1" s="1"/>
  <c r="T17" i="1"/>
  <c r="S17" i="1"/>
  <c r="R17" i="1"/>
  <c r="Q17" i="1"/>
  <c r="U17" i="1" s="1"/>
  <c r="T16" i="1"/>
  <c r="S16" i="1"/>
  <c r="R16" i="1"/>
  <c r="Q16" i="1"/>
  <c r="U16" i="1" s="1"/>
  <c r="T15" i="1"/>
  <c r="S15" i="1"/>
  <c r="R15" i="1"/>
  <c r="Q15" i="1"/>
  <c r="U15" i="1" s="1"/>
  <c r="T14" i="1"/>
  <c r="S14" i="1"/>
  <c r="R14" i="1"/>
  <c r="Q14" i="1"/>
  <c r="U14" i="1" s="1"/>
  <c r="T13" i="1"/>
  <c r="S13" i="1"/>
  <c r="R13" i="1"/>
  <c r="Q13" i="1"/>
  <c r="U13" i="1" s="1"/>
</calcChain>
</file>

<file path=xl/sharedStrings.xml><?xml version="1.0" encoding="utf-8"?>
<sst xmlns="http://schemas.openxmlformats.org/spreadsheetml/2006/main" count="20145" uniqueCount="1536">
  <si>
    <t>Smilšu iela 1, Rīga, LV-1919, tālr. 67094222, fakss 67094220, e-pasts kase@kase.gov.lv, www.kase.gov.lv</t>
  </si>
  <si>
    <t>PĀRSKATS</t>
  </si>
  <si>
    <t>Rīgā</t>
  </si>
  <si>
    <t>Datums skatāms laika zīmogā</t>
  </si>
  <si>
    <t>Operatīvais mēneša pārskats</t>
  </si>
  <si>
    <t>Valsts pamatbudžeta izpilde</t>
  </si>
  <si>
    <t>(01.01.2017.-30.11.2017.)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</si>
  <si>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</si>
  <si>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</si>
  <si>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</si>
  <si>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</si>
  <si>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</si>
  <si>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</si>
  <si>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</si>
  <si>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</si>
  <si>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</si>
  <si>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</si>
  <si>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</si>
  <si>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</si>
  <si>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</si>
  <si>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</si>
  <si>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</si>
  <si>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</si>
  <si>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</si>
  <si>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</si>
  <si>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</si>
  <si>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</si>
  <si>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</si>
  <si>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</si>
  <si>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</si>
  <si>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</si>
  <si>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</si>
  <si>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</si>
  <si>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</si>
  <si>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</si>
  <si>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</si>
  <si>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</si>
  <si>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</si>
  <si>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</si>
  <si>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</si>
  <si>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</si>
  <si>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</si>
  <si>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</si>
  <si>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</si>
  <si>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</si>
  <si>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</si>
  <si>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</si>
  <si>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</si>
  <si>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</si>
  <si>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</si>
  <si>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</si>
  <si>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</si>
  <si>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</si>
  <si>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</si>
  <si>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</si>
  <si>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70.02.00 Atmaksa valsts budžetā par citu Eiropas Savienības politiku instrumentu projektu un pasākumu īstenošanu</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</si>
  <si>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</si>
  <si>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</si>
  <si>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</si>
  <si>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</si>
  <si>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</si>
  <si>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</si>
  <si>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</si>
  <si>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</si>
  <si>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</si>
  <si>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</si>
  <si>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</si>
  <si>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</si>
  <si>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</si>
  <si>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</si>
  <si>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</si>
  <si>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</si>
  <si>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</si>
  <si>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</si>
  <si>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</si>
  <si>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</si>
  <si>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</si>
  <si>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</si>
  <si>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</si>
  <si>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</si>
  <si>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</si>
  <si>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</si>
  <si>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</si>
  <si>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</si>
  <si>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</si>
  <si>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</si>
  <si>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</si>
  <si>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</si>
  <si>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</si>
  <si>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</si>
  <si>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</si>
  <si>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</si>
  <si>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</si>
  <si>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</si>
  <si>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</si>
  <si>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63.06.00 Eiropas Sociālā fonda (ESF) projekti (2014-2020)</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</si>
  <si>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</si>
  <si>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</si>
  <si>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</si>
  <si>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</si>
  <si>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</si>
  <si>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</si>
  <si>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</si>
  <si>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</si>
  <si>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</si>
  <si>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</si>
  <si>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</si>
  <si>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</si>
  <si>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</si>
  <si>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</si>
  <si>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</si>
  <si>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</si>
  <si>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</si>
  <si>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</si>
  <si>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</si>
  <si>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</si>
  <si>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</si>
  <si>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</si>
  <si>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</si>
  <si>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</si>
  <si>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</si>
  <si>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</si>
  <si>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</si>
  <si>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</si>
  <si>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</si>
  <si>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</si>
  <si>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</si>
  <si>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</si>
  <si>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</si>
  <si>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</si>
  <si>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</si>
  <si>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</si>
  <si>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</si>
  <si>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</si>
  <si>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</si>
  <si>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</si>
  <si>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</si>
  <si>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</si>
  <si>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</si>
  <si>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</si>
  <si>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</si>
  <si>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</si>
  <si>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</si>
  <si>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</si>
  <si>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</si>
  <si>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</si>
  <si>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</si>
  <si>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</si>
  <si>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</si>
  <si>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</si>
  <si>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</si>
  <si>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</si>
  <si>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</si>
  <si>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</si>
  <si>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</si>
  <si>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</si>
  <si>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</si>
  <si>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</si>
  <si>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</si>
  <si>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</si>
  <si>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</si>
  <si>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</si>
  <si>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</si>
  <si>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</si>
  <si>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</si>
  <si>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</si>
  <si>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</si>
  <si>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</si>
  <si>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</si>
  <si>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</si>
  <si>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</si>
  <si>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</si>
  <si>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</si>
  <si>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</si>
  <si>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</si>
  <si>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</si>
  <si>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</si>
  <si>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</si>
  <si>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</si>
  <si>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</si>
  <si>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</si>
  <si>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</si>
  <si>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</si>
  <si>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</si>
  <si>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</si>
  <si>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</si>
  <si>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</si>
  <si>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</si>
  <si>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</si>
  <si>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</si>
  <si>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</si>
  <si>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</si>
  <si>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73.06.00 Dalība Ziemeļu Ministru padomes Ziemeļvalstu un Baltijas valstu mobilitātes programmā</t>
  </si>
  <si>
    <t>73.07.00 Eiropas Komisijas (kopā ar iesaistītajām dalībvalstīm) un tabakas ražotāju nolīgumu ietvaros piešķirtie finanšu līdzekļi</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</si>
  <si>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</si>
  <si>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</si>
  <si>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</si>
  <si>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</si>
  <si>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</si>
  <si>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</si>
  <si>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</si>
  <si>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</si>
  <si>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</si>
  <si>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</si>
  <si>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</si>
  <si>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</si>
  <si>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</si>
  <si>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</si>
  <si>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</si>
  <si>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</si>
  <si>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</si>
  <si>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</si>
  <si>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</si>
  <si>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</si>
  <si>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</si>
  <si>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</si>
  <si>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</si>
  <si>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</si>
  <si>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</si>
  <si>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</si>
  <si>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</si>
  <si>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</si>
  <si>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</si>
  <si>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</si>
  <si>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</si>
  <si>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</si>
  <si>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</si>
  <si>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</si>
  <si>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</si>
  <si>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</si>
  <si>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</si>
  <si>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</si>
  <si>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</si>
  <si>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</si>
  <si>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</si>
  <si>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</si>
  <si>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</si>
  <si>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</si>
  <si>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</si>
  <si>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</si>
  <si>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</si>
  <si>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</si>
  <si>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</si>
  <si>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</si>
  <si>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</si>
  <si>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</si>
  <si>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</si>
  <si>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</si>
  <si>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</si>
  <si>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65.10.00 Eiropas Lauksaimniecības fonda lauku attīstībai (ELFLA) projekti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</si>
  <si>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</si>
  <si>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</si>
  <si>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</si>
  <si>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</si>
  <si>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</si>
  <si>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</si>
  <si>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</si>
  <si>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</si>
  <si>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</si>
  <si>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</si>
  <si>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</si>
  <si>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</si>
  <si>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</si>
  <si>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</si>
  <si>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</si>
  <si>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</si>
  <si>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</si>
  <si>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</si>
  <si>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</si>
  <si>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</si>
  <si>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</si>
  <si>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</si>
  <si>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</si>
  <si>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</si>
  <si>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</si>
  <si>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</si>
  <si>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</si>
  <si>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</si>
  <si>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</si>
  <si>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</si>
  <si>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</si>
  <si>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</si>
  <si>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</si>
  <si>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</si>
  <si>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</si>
  <si>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</si>
  <si>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</si>
  <si>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</si>
  <si>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</si>
  <si>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</si>
  <si>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</si>
  <si>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</si>
  <si>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</si>
  <si>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</si>
  <si>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</si>
  <si>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</si>
  <si>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</si>
  <si>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</si>
  <si>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</si>
  <si>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</si>
  <si>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</si>
  <si>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</si>
  <si>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</si>
  <si>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</si>
  <si>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</si>
  <si>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</si>
  <si>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</si>
  <si>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</si>
  <si>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</si>
  <si>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</si>
  <si>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</si>
  <si>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</si>
  <si>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</si>
  <si>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</si>
  <si>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</si>
  <si>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</si>
  <si>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</si>
  <si>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</si>
  <si>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</si>
  <si>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60.21.00 Atmaksas valsts pamatbudžetā par Eiropas transporta, telekomunikāciju un enerģijas infrastruktūras tīklu un Eiropas infrastruktūras savienošanas instrumenta (CEF) finansējumu (2014-2020)</t>
  </si>
  <si>
    <t>61.09.00 Kohēzijas fonda (KF) finansētie ierobežotās atlases projekti (2007-2013)</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</si>
  <si>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</si>
  <si>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</si>
  <si>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</si>
  <si>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</si>
  <si>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</si>
  <si>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</si>
  <si>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</si>
  <si>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</si>
  <si>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</si>
  <si>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</si>
  <si>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</si>
  <si>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</si>
  <si>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</si>
  <si>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</si>
  <si>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</si>
  <si>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</si>
  <si>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</si>
  <si>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</si>
  <si>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</si>
  <si>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</si>
  <si>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</si>
  <si>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</si>
  <si>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 un citi atbalsta pasākumi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</si>
  <si>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</si>
  <si>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</si>
  <si>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</si>
  <si>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</si>
  <si>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</si>
  <si>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</si>
  <si>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</si>
  <si>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</si>
  <si>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</si>
  <si>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</si>
  <si>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</si>
  <si>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</si>
  <si>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</si>
  <si>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</si>
  <si>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</si>
  <si>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</si>
  <si>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</si>
  <si>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</si>
  <si>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</si>
  <si>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</si>
  <si>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</si>
  <si>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</si>
  <si>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</si>
  <si>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</si>
  <si>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</si>
  <si>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</si>
  <si>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</si>
  <si>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</si>
  <si>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</si>
  <si>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</si>
  <si>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</si>
  <si>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</si>
  <si>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</si>
  <si>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</si>
  <si>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</si>
  <si>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</si>
  <si>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</si>
  <si>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</si>
  <si>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</si>
  <si>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</si>
  <si>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</si>
  <si>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</si>
  <si>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</si>
  <si>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62.07.00 Eiropas Reģionālās attīstības fonda (ERAF) projektu un pasākumu īstenošana (2014-2020)</t>
  </si>
  <si>
    <t>70.02.00 Atmaksas valsts pamatbudžetā par Eiropas Savienības politiku instrumentu un pārējās ārvalstu finanšu palīdzības finansējumu (2007-2013)</t>
  </si>
  <si>
    <t>70.06.00 Citu Eiropas Savienības politiku instrumentu projektu un pasākumu īstenošana (2007-2013)</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</si>
  <si>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</si>
  <si>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</si>
  <si>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</si>
  <si>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</si>
  <si>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</si>
  <si>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</si>
  <si>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</si>
  <si>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</si>
  <si>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</si>
  <si>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</si>
  <si>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</si>
  <si>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</si>
  <si>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</si>
  <si>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</si>
  <si>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</si>
  <si>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</si>
  <si>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</si>
  <si>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</si>
  <si>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</si>
  <si>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</si>
  <si>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</si>
  <si>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</si>
  <si>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</si>
  <si>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</si>
  <si>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</si>
  <si>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</si>
  <si>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</si>
  <si>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</si>
  <si>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</si>
  <si>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</si>
  <si>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</si>
  <si>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</si>
  <si>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</si>
  <si>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</si>
  <si>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</si>
  <si>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</si>
  <si>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</si>
  <si>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</si>
  <si>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</si>
  <si>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</si>
  <si>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</si>
  <si>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</si>
  <si>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</si>
  <si>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</si>
  <si>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</si>
  <si>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</si>
  <si>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</si>
  <si>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</si>
  <si>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</si>
  <si>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</si>
  <si>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</si>
  <si>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</si>
  <si>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</si>
  <si>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</si>
  <si>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</si>
  <si>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</si>
  <si>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</si>
  <si>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</si>
  <si>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</si>
  <si>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</si>
  <si>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</si>
  <si>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69.07.00 Mērķa "Eiropas teritoriālā sadarbība" pārrobežu sadarbības projekti (2014-2020)</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</si>
  <si>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</si>
  <si>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</si>
  <si>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</si>
  <si>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</si>
  <si>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</si>
  <si>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</si>
  <si>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</si>
  <si>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</si>
  <si>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</si>
  <si>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</si>
  <si>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70.06.00 Citu Eiropas Savienības politiku instrumentu projektu un pasākumu īstenošana (2014-2020)</t>
  </si>
  <si>
    <t>73.06.00 Ziemeļvalstu Ministru padomes biroja finansētie projekti</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</si>
  <si>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</si>
  <si>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</si>
  <si>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</si>
  <si>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</si>
  <si>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</si>
  <si>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</si>
  <si>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</si>
  <si>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</si>
  <si>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</si>
  <si>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</si>
  <si>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</si>
  <si>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</si>
  <si>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</si>
  <si>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</si>
  <si>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</si>
  <si>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</si>
  <si>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</si>
  <si>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</si>
  <si>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</si>
  <si>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</si>
  <si>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</si>
  <si>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</si>
  <si>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</si>
  <si>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</si>
  <si>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</si>
  <si>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</si>
  <si>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</si>
  <si>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</si>
  <si>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</si>
  <si>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</si>
  <si>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</si>
  <si>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</si>
  <si>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</si>
  <si>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</si>
  <si>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</si>
  <si>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</si>
  <si>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</si>
  <si>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</si>
  <si>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</si>
  <si>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</si>
  <si>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</si>
  <si>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</si>
  <si>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</si>
  <si>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</si>
  <si>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</si>
  <si>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</si>
  <si>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</si>
  <si>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</si>
  <si>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</si>
  <si>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</si>
  <si>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</si>
  <si>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</si>
  <si>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</si>
  <si>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</si>
  <si>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</si>
  <si>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</si>
  <si>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</si>
  <si>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</si>
  <si>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</si>
  <si>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</si>
  <si>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</si>
  <si>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</si>
  <si>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</si>
  <si>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</si>
  <si>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</si>
  <si>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</si>
  <si>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</si>
  <si>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</si>
  <si>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</si>
  <si>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</si>
  <si>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</si>
  <si>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Pārvaldnieks</t>
  </si>
  <si>
    <t>(paraksts*)</t>
  </si>
  <si>
    <t>K. Āboliņš</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</si>
  <si>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</si>
  <si>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</si>
  <si>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</si>
  <si>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</si>
  <si>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</si>
  <si>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</si>
  <si>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</si>
  <si>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</si>
  <si>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</si>
  <si>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</si>
  <si>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</si>
  <si>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</si>
  <si>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</si>
  <si>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</si>
  <si>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</si>
  <si>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</si>
  <si>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</si>
  <si>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</si>
  <si>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</si>
  <si>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</si>
  <si>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</si>
  <si>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Miķelsone 67094398</t>
  </si>
  <si>
    <t xml:space="preserve"> Ineta.Mikelsone@kase.gov.lv</t>
  </si>
  <si>
    <r>
      <t xml:space="preserve">Nr. </t>
    </r>
    <r>
      <rPr>
        <u/>
        <sz val="10"/>
        <rFont val="Times New Roman"/>
        <family val="1"/>
        <charset val="186"/>
      </rPr>
      <t>8-12.10.2.1/SB-11</t>
    </r>
  </si>
  <si>
    <r>
      <t xml:space="preserve">Nr. </t>
    </r>
    <r>
      <rPr>
        <u/>
        <sz val="10"/>
        <rFont val="Times New Roman"/>
        <family val="1"/>
        <charset val="186"/>
      </rPr>
      <t>8-12.10.2.1/PB-11</t>
    </r>
  </si>
  <si>
    <r>
      <t xml:space="preserve">Nr. </t>
    </r>
    <r>
      <rPr>
        <u/>
        <sz val="10"/>
        <rFont val="Times New Roman"/>
        <family val="1"/>
        <charset val="186"/>
      </rPr>
      <t>8-12.10.2.1/VB-11</t>
    </r>
  </si>
  <si>
    <t>Valsts budžeta ieņēmumi un izdevumi</t>
  </si>
  <si>
    <t>(01.01.2017 - 30.11.2017)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</si>
  <si>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</si>
  <si>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</si>
  <si>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</si>
  <si>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</si>
  <si>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</si>
  <si>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</si>
  <si>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</si>
  <si>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</si>
  <si>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</si>
  <si>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</si>
  <si>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</si>
  <si>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</si>
  <si>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</si>
  <si>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</si>
  <si>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</si>
  <si>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</si>
  <si>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</si>
  <si>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</si>
  <si>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</si>
  <si>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</si>
  <si>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 *</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</si>
  <si>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</si>
  <si>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</si>
  <si>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</si>
  <si>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</si>
  <si>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</si>
  <si>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</si>
  <si>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</si>
  <si>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</si>
  <si>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</si>
  <si>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</si>
  <si>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</si>
  <si>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</si>
  <si>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</si>
  <si>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</si>
  <si>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</si>
  <si>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</si>
  <si>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</si>
  <si>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</si>
  <si>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</si>
  <si>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</si>
  <si>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</si>
  <si>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</si>
  <si>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</si>
  <si>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</si>
  <si>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</si>
  <si>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</si>
  <si>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</si>
  <si>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</si>
  <si>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</si>
  <si>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</si>
  <si>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</si>
  <si>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</si>
  <si>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</si>
  <si>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</si>
  <si>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</si>
  <si>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</si>
  <si>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</si>
  <si>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</si>
  <si>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</si>
  <si>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</si>
  <si>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</si>
  <si>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</si>
  <si>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</si>
  <si>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</si>
  <si>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</si>
  <si>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</si>
  <si>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</si>
  <si>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</si>
  <si>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</si>
  <si>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</si>
  <si>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</si>
  <si>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</si>
  <si>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</si>
  <si>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</si>
  <si>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</si>
  <si>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</si>
  <si>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</si>
  <si>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</si>
  <si>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</si>
  <si>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</si>
  <si>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</si>
  <si>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</si>
  <si>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</si>
  <si>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</si>
  <si>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</si>
  <si>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</si>
  <si>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</si>
  <si>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</si>
  <si>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</si>
  <si>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</si>
  <si>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</si>
  <si>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</si>
  <si>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</si>
  <si>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</si>
  <si>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x</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</si>
  <si>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</si>
  <si>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</si>
  <si>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</si>
  <si>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</si>
  <si>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</si>
  <si>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</si>
  <si>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</si>
  <si>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</si>
  <si>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</si>
  <si>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</si>
  <si>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</si>
  <si>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</si>
  <si>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</si>
  <si>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</si>
  <si>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</si>
  <si>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</si>
  <si>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</si>
  <si>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</si>
  <si>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</si>
  <si>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</si>
  <si>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</si>
  <si>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</si>
  <si>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</si>
  <si>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</si>
  <si>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</si>
  <si>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</si>
  <si>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</si>
  <si>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</si>
  <si>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</si>
  <si>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</si>
  <si>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</si>
  <si>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Valsts pamatbudžeta iestāžu saņemtie transferti no valsts pamatbudžeta dotācijas no vispārējiem ieņēmumiem</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</si>
  <si>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</si>
  <si>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</si>
  <si>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</si>
  <si>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</si>
  <si>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</si>
  <si>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</si>
  <si>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</si>
  <si>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</si>
  <si>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</si>
  <si>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</si>
  <si>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</si>
  <si>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</si>
  <si>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</si>
  <si>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</si>
  <si>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</si>
  <si>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</si>
  <si>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</si>
  <si>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</si>
  <si>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</si>
  <si>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</si>
  <si>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</si>
  <si>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</si>
  <si>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</si>
  <si>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</si>
  <si>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</si>
  <si>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</si>
  <si>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</si>
  <si>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</si>
  <si>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70.02.00</t>
  </si>
  <si>
    <t>Atmaksa valsts budžetā par citu Eiropas Savienības politiku instrumentu projektu un pasākumu īstenošanu</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</si>
  <si>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</si>
  <si>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</si>
  <si>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</si>
  <si>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</si>
  <si>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</si>
  <si>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</si>
  <si>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</si>
  <si>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</si>
  <si>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</si>
  <si>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</si>
  <si>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</si>
  <si>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</si>
  <si>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</si>
  <si>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</si>
  <si>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</si>
  <si>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</si>
  <si>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</si>
  <si>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</si>
  <si>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</si>
  <si>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</si>
  <si>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</si>
  <si>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</si>
  <si>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</si>
  <si>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</si>
  <si>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</si>
  <si>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</si>
  <si>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</si>
  <si>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</si>
  <si>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</si>
  <si>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</si>
  <si>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</si>
  <si>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</si>
  <si>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</si>
  <si>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</si>
  <si>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</si>
  <si>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</si>
  <si>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</si>
  <si>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</si>
  <si>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</si>
  <si>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</si>
  <si>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</si>
  <si>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</si>
  <si>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</si>
  <si>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</si>
  <si>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</si>
  <si>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</si>
  <si>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</si>
  <si>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</si>
  <si>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</si>
  <si>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</si>
  <si>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</si>
  <si>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</si>
  <si>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</si>
  <si>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</si>
  <si>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</si>
  <si>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</si>
  <si>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</si>
  <si>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</si>
  <si>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</si>
  <si>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</si>
  <si>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</si>
  <si>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</si>
  <si>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</si>
  <si>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</si>
  <si>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</si>
  <si>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</si>
  <si>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</si>
  <si>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63.06.00</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</si>
  <si>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</si>
  <si>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</si>
  <si>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</si>
  <si>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</si>
  <si>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</si>
  <si>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</si>
  <si>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</si>
  <si>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</si>
  <si>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</si>
  <si>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</si>
  <si>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</si>
  <si>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</si>
  <si>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</si>
  <si>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</si>
  <si>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</si>
  <si>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</si>
  <si>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</si>
  <si>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</si>
  <si>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</si>
  <si>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</si>
  <si>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</si>
  <si>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</si>
  <si>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</si>
  <si>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</si>
  <si>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</si>
  <si>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</si>
  <si>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</si>
  <si>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</si>
  <si>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</si>
  <si>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</si>
  <si>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</si>
  <si>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</si>
  <si>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</si>
  <si>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</si>
  <si>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</si>
  <si>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</si>
  <si>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</si>
  <si>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</si>
  <si>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</si>
  <si>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</si>
  <si>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</si>
  <si>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</si>
  <si>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</si>
  <si>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</si>
  <si>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</si>
  <si>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</si>
  <si>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</si>
  <si>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</si>
  <si>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</si>
  <si>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</si>
  <si>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</si>
  <si>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</si>
  <si>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</si>
  <si>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</si>
  <si>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</si>
  <si>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</si>
  <si>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</si>
  <si>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</si>
  <si>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</si>
  <si>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</si>
  <si>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</si>
  <si>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</si>
  <si>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</si>
  <si>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</si>
  <si>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</si>
  <si>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</si>
  <si>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</si>
  <si>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</si>
  <si>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</si>
  <si>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</si>
  <si>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</si>
  <si>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</si>
  <si>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</si>
  <si>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</si>
  <si>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</si>
  <si>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</si>
  <si>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</si>
  <si>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</si>
  <si>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</si>
  <si>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</si>
  <si>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</si>
  <si>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</si>
  <si>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</si>
  <si>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</si>
  <si>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</si>
  <si>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</si>
  <si>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</si>
  <si>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</si>
  <si>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</si>
  <si>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</si>
  <si>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</si>
  <si>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</si>
  <si>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</si>
  <si>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</si>
  <si>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</si>
  <si>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</si>
  <si>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</si>
  <si>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</si>
  <si>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</si>
  <si>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</si>
  <si>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</si>
  <si>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</si>
  <si>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</si>
  <si>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</si>
  <si>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</si>
  <si>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</si>
  <si>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</si>
  <si>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</si>
  <si>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</si>
  <si>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</si>
  <si>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</si>
  <si>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</si>
  <si>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</si>
  <si>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</si>
  <si>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</si>
  <si>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</si>
  <si>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</si>
  <si>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</si>
  <si>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</si>
  <si>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</si>
  <si>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</si>
  <si>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</si>
  <si>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</si>
  <si>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</si>
  <si>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</si>
  <si>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</si>
  <si>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</si>
  <si>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</si>
  <si>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</si>
  <si>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</si>
  <si>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</si>
  <si>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</si>
  <si>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</si>
  <si>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</si>
  <si>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</si>
  <si>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</si>
  <si>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Atmaksas valsts pamatbudžetā par Eiropas Kopienas iniciatīvu fondu finansējumu</t>
  </si>
  <si>
    <t>Pamatprogrammas "Drošība un brīvību garantēšana"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</si>
  <si>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</si>
  <si>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</si>
  <si>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</si>
  <si>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</si>
  <si>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</si>
  <si>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</si>
  <si>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</si>
  <si>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</si>
  <si>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</si>
  <si>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</si>
  <si>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</si>
  <si>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</si>
  <si>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</si>
  <si>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</si>
  <si>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</si>
  <si>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</si>
  <si>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</si>
  <si>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</si>
  <si>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</si>
  <si>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</si>
  <si>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</si>
  <si>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</si>
  <si>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</si>
  <si>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</si>
  <si>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</si>
  <si>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</si>
  <si>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</si>
  <si>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</si>
  <si>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</si>
  <si>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</si>
  <si>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</si>
  <si>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</si>
  <si>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</si>
  <si>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</si>
  <si>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</si>
  <si>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</si>
  <si>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</si>
  <si>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</si>
  <si>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</si>
  <si>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</si>
  <si>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</si>
  <si>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</si>
  <si>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</si>
  <si>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</si>
  <si>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</si>
  <si>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</si>
  <si>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</si>
  <si>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</si>
  <si>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</si>
  <si>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</si>
  <si>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</si>
  <si>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</si>
  <si>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</si>
  <si>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</si>
  <si>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</si>
  <si>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</si>
  <si>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</si>
  <si>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</si>
  <si>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</si>
  <si>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</si>
  <si>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</si>
  <si>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</si>
  <si>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</si>
  <si>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</si>
  <si>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</si>
  <si>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</si>
  <si>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</si>
  <si>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</si>
  <si>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</si>
  <si>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</si>
  <si>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</si>
  <si>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</si>
  <si>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</si>
  <si>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</si>
  <si>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</si>
  <si>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</si>
  <si>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</si>
  <si>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</si>
  <si>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</si>
  <si>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</si>
  <si>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</si>
  <si>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</si>
  <si>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</si>
  <si>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</si>
  <si>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</si>
  <si>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</si>
  <si>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</si>
  <si>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</si>
  <si>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</si>
  <si>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</si>
  <si>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</si>
  <si>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</si>
  <si>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</si>
  <si>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</si>
  <si>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</si>
  <si>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</si>
  <si>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</si>
  <si>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</si>
  <si>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</si>
  <si>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</si>
  <si>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</si>
  <si>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</si>
  <si>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</si>
  <si>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</si>
  <si>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</si>
  <si>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</si>
  <si>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</si>
  <si>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</si>
  <si>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</si>
  <si>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</si>
  <si>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</si>
  <si>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</si>
  <si>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</si>
  <si>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</si>
  <si>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</si>
  <si>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</si>
  <si>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</si>
  <si>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</si>
  <si>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</si>
  <si>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</si>
  <si>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</si>
  <si>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</si>
  <si>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</si>
  <si>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65.10.00</t>
  </si>
  <si>
    <t>Eiropas Lauksaimniecības fonda lauku attīstībai (ELFLA) projekti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</si>
  <si>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</si>
  <si>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</si>
  <si>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</si>
  <si>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</si>
  <si>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</si>
  <si>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</si>
  <si>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</si>
  <si>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</si>
  <si>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</si>
  <si>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</si>
  <si>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</si>
  <si>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</si>
  <si>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</si>
  <si>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</si>
  <si>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</si>
  <si>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</si>
  <si>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</si>
  <si>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</si>
  <si>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</si>
  <si>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</si>
  <si>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</si>
  <si>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</si>
  <si>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</si>
  <si>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</si>
  <si>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</si>
  <si>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</si>
  <si>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</si>
  <si>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</si>
  <si>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</si>
  <si>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</si>
  <si>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</si>
  <si>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</si>
  <si>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</si>
  <si>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</si>
  <si>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</si>
  <si>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</si>
  <si>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</si>
  <si>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</si>
  <si>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</si>
  <si>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</si>
  <si>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</si>
  <si>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</si>
  <si>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</si>
  <si>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</si>
  <si>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</si>
  <si>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</si>
  <si>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</si>
  <si>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</si>
  <si>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</si>
  <si>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</si>
  <si>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</si>
  <si>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</si>
  <si>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</si>
  <si>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</si>
  <si>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</si>
  <si>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</si>
  <si>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</si>
  <si>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</si>
  <si>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</si>
  <si>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</si>
  <si>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</si>
  <si>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</si>
  <si>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</si>
  <si>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</si>
  <si>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</si>
  <si>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</si>
  <si>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</si>
  <si>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</si>
  <si>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</si>
  <si>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</si>
  <si>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</si>
  <si>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</si>
  <si>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</si>
  <si>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</si>
  <si>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</si>
  <si>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</si>
  <si>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</si>
  <si>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</si>
  <si>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</si>
  <si>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</si>
  <si>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</si>
  <si>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</si>
  <si>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</si>
  <si>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</si>
  <si>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</si>
  <si>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</si>
  <si>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</si>
  <si>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</si>
  <si>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</si>
  <si>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</si>
  <si>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</si>
  <si>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</si>
  <si>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</si>
  <si>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</si>
  <si>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</si>
  <si>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</si>
  <si>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</si>
  <si>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</si>
  <si>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</si>
  <si>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</si>
  <si>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</si>
  <si>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</si>
  <si>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</si>
  <si>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</si>
  <si>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</si>
  <si>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60.21.00</t>
  </si>
  <si>
    <t>Atmaksas valsts pamatbudžetā par Eiropas transporta, telekomunikāciju un enerģijas infrastruktūras tīklu un Eiropas infrastruktūras savienošanas instrumenta (CEF) finansējumu (2014-2020)</t>
  </si>
  <si>
    <t>61.09.00</t>
  </si>
  <si>
    <t>Kohēzijas fonda (KF) finansētie ierobežotās atlases projekti (2007-2013)</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</si>
  <si>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</si>
  <si>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</si>
  <si>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</si>
  <si>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</si>
  <si>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</si>
  <si>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</si>
  <si>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</si>
  <si>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Mērķa "Eiropas teritoriālā sadarbība" VAS "Latvijas Valsts ceļi" realizētie projekti (2014-2020)</t>
  </si>
  <si>
    <t>69.21.00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</si>
  <si>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</si>
  <si>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</si>
  <si>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</si>
  <si>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</si>
  <si>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</si>
  <si>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</si>
  <si>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</si>
  <si>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</si>
  <si>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</si>
  <si>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</si>
  <si>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</si>
  <si>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</si>
  <si>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</si>
  <si>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</si>
  <si>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</si>
  <si>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</si>
  <si>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</si>
  <si>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</si>
  <si>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</si>
  <si>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</si>
  <si>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</si>
  <si>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</si>
  <si>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</si>
  <si>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</si>
  <si>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</si>
  <si>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</si>
  <si>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</si>
  <si>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 un citi atbalsta pasākumi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</si>
  <si>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</si>
  <si>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</si>
  <si>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</si>
  <si>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</si>
  <si>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</si>
  <si>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</si>
  <si>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</si>
  <si>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</si>
  <si>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</si>
  <si>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</si>
  <si>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</si>
  <si>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</si>
  <si>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</si>
  <si>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</si>
  <si>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</si>
  <si>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</si>
  <si>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</si>
  <si>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</si>
  <si>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</si>
  <si>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</si>
  <si>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</si>
  <si>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</si>
  <si>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</si>
  <si>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</si>
  <si>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</si>
  <si>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</si>
  <si>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</si>
  <si>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</si>
  <si>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</si>
  <si>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</si>
  <si>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</si>
  <si>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</si>
  <si>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</si>
  <si>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</si>
  <si>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</si>
  <si>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</si>
  <si>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</si>
  <si>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</si>
  <si>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</si>
  <si>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</si>
  <si>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</si>
  <si>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</si>
  <si>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</si>
  <si>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</si>
  <si>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</si>
  <si>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</si>
  <si>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</si>
  <si>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</si>
  <si>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</si>
  <si>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</si>
  <si>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</si>
  <si>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</si>
  <si>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</si>
  <si>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</si>
  <si>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</si>
  <si>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</si>
  <si>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</si>
  <si>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</si>
  <si>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</si>
  <si>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</si>
  <si>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48.00.00</t>
  </si>
  <si>
    <t>Tiesiskās un starpvalstu sadarbības pasākumu īstenošana</t>
  </si>
  <si>
    <t>Eiropas Reģionālās attīstības fonda (ERAF) projektu un pasākumu īstenošana (2014-2020)</t>
  </si>
  <si>
    <t>Atmaksas valsts pamatbudžetā par Eiropas Savienības politiku instrumentu un pārējās ārvalstu finanšu palīdzības finansējumu (2007-2013)</t>
  </si>
  <si>
    <t>Citu Eiropas Savienības politiku instrumentu projektu un pasākumu īstenošana (2007-2013)</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</si>
  <si>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</si>
  <si>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</si>
  <si>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</si>
  <si>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</si>
  <si>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</si>
  <si>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</si>
  <si>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</si>
  <si>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</si>
  <si>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</si>
  <si>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</si>
  <si>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</si>
  <si>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</si>
  <si>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</si>
  <si>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</si>
  <si>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</si>
  <si>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</si>
  <si>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</si>
  <si>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</si>
  <si>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</si>
  <si>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</si>
  <si>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</si>
  <si>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</si>
  <si>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</si>
  <si>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</si>
  <si>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</si>
  <si>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</si>
  <si>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</si>
  <si>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</si>
  <si>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</si>
  <si>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</si>
  <si>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</si>
  <si>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</si>
  <si>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</si>
  <si>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</si>
  <si>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</si>
  <si>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</si>
  <si>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</si>
  <si>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</si>
  <si>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</si>
  <si>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</si>
  <si>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</si>
  <si>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</si>
  <si>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</si>
  <si>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</si>
  <si>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</si>
  <si>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</si>
  <si>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</si>
  <si>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</si>
  <si>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</si>
  <si>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</si>
  <si>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</si>
  <si>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</si>
  <si>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</si>
  <si>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</si>
  <si>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</si>
  <si>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</si>
  <si>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</si>
  <si>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</si>
  <si>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</si>
  <si>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</si>
  <si>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</si>
  <si>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</si>
  <si>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</si>
  <si>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</si>
  <si>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</si>
  <si>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</si>
  <si>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</si>
  <si>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</si>
  <si>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</si>
  <si>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</si>
  <si>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</si>
  <si>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</si>
  <si>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</si>
  <si>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</si>
  <si>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</si>
  <si>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</si>
  <si>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Mērķa "Eiropas teritoriālā sadarbība" pārrobežu sadarbības projekti (2014-2020)</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</si>
  <si>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</si>
  <si>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</si>
  <si>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</si>
  <si>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</si>
  <si>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</si>
  <si>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</si>
  <si>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</si>
  <si>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</si>
  <si>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</si>
  <si>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</si>
  <si>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</si>
  <si>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Ziemeļvalstu Ministru padomes biroja finansētie projekti</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</si>
  <si>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</si>
  <si>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</si>
  <si>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</si>
  <si>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</si>
  <si>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</si>
  <si>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</si>
  <si>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</si>
  <si>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</si>
  <si>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</si>
  <si>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</si>
  <si>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</si>
  <si>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</si>
  <si>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</si>
  <si>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</si>
  <si>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</si>
  <si>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</si>
  <si>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</si>
  <si>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</si>
  <si>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</si>
  <si>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</si>
  <si>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</si>
  <si>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</si>
  <si>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</si>
  <si>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</si>
  <si>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</si>
  <si>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</si>
  <si>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</si>
  <si>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</si>
  <si>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</si>
  <si>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</si>
  <si>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</si>
  <si>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</si>
  <si>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</si>
  <si>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</si>
  <si>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</si>
  <si>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</si>
  <si>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</si>
  <si>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</si>
  <si>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</si>
  <si>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</si>
  <si>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</si>
  <si>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</si>
  <si>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</si>
  <si>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</si>
  <si>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</si>
  <si>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</si>
  <si>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</si>
  <si>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</si>
  <si>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</si>
  <si>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</si>
  <si>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</si>
  <si>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</si>
  <si>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</si>
  <si>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</si>
  <si>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</si>
  <si>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</si>
  <si>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</si>
  <si>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</si>
  <si>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</si>
  <si>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</si>
  <si>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</si>
  <si>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</si>
  <si>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</si>
  <si>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</si>
  <si>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</si>
  <si>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</si>
  <si>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</si>
  <si>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</si>
  <si>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</si>
  <si>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</si>
  <si>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</si>
  <si>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</si>
  <si>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</si>
  <si>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</si>
  <si>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</si>
  <si>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</si>
  <si>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</si>
  <si>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</si>
  <si>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</si>
  <si>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</si>
  <si>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</si>
  <si>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</si>
  <si>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</si>
  <si>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</si>
  <si>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</si>
  <si>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</si>
  <si>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</si>
  <si>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</si>
  <si>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</si>
  <si>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</si>
  <si>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</si>
  <si>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</si>
  <si>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</si>
  <si>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</si>
  <si>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</si>
  <si>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</si>
  <si>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</si>
  <si>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</si>
  <si>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</si>
  <si>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</si>
  <si>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</si>
  <si>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</si>
  <si>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</si>
  <si>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</si>
  <si>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</si>
  <si>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</si>
  <si>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</si>
  <si>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</si>
  <si>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</si>
  <si>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</si>
  <si>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</si>
  <si>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</si>
  <si>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</si>
  <si>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</si>
  <si>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</si>
  <si>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</si>
  <si>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</si>
  <si>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</si>
  <si>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</si>
  <si>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</si>
  <si>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</si>
  <si>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</si>
  <si>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</si>
  <si>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</si>
  <si>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</si>
  <si>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</si>
  <si>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</si>
  <si>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</si>
  <si>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</si>
  <si>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</si>
  <si>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</si>
  <si>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</si>
  <si>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</si>
  <si>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</si>
  <si>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</si>
  <si>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</si>
  <si>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</si>
  <si>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</si>
  <si>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</si>
  <si>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</si>
  <si>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</si>
  <si>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</si>
  <si>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</si>
  <si>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</si>
  <si>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</si>
  <si>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</si>
  <si>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</si>
  <si>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</si>
  <si>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</si>
  <si>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</si>
  <si>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</si>
  <si>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</si>
  <si>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</si>
  <si>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</si>
  <si>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</si>
  <si>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</si>
  <si>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</si>
  <si>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</si>
  <si>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</si>
  <si>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</si>
  <si>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</si>
  <si>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</si>
  <si>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sociālie pabalsti naudā</t>
  </si>
  <si>
    <t>Valsts un pašvaldību nodarbinātības pabalsti naudā</t>
  </si>
  <si>
    <t>Valsts un pašvaldību budžeta maksājumi</t>
  </si>
  <si>
    <t>Valsts budžeta uzturēšanas izdevumu transferti no valsts speciālā budžeta uz valsts pamatbudžetu</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</si>
  <si>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</si>
  <si>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</si>
  <si>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</si>
  <si>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</si>
  <si>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</si>
  <si>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</si>
  <si>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</si>
  <si>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</si>
  <si>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</si>
  <si>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</si>
  <si>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</si>
  <si>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</si>
  <si>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 Valsts aizsardzības militāro objetu un iepirkumu centra prasību atmaksa 0,43 EUR vērtībā uzrādīta Valsts budžetā EKK 12.3.4.9.</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</si>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</sst>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5">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Times New Roman"/>
      <family val="1"/>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103">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0" fontId="6" fillId="0" borderId="0" xfId="1" applyFont="1" applyAlignment="1">
      <alignment vertical="top" wrapText="1"/>
    </xf>
    <xf numFmtId="4" fontId="2" fillId="0" borderId="0" xfId="1" applyNumberFormat="1" applyFont="1" applyFill="1"/>
    <xf numFmtId="4" fontId="2" fillId="0" borderId="0" xfId="1" applyNumberFormat="1" applyFont="1"/>
    <xf numFmtId="164" fontId="2" fillId="0" borderId="0" xfId="1"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7" fillId="0" borderId="0" xfId="0" applyFont="1" applyAlignment="1"/>
    <xf numFmtId="4" fontId="2" fillId="0" borderId="0" xfId="0" applyNumberFormat="1" applyFont="1"/>
    <xf numFmtId="4" fontId="7" fillId="0" borderId="0" xfId="0" applyNumberFormat="1" applyFont="1" applyAlignment="1">
      <alignment horizontal="right"/>
    </xf>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2" fillId="50" borderId="0" xfId="0" applyFont="1" applyFill="1" applyAlignment="1">
      <alignment wrapText="1"/>
    </xf>
    <xf numFmtId="4" fontId="2" fillId="50" borderId="0" xfId="0" applyNumberFormat="1" applyFont="1" applyFill="1"/>
    <xf numFmtId="0" fontId="2" fillId="50" borderId="0" xfId="0" applyFont="1" applyFill="1"/>
    <xf numFmtId="0" fontId="37" fillId="0" borderId="0" xfId="158"/>
    <xf numFmtId="4" fontId="2" fillId="0" borderId="4"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0" fontId="7"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14" fontId="39" fillId="0" borderId="0" xfId="0" applyNumberFormat="1" applyFont="1" applyAlignment="1"/>
    <xf numFmtId="166" fontId="38" fillId="0" borderId="0" xfId="0" applyNumberFormat="1" applyFont="1" applyAlignment="1">
      <alignment horizontal="right"/>
    </xf>
    <xf numFmtId="0" fontId="40" fillId="0" borderId="0" xfId="0" applyFont="1" applyAlignment="1">
      <alignment horizontal="center"/>
    </xf>
    <xf numFmtId="3" fontId="41" fillId="0" borderId="0" xfId="2" applyNumberFormat="1" applyFont="1" applyBorder="1" applyAlignment="1">
      <alignment horizontal="center"/>
    </xf>
    <xf numFmtId="0" fontId="40" fillId="0" borderId="0" xfId="3" applyFont="1" applyAlignment="1">
      <alignment horizontal="center"/>
    </xf>
    <xf numFmtId="0" fontId="38" fillId="0" borderId="0" xfId="0" applyFont="1"/>
    <xf numFmtId="3" fontId="38" fillId="0" borderId="0" xfId="0" applyNumberFormat="1" applyFont="1"/>
    <xf numFmtId="3" fontId="38" fillId="0" borderId="0" xfId="2" applyNumberFormat="1" applyFont="1" applyBorder="1"/>
    <xf numFmtId="166" fontId="42" fillId="0" borderId="0" xfId="2"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66" fontId="2" fillId="0" borderId="9" xfId="0" applyNumberFormat="1" applyFont="1" applyBorder="1" applyAlignment="1">
      <alignment horizontal="right" wrapText="1"/>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 fontId="9" fillId="0" borderId="15" xfId="0" applyNumberFormat="1" applyFont="1" applyBorder="1" applyAlignment="1">
      <alignment horizontal="left" wrapText="1"/>
    </xf>
    <xf numFmtId="1" fontId="7" fillId="0" borderId="0" xfId="0" applyNumberFormat="1" applyFont="1" applyAlignment="1"/>
    <xf numFmtId="3" fontId="2" fillId="0" borderId="0" xfId="0" applyNumberFormat="1" applyFont="1" applyAlignment="1">
      <alignment wrapText="1"/>
    </xf>
    <xf numFmtId="3" fontId="7" fillId="0" borderId="0" xfId="0" applyNumberFormat="1" applyFont="1" applyAlignment="1">
      <alignment horizontal="right"/>
    </xf>
    <xf numFmtId="166" fontId="2" fillId="0" borderId="0" xfId="0" applyNumberFormat="1" applyFont="1" applyAlignment="1">
      <alignment wrapText="1"/>
    </xf>
    <xf numFmtId="1" fontId="2" fillId="0" borderId="0" xfId="0" applyNumberFormat="1" applyFont="1" applyAlignment="1">
      <alignment wrapText="1"/>
    </xf>
    <xf numFmtId="1" fontId="44" fillId="0" borderId="0" xfId="158" applyNumberFormat="1" applyFont="1" applyAlignment="1">
      <alignment wrapText="1"/>
    </xf>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7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767"/>
  <sheetViews>
    <sheetView tabSelected="1" zoomScaleNormal="100" workbookViewId="0">
      <selection activeCell="J11744" sqref="J11744"/>
    </sheetView>
  </sheetViews>
  <sheetFormatPr defaultColWidth="15.42578125" defaultRowHeight="12.75"/>
  <cols>
    <col min="1" max="1" width="21.85546875" style="101" customWidth="1"/>
    <col min="2" max="2" width="40.7109375" style="98" customWidth="1"/>
    <col min="3" max="4" width="14.7109375" style="98" customWidth="1"/>
    <col min="5" max="5" width="14.7109375" style="2" customWidth="1"/>
    <col min="6" max="6" width="14.7109375" style="100" customWidth="1"/>
    <col min="7" max="7" width="14.7109375" style="2" customWidth="1"/>
    <col min="8" max="16384" width="15.42578125" style="3"/>
  </cols>
  <sheetData>
    <row r="1" spans="1:8" ht="37.5" customHeight="1">
      <c r="A1" s="60"/>
      <c r="B1" s="60"/>
      <c r="C1" s="60"/>
      <c r="D1" s="60"/>
      <c r="E1" s="60"/>
      <c r="F1" s="60"/>
      <c r="G1" s="60"/>
    </row>
    <row r="2" spans="1:8" ht="23.25" customHeight="1">
      <c r="A2" s="61" t="s">
        <v>0</v>
      </c>
      <c r="B2" s="61"/>
      <c r="C2" s="61"/>
      <c r="D2" s="61"/>
      <c r="E2" s="61"/>
      <c r="F2" s="61"/>
      <c r="G2" s="61"/>
    </row>
    <row r="3" spans="1:8" ht="30" customHeight="1">
      <c r="A3" s="62" t="s">
        <v>1</v>
      </c>
      <c r="B3" s="62"/>
      <c r="C3" s="62"/>
      <c r="D3" s="62"/>
      <c r="E3" s="62"/>
      <c r="F3" s="62"/>
      <c r="G3" s="62"/>
    </row>
    <row r="4" spans="1:8" ht="30" customHeight="1">
      <c r="A4" s="63" t="s">
        <v>2</v>
      </c>
      <c r="B4" s="63"/>
      <c r="C4" s="63"/>
      <c r="D4" s="63"/>
      <c r="E4" s="63"/>
      <c r="F4" s="63"/>
      <c r="G4" s="63"/>
    </row>
    <row r="5" spans="1:8">
      <c r="A5" s="4" t="s">
        <v>3</v>
      </c>
      <c r="B5" s="64"/>
      <c r="C5" s="64"/>
      <c r="D5" s="64"/>
      <c r="E5" s="64"/>
      <c r="F5" s="64"/>
      <c r="G5" s="65" t="s">
        <v>563</v>
      </c>
    </row>
    <row r="6" spans="1:8" ht="15.75">
      <c r="A6" s="66" t="s">
        <v>4</v>
      </c>
      <c r="B6" s="66"/>
      <c r="C6" s="66"/>
      <c r="D6" s="66"/>
      <c r="E6" s="66"/>
      <c r="F6" s="66"/>
      <c r="G6" s="66"/>
    </row>
    <row r="7" spans="1:8" ht="15.75">
      <c r="A7" s="67" t="s">
        <v>564</v>
      </c>
      <c r="B7" s="67"/>
      <c r="C7" s="67"/>
      <c r="D7" s="67"/>
      <c r="E7" s="67"/>
      <c r="F7" s="67"/>
      <c r="G7" s="67"/>
    </row>
    <row r="8" spans="1:8" ht="15.75">
      <c r="A8" s="68" t="s">
        <v>565</v>
      </c>
      <c r="B8" s="68"/>
      <c r="C8" s="68"/>
      <c r="D8" s="68"/>
      <c r="E8" s="68"/>
      <c r="F8" s="68"/>
      <c r="G8" s="68"/>
    </row>
    <row r="9" spans="1:8">
      <c r="A9" s="69"/>
      <c r="B9" s="70"/>
      <c r="C9" s="70"/>
      <c r="D9" s="70"/>
      <c r="E9" s="70"/>
      <c r="F9" s="70"/>
      <c r="G9" s="70"/>
    </row>
    <row r="10" spans="1:8">
      <c r="A10" s="71"/>
      <c r="B10" s="71"/>
      <c r="C10" s="71"/>
      <c r="D10" s="71"/>
      <c r="E10" s="71"/>
      <c r="F10" s="71"/>
      <c r="G10" s="72" t="s">
        <v>566</v>
      </c>
    </row>
    <row r="11" spans="1:8" ht="48" customHeight="1">
      <c r="A11" s="73" t="s">
        <v>567</v>
      </c>
      <c r="B11" s="74" t="s">
        <v>568</v>
      </c>
      <c r="C11" s="73" t="s">
        <v>569</v>
      </c>
      <c r="D11" s="75" t="s">
        <v>570</v>
      </c>
      <c r="E11" s="75" t="s">
        <v>571</v>
      </c>
      <c r="F11" s="76" t="s">
        <v>572</v>
      </c>
      <c r="G11" s="73" t="s">
        <v>573</v>
      </c>
    </row>
    <row r="12" spans="1:8">
      <c r="A12" s="77">
        <v>1</v>
      </c>
      <c r="B12" s="78">
        <v>2</v>
      </c>
      <c r="C12" s="78">
        <v>3</v>
      </c>
      <c r="D12" s="78">
        <v>4</v>
      </c>
      <c r="E12" s="78">
        <v>5</v>
      </c>
      <c r="F12" s="78">
        <v>6</v>
      </c>
      <c r="G12" s="78">
        <v>7</v>
      </c>
    </row>
    <row r="13" spans="1:8" s="19" customFormat="1">
      <c r="A13" s="79"/>
      <c r="B13" s="80" t="s">
        <v>574</v>
      </c>
      <c r="C13" s="80"/>
      <c r="D13" s="80"/>
      <c r="E13" s="81"/>
      <c r="F13" s="82"/>
      <c r="G13" s="81"/>
    </row>
    <row r="14" spans="1:8">
      <c r="A14" s="83" t="s">
        <v>575</v>
      </c>
      <c r="B14" s="84" t="s">
        <v>576</v>
      </c>
      <c r="C14" s="84">
        <v>6236496749</v>
      </c>
      <c r="D14" s="84">
        <v>5647718199</v>
      </c>
      <c r="E14" s="85">
        <v>5634194986.5799999</v>
      </c>
      <c r="F14" s="86">
        <v>90.342306159037506</v>
      </c>
      <c r="G14" s="85">
        <v>632544769.52999997</v>
      </c>
      <c r="H14" s="87"/>
    </row>
    <row r="15" spans="1:8" ht="25.5">
      <c r="A15" s="88" t="s">
        <v>577</v>
      </c>
      <c r="B15" s="84" t="s">
        <v>578</v>
      </c>
      <c r="C15" s="84">
        <v>97027606</v>
      </c>
      <c r="D15" s="84">
        <v>88673610</v>
      </c>
      <c r="E15" s="85">
        <v>86331146.049999997</v>
      </c>
      <c r="F15" s="86">
        <v>88.975859148786995</v>
      </c>
      <c r="G15" s="85">
        <v>7129772.6600000001</v>
      </c>
    </row>
    <row r="16" spans="1:8">
      <c r="A16" s="88" t="s">
        <v>579</v>
      </c>
      <c r="B16" s="84" t="s">
        <v>20</v>
      </c>
      <c r="C16" s="84">
        <v>71876119</v>
      </c>
      <c r="D16" s="84">
        <v>65406706</v>
      </c>
      <c r="E16" s="85">
        <v>55528496.369999997</v>
      </c>
      <c r="F16" s="86">
        <v>77.255835655233398</v>
      </c>
      <c r="G16" s="85">
        <v>3120782.57</v>
      </c>
      <c r="H16" s="87"/>
    </row>
    <row r="17" spans="1:8" ht="25.5">
      <c r="A17" s="89">
        <v>21210</v>
      </c>
      <c r="B17" s="84" t="s">
        <v>580</v>
      </c>
      <c r="C17" s="84">
        <v>11405035</v>
      </c>
      <c r="D17" s="84">
        <v>10959542</v>
      </c>
      <c r="E17" s="85">
        <v>6594875.2999999998</v>
      </c>
      <c r="F17" s="86">
        <v>57.824244292104297</v>
      </c>
      <c r="G17" s="85">
        <v>167932.94</v>
      </c>
    </row>
    <row r="18" spans="1:8">
      <c r="A18" s="88" t="s">
        <v>581</v>
      </c>
      <c r="B18" s="84" t="s">
        <v>21</v>
      </c>
      <c r="C18" s="84">
        <v>10929614</v>
      </c>
      <c r="D18" s="84">
        <v>9509845</v>
      </c>
      <c r="E18" s="85">
        <v>8207306.1600000001</v>
      </c>
      <c r="F18" s="86">
        <v>75.092369776279398</v>
      </c>
      <c r="G18" s="85">
        <v>734415.3</v>
      </c>
      <c r="H18" s="87"/>
    </row>
    <row r="19" spans="1:8">
      <c r="A19" s="89" t="s">
        <v>582</v>
      </c>
      <c r="B19" s="84" t="s">
        <v>583</v>
      </c>
      <c r="C19" s="84">
        <v>7206216</v>
      </c>
      <c r="D19" s="84">
        <v>6028442</v>
      </c>
      <c r="E19" s="85">
        <v>5880745.7000000002</v>
      </c>
      <c r="F19" s="86">
        <v>81.606569939063704</v>
      </c>
      <c r="G19" s="85">
        <v>362701.95</v>
      </c>
      <c r="H19" s="87"/>
    </row>
    <row r="20" spans="1:8">
      <c r="A20" s="90">
        <v>18100</v>
      </c>
      <c r="B20" s="84" t="s">
        <v>584</v>
      </c>
      <c r="C20" s="84">
        <v>7204620</v>
      </c>
      <c r="D20" s="84">
        <v>6026846</v>
      </c>
      <c r="E20" s="85">
        <v>5879149.7000000002</v>
      </c>
      <c r="F20" s="86">
        <v>81.602495343265801</v>
      </c>
      <c r="G20" s="85">
        <v>361105.95</v>
      </c>
    </row>
    <row r="21" spans="1:8" ht="25.5">
      <c r="A21" s="91">
        <v>18130</v>
      </c>
      <c r="B21" s="84" t="s">
        <v>585</v>
      </c>
      <c r="C21" s="84">
        <v>7204620</v>
      </c>
      <c r="D21" s="84">
        <v>6026846</v>
      </c>
      <c r="E21" s="85">
        <v>5879149.7000000002</v>
      </c>
      <c r="F21" s="86">
        <v>81.602495343265801</v>
      </c>
      <c r="G21" s="85">
        <v>361105.95</v>
      </c>
    </row>
    <row r="22" spans="1:8" ht="38.25">
      <c r="A22" s="92">
        <v>18131</v>
      </c>
      <c r="B22" s="84" t="s">
        <v>586</v>
      </c>
      <c r="C22" s="84">
        <v>5075064</v>
      </c>
      <c r="D22" s="84">
        <v>4466943</v>
      </c>
      <c r="E22" s="85">
        <v>4382265.49</v>
      </c>
      <c r="F22" s="86">
        <v>86.348969983432696</v>
      </c>
      <c r="G22" s="85">
        <v>308151.24</v>
      </c>
    </row>
    <row r="23" spans="1:8" ht="25.5">
      <c r="A23" s="92">
        <v>18132</v>
      </c>
      <c r="B23" s="84" t="s">
        <v>587</v>
      </c>
      <c r="C23" s="84">
        <v>1550130</v>
      </c>
      <c r="D23" s="84">
        <v>1388603</v>
      </c>
      <c r="E23" s="85">
        <v>1326834.21</v>
      </c>
      <c r="F23" s="86">
        <v>85.595028158928599</v>
      </c>
      <c r="G23" s="85">
        <v>52954.71</v>
      </c>
    </row>
    <row r="24" spans="1:8" ht="25.5">
      <c r="A24" s="92">
        <v>18139</v>
      </c>
      <c r="B24" s="84" t="s">
        <v>588</v>
      </c>
      <c r="C24" s="84">
        <v>579426</v>
      </c>
      <c r="D24" s="84">
        <v>171300</v>
      </c>
      <c r="E24" s="85">
        <v>170050</v>
      </c>
      <c r="F24" s="86">
        <v>29.348009927065799</v>
      </c>
      <c r="G24" s="85">
        <v>0</v>
      </c>
    </row>
    <row r="25" spans="1:8" ht="25.5">
      <c r="A25" s="90">
        <v>18400</v>
      </c>
      <c r="B25" s="84" t="s">
        <v>589</v>
      </c>
      <c r="C25" s="84">
        <v>1596</v>
      </c>
      <c r="D25" s="84">
        <v>1596</v>
      </c>
      <c r="E25" s="85">
        <v>1596</v>
      </c>
      <c r="F25" s="86">
        <v>100</v>
      </c>
      <c r="G25" s="85">
        <v>1596</v>
      </c>
    </row>
    <row r="26" spans="1:8">
      <c r="A26" s="89" t="s">
        <v>590</v>
      </c>
      <c r="B26" s="84" t="s">
        <v>591</v>
      </c>
      <c r="C26" s="84">
        <v>939563</v>
      </c>
      <c r="D26" s="84">
        <v>792348</v>
      </c>
      <c r="E26" s="85">
        <v>708295.4</v>
      </c>
      <c r="F26" s="86">
        <v>75.385620761992499</v>
      </c>
      <c r="G26" s="85">
        <v>58304.73</v>
      </c>
    </row>
    <row r="27" spans="1:8" ht="25.5">
      <c r="A27" s="90">
        <v>19500</v>
      </c>
      <c r="B27" s="84" t="s">
        <v>592</v>
      </c>
      <c r="C27" s="84">
        <v>939563</v>
      </c>
      <c r="D27" s="84">
        <v>792348</v>
      </c>
      <c r="E27" s="85">
        <v>708295.4</v>
      </c>
      <c r="F27" s="86">
        <v>75.385620761992499</v>
      </c>
      <c r="G27" s="85">
        <v>58304.73</v>
      </c>
    </row>
    <row r="28" spans="1:8" ht="25.5">
      <c r="A28" s="91">
        <v>19550</v>
      </c>
      <c r="B28" s="84" t="s">
        <v>593</v>
      </c>
      <c r="C28" s="84">
        <v>899763</v>
      </c>
      <c r="D28" s="84">
        <v>753251</v>
      </c>
      <c r="E28" s="85">
        <v>702293.21</v>
      </c>
      <c r="F28" s="86">
        <v>78.053132880547395</v>
      </c>
      <c r="G28" s="85">
        <v>61676.01</v>
      </c>
    </row>
    <row r="29" spans="1:8" ht="38.25">
      <c r="A29" s="91">
        <v>19560</v>
      </c>
      <c r="B29" s="84" t="s">
        <v>594</v>
      </c>
      <c r="C29" s="84">
        <v>0</v>
      </c>
      <c r="D29" s="84">
        <v>0</v>
      </c>
      <c r="E29" s="85">
        <v>1286.0899999999999</v>
      </c>
      <c r="F29" s="86">
        <v>0</v>
      </c>
      <c r="G29" s="85">
        <v>-3371.28</v>
      </c>
    </row>
    <row r="30" spans="1:8" ht="63.75">
      <c r="A30" s="91">
        <v>19570</v>
      </c>
      <c r="B30" s="84" t="s">
        <v>595</v>
      </c>
      <c r="C30" s="84">
        <v>39800</v>
      </c>
      <c r="D30" s="84">
        <v>39097</v>
      </c>
      <c r="E30" s="85">
        <v>4716.1000000000004</v>
      </c>
      <c r="F30" s="86">
        <v>11.849497487437199</v>
      </c>
      <c r="G30" s="85">
        <v>0</v>
      </c>
    </row>
    <row r="31" spans="1:8" ht="38.25">
      <c r="A31" s="89" t="s">
        <v>596</v>
      </c>
      <c r="B31" s="84" t="s">
        <v>597</v>
      </c>
      <c r="C31" s="84">
        <v>2783835</v>
      </c>
      <c r="D31" s="84">
        <v>2689055</v>
      </c>
      <c r="E31" s="85">
        <v>1618265.06</v>
      </c>
      <c r="F31" s="86">
        <v>58.130782176386198</v>
      </c>
      <c r="G31" s="85">
        <v>313408.62</v>
      </c>
    </row>
    <row r="32" spans="1:8" ht="38.25">
      <c r="A32" s="90">
        <v>17100</v>
      </c>
      <c r="B32" s="84" t="s">
        <v>598</v>
      </c>
      <c r="C32" s="84">
        <v>2783835</v>
      </c>
      <c r="D32" s="84">
        <v>2689055</v>
      </c>
      <c r="E32" s="85">
        <v>1618265.06</v>
      </c>
      <c r="F32" s="86">
        <v>58.130782176386198</v>
      </c>
      <c r="G32" s="85">
        <v>313408.62</v>
      </c>
    </row>
    <row r="33" spans="1:8" ht="63.75">
      <c r="A33" s="91">
        <v>17110</v>
      </c>
      <c r="B33" s="84" t="s">
        <v>599</v>
      </c>
      <c r="C33" s="84">
        <v>20416</v>
      </c>
      <c r="D33" s="84">
        <v>18712</v>
      </c>
      <c r="E33" s="85">
        <v>18712</v>
      </c>
      <c r="F33" s="86">
        <v>91.653605015674003</v>
      </c>
      <c r="G33" s="85">
        <v>1721</v>
      </c>
    </row>
    <row r="34" spans="1:8" ht="63.75">
      <c r="A34" s="91">
        <v>17120</v>
      </c>
      <c r="B34" s="84" t="s">
        <v>600</v>
      </c>
      <c r="C34" s="84">
        <v>219885</v>
      </c>
      <c r="D34" s="84">
        <v>181457</v>
      </c>
      <c r="E34" s="85">
        <v>187970.64</v>
      </c>
      <c r="F34" s="86">
        <v>85.485885803943006</v>
      </c>
      <c r="G34" s="85">
        <v>49991.96</v>
      </c>
    </row>
    <row r="35" spans="1:8" ht="102">
      <c r="A35" s="91">
        <v>17130</v>
      </c>
      <c r="B35" s="84" t="s">
        <v>601</v>
      </c>
      <c r="C35" s="84">
        <v>2459066</v>
      </c>
      <c r="D35" s="84">
        <v>2404418</v>
      </c>
      <c r="E35" s="85">
        <v>1384361.02</v>
      </c>
      <c r="F35" s="86">
        <v>56.296212464407198</v>
      </c>
      <c r="G35" s="85">
        <v>261695.66</v>
      </c>
    </row>
    <row r="36" spans="1:8" ht="102">
      <c r="A36" s="91">
        <v>17140</v>
      </c>
      <c r="B36" s="84" t="s">
        <v>602</v>
      </c>
      <c r="C36" s="84">
        <v>84468</v>
      </c>
      <c r="D36" s="84">
        <v>84468</v>
      </c>
      <c r="E36" s="85">
        <v>27221.4</v>
      </c>
      <c r="F36" s="86">
        <v>32.226878818013901</v>
      </c>
      <c r="G36" s="85">
        <v>0</v>
      </c>
    </row>
    <row r="37" spans="1:8">
      <c r="A37" s="88" t="s">
        <v>603</v>
      </c>
      <c r="B37" s="84" t="s">
        <v>22</v>
      </c>
      <c r="C37" s="84">
        <v>6056663410</v>
      </c>
      <c r="D37" s="84">
        <v>5484128038</v>
      </c>
      <c r="E37" s="85">
        <v>5484128038</v>
      </c>
      <c r="F37" s="86">
        <v>90.547016843387695</v>
      </c>
      <c r="G37" s="85">
        <v>621559799</v>
      </c>
      <c r="H37" s="87"/>
    </row>
    <row r="38" spans="1:8" ht="25.5">
      <c r="A38" s="89">
        <v>21710</v>
      </c>
      <c r="B38" s="84" t="s">
        <v>604</v>
      </c>
      <c r="C38" s="84">
        <v>6024600102</v>
      </c>
      <c r="D38" s="84">
        <v>5453218957</v>
      </c>
      <c r="E38" s="85">
        <v>5453218957</v>
      </c>
      <c r="F38" s="86">
        <v>90.515866027185496</v>
      </c>
      <c r="G38" s="85">
        <v>620153231</v>
      </c>
    </row>
    <row r="39" spans="1:8" ht="25.5">
      <c r="A39" s="89">
        <v>21720</v>
      </c>
      <c r="B39" s="84" t="s">
        <v>605</v>
      </c>
      <c r="C39" s="84">
        <v>32063308</v>
      </c>
      <c r="D39" s="84">
        <v>30909081</v>
      </c>
      <c r="E39" s="85">
        <v>30909081</v>
      </c>
      <c r="F39" s="86">
        <v>96.400162453605802</v>
      </c>
      <c r="G39" s="85">
        <v>1406568</v>
      </c>
    </row>
    <row r="40" spans="1:8">
      <c r="A40" s="83" t="s">
        <v>606</v>
      </c>
      <c r="B40" s="84" t="s">
        <v>607</v>
      </c>
      <c r="C40" s="84">
        <v>6175211381</v>
      </c>
      <c r="D40" s="84">
        <v>5574479165</v>
      </c>
      <c r="E40" s="85">
        <v>4985320062.6800003</v>
      </c>
      <c r="F40" s="86">
        <v>80.731164572259402</v>
      </c>
      <c r="G40" s="85">
        <v>531514396.88999999</v>
      </c>
      <c r="H40" s="87"/>
    </row>
    <row r="41" spans="1:8">
      <c r="A41" s="88" t="s">
        <v>608</v>
      </c>
      <c r="B41" s="84" t="s">
        <v>609</v>
      </c>
      <c r="C41" s="84">
        <v>5624723957</v>
      </c>
      <c r="D41" s="84">
        <v>5078663368</v>
      </c>
      <c r="E41" s="85">
        <v>4565005488.3900003</v>
      </c>
      <c r="F41" s="86">
        <v>81.159635980159095</v>
      </c>
      <c r="G41" s="85">
        <v>477595000.58999997</v>
      </c>
      <c r="H41" s="87"/>
    </row>
    <row r="42" spans="1:8">
      <c r="A42" s="89" t="s">
        <v>610</v>
      </c>
      <c r="B42" s="84" t="s">
        <v>611</v>
      </c>
      <c r="C42" s="84">
        <v>1731415239</v>
      </c>
      <c r="D42" s="84">
        <v>1536549017</v>
      </c>
      <c r="E42" s="85">
        <v>1418286908.55</v>
      </c>
      <c r="F42" s="86">
        <v>81.914891159739895</v>
      </c>
      <c r="G42" s="85">
        <v>148175492.19999999</v>
      </c>
    </row>
    <row r="43" spans="1:8">
      <c r="A43" s="90">
        <v>1000</v>
      </c>
      <c r="B43" s="84" t="s">
        <v>612</v>
      </c>
      <c r="C43" s="84">
        <v>1011492144</v>
      </c>
      <c r="D43" s="84">
        <v>901625879</v>
      </c>
      <c r="E43" s="85">
        <v>869279671.47000003</v>
      </c>
      <c r="F43" s="86">
        <v>85.9403285162836</v>
      </c>
      <c r="G43" s="85">
        <v>89345068.989999995</v>
      </c>
    </row>
    <row r="44" spans="1:8">
      <c r="A44" s="90">
        <v>2000</v>
      </c>
      <c r="B44" s="84" t="s">
        <v>613</v>
      </c>
      <c r="C44" s="84">
        <v>719923095</v>
      </c>
      <c r="D44" s="84">
        <v>634923138</v>
      </c>
      <c r="E44" s="85">
        <v>549007237.08000004</v>
      </c>
      <c r="F44" s="86">
        <v>76.259150580521407</v>
      </c>
      <c r="G44" s="85">
        <v>58830423.210000001</v>
      </c>
    </row>
    <row r="45" spans="1:8">
      <c r="A45" s="89" t="s">
        <v>614</v>
      </c>
      <c r="B45" s="84" t="s">
        <v>615</v>
      </c>
      <c r="C45" s="84">
        <v>261356442</v>
      </c>
      <c r="D45" s="84">
        <v>242335878</v>
      </c>
      <c r="E45" s="85">
        <v>240114604.81</v>
      </c>
      <c r="F45" s="86">
        <v>91.872464658820206</v>
      </c>
      <c r="G45" s="85">
        <v>11356115.58</v>
      </c>
    </row>
    <row r="46" spans="1:8">
      <c r="A46" s="89" t="s">
        <v>616</v>
      </c>
      <c r="B46" s="84" t="s">
        <v>617</v>
      </c>
      <c r="C46" s="84">
        <v>2341800705</v>
      </c>
      <c r="D46" s="84">
        <v>2118579527</v>
      </c>
      <c r="E46" s="85">
        <v>1779989395.5799999</v>
      </c>
      <c r="F46" s="86">
        <v>76.009431194530293</v>
      </c>
      <c r="G46" s="85">
        <v>211341717.30000001</v>
      </c>
    </row>
    <row r="47" spans="1:8">
      <c r="A47" s="90">
        <v>3000</v>
      </c>
      <c r="B47" s="84" t="s">
        <v>618</v>
      </c>
      <c r="C47" s="84">
        <v>1971821046</v>
      </c>
      <c r="D47" s="84">
        <v>1780022331</v>
      </c>
      <c r="E47" s="85">
        <v>1445381874.0999999</v>
      </c>
      <c r="F47" s="86">
        <v>73.301878840986902</v>
      </c>
      <c r="G47" s="85">
        <v>180379798.00999999</v>
      </c>
    </row>
    <row r="48" spans="1:8">
      <c r="A48" s="90">
        <v>6000</v>
      </c>
      <c r="B48" s="84" t="s">
        <v>619</v>
      </c>
      <c r="C48" s="84">
        <v>369979659</v>
      </c>
      <c r="D48" s="84">
        <v>338557196</v>
      </c>
      <c r="E48" s="85">
        <v>334607521.48000002</v>
      </c>
      <c r="F48" s="86">
        <v>90.4394372340345</v>
      </c>
      <c r="G48" s="85">
        <v>30961919.289999999</v>
      </c>
    </row>
    <row r="49" spans="1:8" ht="25.5">
      <c r="A49" s="89" t="s">
        <v>620</v>
      </c>
      <c r="B49" s="84" t="s">
        <v>621</v>
      </c>
      <c r="C49" s="84">
        <v>281764406</v>
      </c>
      <c r="D49" s="84">
        <v>251421300</v>
      </c>
      <c r="E49" s="85">
        <v>228942106.06999999</v>
      </c>
      <c r="F49" s="86">
        <v>81.253026001446003</v>
      </c>
      <c r="G49" s="85">
        <v>23725860.66</v>
      </c>
    </row>
    <row r="50" spans="1:8">
      <c r="A50" s="90">
        <v>7600</v>
      </c>
      <c r="B50" s="84" t="s">
        <v>622</v>
      </c>
      <c r="C50" s="84">
        <v>248289831</v>
      </c>
      <c r="D50" s="84">
        <v>220876426</v>
      </c>
      <c r="E50" s="85">
        <v>204401361.16999999</v>
      </c>
      <c r="F50" s="86">
        <v>82.323694187056702</v>
      </c>
      <c r="G50" s="85">
        <v>20575782.93</v>
      </c>
    </row>
    <row r="51" spans="1:8">
      <c r="A51" s="90">
        <v>7700</v>
      </c>
      <c r="B51" s="84" t="s">
        <v>623</v>
      </c>
      <c r="C51" s="84">
        <v>33474575</v>
      </c>
      <c r="D51" s="84">
        <v>30544874</v>
      </c>
      <c r="E51" s="85">
        <v>24540744.899999999</v>
      </c>
      <c r="F51" s="86">
        <v>73.3115951434783</v>
      </c>
      <c r="G51" s="85">
        <v>3150077.73</v>
      </c>
    </row>
    <row r="52" spans="1:8">
      <c r="A52" s="89" t="s">
        <v>624</v>
      </c>
      <c r="B52" s="84" t="s">
        <v>625</v>
      </c>
      <c r="C52" s="84">
        <v>1008387165</v>
      </c>
      <c r="D52" s="84">
        <v>929777646</v>
      </c>
      <c r="E52" s="85">
        <v>897672473.38</v>
      </c>
      <c r="F52" s="86">
        <v>89.020616737024795</v>
      </c>
      <c r="G52" s="85">
        <v>82995814.849999994</v>
      </c>
      <c r="H52" s="87"/>
    </row>
    <row r="53" spans="1:8">
      <c r="A53" s="90">
        <v>7100</v>
      </c>
      <c r="B53" s="84" t="s">
        <v>626</v>
      </c>
      <c r="C53" s="84">
        <v>186822385</v>
      </c>
      <c r="D53" s="84">
        <v>170406637</v>
      </c>
      <c r="E53" s="85">
        <v>170019111.78999999</v>
      </c>
      <c r="F53" s="86">
        <v>91.005749546554597</v>
      </c>
      <c r="G53" s="85">
        <v>15103859.859999999</v>
      </c>
    </row>
    <row r="54" spans="1:8" ht="25.5">
      <c r="A54" s="91">
        <v>7120</v>
      </c>
      <c r="B54" s="84" t="s">
        <v>627</v>
      </c>
      <c r="C54" s="84">
        <v>180282238</v>
      </c>
      <c r="D54" s="84">
        <v>164620432</v>
      </c>
      <c r="E54" s="85">
        <v>164410808.66</v>
      </c>
      <c r="F54" s="86">
        <v>91.196343291456103</v>
      </c>
      <c r="G54" s="85">
        <v>14932753.91</v>
      </c>
    </row>
    <row r="55" spans="1:8" ht="25.5">
      <c r="A55" s="91">
        <v>7130</v>
      </c>
      <c r="B55" s="84" t="s">
        <v>628</v>
      </c>
      <c r="C55" s="84">
        <v>6540147</v>
      </c>
      <c r="D55" s="84">
        <v>5786205</v>
      </c>
      <c r="E55" s="85">
        <v>5608303.1299999999</v>
      </c>
      <c r="F55" s="86">
        <v>85.751943037366004</v>
      </c>
      <c r="G55" s="85">
        <v>171105.95</v>
      </c>
    </row>
    <row r="56" spans="1:8" ht="38.25">
      <c r="A56" s="92">
        <v>7131</v>
      </c>
      <c r="B56" s="84" t="s">
        <v>629</v>
      </c>
      <c r="C56" s="84">
        <v>4668098</v>
      </c>
      <c r="D56" s="84">
        <v>4159655</v>
      </c>
      <c r="E56" s="85">
        <v>4128799.92</v>
      </c>
      <c r="F56" s="86">
        <v>88.4471559937259</v>
      </c>
      <c r="G56" s="85">
        <v>118151.24</v>
      </c>
    </row>
    <row r="57" spans="1:8" ht="38.25">
      <c r="A57" s="92">
        <v>7132</v>
      </c>
      <c r="B57" s="84" t="s">
        <v>630</v>
      </c>
      <c r="C57" s="84">
        <v>1532749</v>
      </c>
      <c r="D57" s="84">
        <v>1455250</v>
      </c>
      <c r="E57" s="85">
        <v>1309453.21</v>
      </c>
      <c r="F57" s="86">
        <v>85.431679289955497</v>
      </c>
      <c r="G57" s="85">
        <v>52954.71</v>
      </c>
    </row>
    <row r="58" spans="1:8" ht="38.25">
      <c r="A58" s="92">
        <v>7139</v>
      </c>
      <c r="B58" s="84" t="s">
        <v>631</v>
      </c>
      <c r="C58" s="84">
        <v>339300</v>
      </c>
      <c r="D58" s="84">
        <v>171300</v>
      </c>
      <c r="E58" s="85">
        <v>170050</v>
      </c>
      <c r="F58" s="86">
        <v>50.117889773062203</v>
      </c>
      <c r="G58" s="85">
        <v>0</v>
      </c>
    </row>
    <row r="59" spans="1:8" ht="25.5">
      <c r="A59" s="90">
        <v>7300</v>
      </c>
      <c r="B59" s="84" t="s">
        <v>632</v>
      </c>
      <c r="C59" s="84">
        <v>742873299</v>
      </c>
      <c r="D59" s="84">
        <v>685297742</v>
      </c>
      <c r="E59" s="85">
        <v>664585213.35000002</v>
      </c>
      <c r="F59" s="86">
        <v>89.461448438733001</v>
      </c>
      <c r="G59" s="85">
        <v>63359394.079999998</v>
      </c>
    </row>
    <row r="60" spans="1:8" ht="25.5">
      <c r="A60" s="91">
        <v>7310</v>
      </c>
      <c r="B60" s="84" t="s">
        <v>633</v>
      </c>
      <c r="C60" s="84">
        <v>519774691</v>
      </c>
      <c r="D60" s="84">
        <v>477717616</v>
      </c>
      <c r="E60" s="85">
        <v>468409706.30000001</v>
      </c>
      <c r="F60" s="86">
        <v>90.117836518515702</v>
      </c>
      <c r="G60" s="85">
        <v>42441462.600000001</v>
      </c>
    </row>
    <row r="61" spans="1:8" ht="51">
      <c r="A61" s="91">
        <v>7320</v>
      </c>
      <c r="B61" s="84" t="s">
        <v>634</v>
      </c>
      <c r="C61" s="84">
        <v>20619480</v>
      </c>
      <c r="D61" s="84">
        <v>19277377</v>
      </c>
      <c r="E61" s="85">
        <v>16296418.029999999</v>
      </c>
      <c r="F61" s="86">
        <v>79.034088299025996</v>
      </c>
      <c r="G61" s="85">
        <v>2304415.0099999998</v>
      </c>
    </row>
    <row r="62" spans="1:8" ht="38.25">
      <c r="A62" s="91">
        <v>7350</v>
      </c>
      <c r="B62" s="84" t="s">
        <v>635</v>
      </c>
      <c r="C62" s="84">
        <v>202479128</v>
      </c>
      <c r="D62" s="84">
        <v>188302749</v>
      </c>
      <c r="E62" s="85">
        <v>179879089.02000001</v>
      </c>
      <c r="F62" s="86">
        <v>88.838336472883299</v>
      </c>
      <c r="G62" s="85">
        <v>18613516.469999999</v>
      </c>
    </row>
    <row r="63" spans="1:8" ht="25.5">
      <c r="A63" s="90">
        <v>7400</v>
      </c>
      <c r="B63" s="84" t="s">
        <v>636</v>
      </c>
      <c r="C63" s="84">
        <v>39477715</v>
      </c>
      <c r="D63" s="84">
        <v>36365466</v>
      </c>
      <c r="E63" s="85">
        <v>36175357.439999998</v>
      </c>
      <c r="F63" s="86">
        <v>91.634881704779502</v>
      </c>
      <c r="G63" s="85">
        <v>3154068.26</v>
      </c>
    </row>
    <row r="64" spans="1:8" ht="25.5">
      <c r="A64" s="91">
        <v>7460</v>
      </c>
      <c r="B64" s="84" t="s">
        <v>637</v>
      </c>
      <c r="C64" s="84">
        <v>37299866</v>
      </c>
      <c r="D64" s="84">
        <v>34258219</v>
      </c>
      <c r="E64" s="85">
        <v>34117934.140000001</v>
      </c>
      <c r="F64" s="86">
        <v>91.469320935362106</v>
      </c>
      <c r="G64" s="85">
        <v>3053338.71</v>
      </c>
    </row>
    <row r="65" spans="1:8" ht="51">
      <c r="A65" s="91">
        <v>7470</v>
      </c>
      <c r="B65" s="84" t="s">
        <v>638</v>
      </c>
      <c r="C65" s="84">
        <v>2177849</v>
      </c>
      <c r="D65" s="84">
        <v>2107247</v>
      </c>
      <c r="E65" s="85">
        <v>2057423.3</v>
      </c>
      <c r="F65" s="86">
        <v>94.470429308918995</v>
      </c>
      <c r="G65" s="85">
        <v>100729.55</v>
      </c>
    </row>
    <row r="66" spans="1:8" ht="25.5">
      <c r="A66" s="90">
        <v>7500</v>
      </c>
      <c r="B66" s="84" t="s">
        <v>639</v>
      </c>
      <c r="C66" s="84">
        <v>39213766</v>
      </c>
      <c r="D66" s="84">
        <v>37707801</v>
      </c>
      <c r="E66" s="85">
        <v>26892790.800000001</v>
      </c>
      <c r="F66" s="86">
        <v>68.579974695620905</v>
      </c>
      <c r="G66" s="85">
        <v>1378492.65</v>
      </c>
    </row>
    <row r="67" spans="1:8">
      <c r="A67" s="88" t="s">
        <v>640</v>
      </c>
      <c r="B67" s="84" t="s">
        <v>641</v>
      </c>
      <c r="C67" s="84">
        <v>550487424</v>
      </c>
      <c r="D67" s="84">
        <v>495815797</v>
      </c>
      <c r="E67" s="85">
        <v>420314574.29000002</v>
      </c>
      <c r="F67" s="86">
        <v>76.353165570227404</v>
      </c>
      <c r="G67" s="85">
        <v>53919396.299999997</v>
      </c>
      <c r="H67" s="87"/>
    </row>
    <row r="68" spans="1:8">
      <c r="A68" s="89" t="s">
        <v>642</v>
      </c>
      <c r="B68" s="84" t="s">
        <v>643</v>
      </c>
      <c r="C68" s="84">
        <v>429614537</v>
      </c>
      <c r="D68" s="84">
        <v>378006067</v>
      </c>
      <c r="E68" s="85">
        <v>322705909.91000003</v>
      </c>
      <c r="F68" s="86">
        <v>75.115221231445403</v>
      </c>
      <c r="G68" s="85">
        <v>40881999.039999999</v>
      </c>
    </row>
    <row r="69" spans="1:8">
      <c r="A69" s="89" t="s">
        <v>644</v>
      </c>
      <c r="B69" s="84" t="s">
        <v>645</v>
      </c>
      <c r="C69" s="84">
        <v>120872887</v>
      </c>
      <c r="D69" s="84">
        <v>117809730</v>
      </c>
      <c r="E69" s="85">
        <v>97608664.379999995</v>
      </c>
      <c r="F69" s="86">
        <v>80.753150522498899</v>
      </c>
      <c r="G69" s="85">
        <v>13037397.26</v>
      </c>
      <c r="H69" s="87"/>
    </row>
    <row r="70" spans="1:8">
      <c r="A70" s="90">
        <v>9100</v>
      </c>
      <c r="B70" s="84" t="s">
        <v>646</v>
      </c>
      <c r="C70" s="84">
        <v>875973</v>
      </c>
      <c r="D70" s="84">
        <v>476447</v>
      </c>
      <c r="E70" s="85">
        <v>400447</v>
      </c>
      <c r="F70" s="86">
        <v>45.714536863579099</v>
      </c>
      <c r="G70" s="85">
        <v>190000</v>
      </c>
    </row>
    <row r="71" spans="1:8" ht="25.5">
      <c r="A71" s="91">
        <v>9120</v>
      </c>
      <c r="B71" s="84" t="s">
        <v>647</v>
      </c>
      <c r="C71" s="84">
        <v>211500</v>
      </c>
      <c r="D71" s="84">
        <v>129600</v>
      </c>
      <c r="E71" s="85">
        <v>129600</v>
      </c>
      <c r="F71" s="86">
        <v>61.276595744680797</v>
      </c>
      <c r="G71" s="85">
        <v>0</v>
      </c>
    </row>
    <row r="72" spans="1:8" ht="25.5">
      <c r="A72" s="91">
        <v>9140</v>
      </c>
      <c r="B72" s="84" t="s">
        <v>648</v>
      </c>
      <c r="C72" s="84">
        <v>664473</v>
      </c>
      <c r="D72" s="84">
        <v>346847</v>
      </c>
      <c r="E72" s="85">
        <v>270847</v>
      </c>
      <c r="F72" s="86">
        <v>40.761174645169902</v>
      </c>
      <c r="G72" s="85">
        <v>190000</v>
      </c>
    </row>
    <row r="73" spans="1:8" ht="38.25">
      <c r="A73" s="92">
        <v>9141</v>
      </c>
      <c r="B73" s="84" t="s">
        <v>649</v>
      </c>
      <c r="C73" s="84">
        <v>406966</v>
      </c>
      <c r="D73" s="84">
        <v>329466</v>
      </c>
      <c r="E73" s="85">
        <v>253466</v>
      </c>
      <c r="F73" s="86">
        <v>62.2818613839977</v>
      </c>
      <c r="G73" s="85">
        <v>190000</v>
      </c>
    </row>
    <row r="74" spans="1:8" ht="38.25">
      <c r="A74" s="92">
        <v>9142</v>
      </c>
      <c r="B74" s="84" t="s">
        <v>650</v>
      </c>
      <c r="C74" s="84">
        <v>17381</v>
      </c>
      <c r="D74" s="84">
        <v>17381</v>
      </c>
      <c r="E74" s="85">
        <v>17381</v>
      </c>
      <c r="F74" s="86">
        <v>100</v>
      </c>
      <c r="G74" s="85">
        <v>0</v>
      </c>
    </row>
    <row r="75" spans="1:8" ht="25.5">
      <c r="A75" s="92">
        <v>9149</v>
      </c>
      <c r="B75" s="84" t="s">
        <v>651</v>
      </c>
      <c r="C75" s="84">
        <v>240126</v>
      </c>
      <c r="D75" s="84">
        <v>0</v>
      </c>
      <c r="E75" s="85">
        <v>0</v>
      </c>
      <c r="F75" s="86">
        <v>0</v>
      </c>
      <c r="G75" s="85">
        <v>0</v>
      </c>
    </row>
    <row r="76" spans="1:8" ht="25.5">
      <c r="A76" s="90">
        <v>9500</v>
      </c>
      <c r="B76" s="84" t="s">
        <v>652</v>
      </c>
      <c r="C76" s="84">
        <v>115301173</v>
      </c>
      <c r="D76" s="84">
        <v>112730062</v>
      </c>
      <c r="E76" s="85">
        <v>93472458.75</v>
      </c>
      <c r="F76" s="86">
        <v>81.068090044495904</v>
      </c>
      <c r="G76" s="85">
        <v>12707526.640000001</v>
      </c>
    </row>
    <row r="77" spans="1:8" ht="25.5">
      <c r="A77" s="91">
        <v>9510</v>
      </c>
      <c r="B77" s="84" t="s">
        <v>653</v>
      </c>
      <c r="C77" s="84">
        <v>9926295</v>
      </c>
      <c r="D77" s="84">
        <v>9926295</v>
      </c>
      <c r="E77" s="85">
        <v>9402549.0899999999</v>
      </c>
      <c r="F77" s="86">
        <v>94.723651573925594</v>
      </c>
      <c r="G77" s="85">
        <v>0</v>
      </c>
    </row>
    <row r="78" spans="1:8" ht="51">
      <c r="A78" s="91">
        <v>9580</v>
      </c>
      <c r="B78" s="84" t="s">
        <v>654</v>
      </c>
      <c r="C78" s="84">
        <v>88577257</v>
      </c>
      <c r="D78" s="84">
        <v>86021846</v>
      </c>
      <c r="E78" s="85">
        <v>76917894.819999993</v>
      </c>
      <c r="F78" s="86">
        <v>86.837070174796693</v>
      </c>
      <c r="G78" s="85">
        <v>8882151.4800000004</v>
      </c>
    </row>
    <row r="79" spans="1:8" ht="51">
      <c r="A79" s="91">
        <v>9590</v>
      </c>
      <c r="B79" s="84" t="s">
        <v>655</v>
      </c>
      <c r="C79" s="84">
        <v>16797621</v>
      </c>
      <c r="D79" s="84">
        <v>16781921</v>
      </c>
      <c r="E79" s="85">
        <v>7152014.8399999999</v>
      </c>
      <c r="F79" s="86">
        <v>42.5775461894277</v>
      </c>
      <c r="G79" s="85">
        <v>3825375.16</v>
      </c>
    </row>
    <row r="80" spans="1:8" ht="25.5">
      <c r="A80" s="90">
        <v>9600</v>
      </c>
      <c r="B80" s="84" t="s">
        <v>656</v>
      </c>
      <c r="C80" s="84">
        <v>4252842</v>
      </c>
      <c r="D80" s="84">
        <v>4160822</v>
      </c>
      <c r="E80" s="85">
        <v>3293359.63</v>
      </c>
      <c r="F80" s="86">
        <v>77.439030888050894</v>
      </c>
      <c r="G80" s="85">
        <v>139370.62</v>
      </c>
    </row>
    <row r="81" spans="1:8" ht="25.5">
      <c r="A81" s="90">
        <v>9700</v>
      </c>
      <c r="B81" s="84" t="s">
        <v>657</v>
      </c>
      <c r="C81" s="84">
        <v>442899</v>
      </c>
      <c r="D81" s="84">
        <v>442399</v>
      </c>
      <c r="E81" s="85">
        <v>442399</v>
      </c>
      <c r="F81" s="86">
        <v>99.887107444360893</v>
      </c>
      <c r="G81" s="85">
        <v>500</v>
      </c>
    </row>
    <row r="82" spans="1:8" ht="25.5">
      <c r="A82" s="91">
        <v>9710</v>
      </c>
      <c r="B82" s="84" t="s">
        <v>658</v>
      </c>
      <c r="C82" s="84">
        <v>434053</v>
      </c>
      <c r="D82" s="84">
        <v>434053</v>
      </c>
      <c r="E82" s="85">
        <v>434053</v>
      </c>
      <c r="F82" s="86">
        <v>100</v>
      </c>
      <c r="G82" s="85">
        <v>0</v>
      </c>
    </row>
    <row r="83" spans="1:8" ht="51">
      <c r="A83" s="91">
        <v>9720</v>
      </c>
      <c r="B83" s="84" t="s">
        <v>659</v>
      </c>
      <c r="C83" s="84">
        <v>8846</v>
      </c>
      <c r="D83" s="84">
        <v>8346</v>
      </c>
      <c r="E83" s="85">
        <v>8346</v>
      </c>
      <c r="F83" s="86">
        <v>94.347727786570204</v>
      </c>
      <c r="G83" s="85">
        <v>500</v>
      </c>
    </row>
    <row r="84" spans="1:8">
      <c r="A84" s="83"/>
      <c r="B84" s="84" t="s">
        <v>660</v>
      </c>
      <c r="C84" s="84">
        <v>61285368</v>
      </c>
      <c r="D84" s="84">
        <v>73239034</v>
      </c>
      <c r="E84" s="85">
        <v>648874923.89999998</v>
      </c>
      <c r="F84" s="93" t="s">
        <v>661</v>
      </c>
      <c r="G84" s="85">
        <v>101030372.64</v>
      </c>
      <c r="H84" s="87"/>
    </row>
    <row r="85" spans="1:8">
      <c r="A85" s="83" t="s">
        <v>662</v>
      </c>
      <c r="B85" s="84" t="s">
        <v>663</v>
      </c>
      <c r="C85" s="84">
        <v>-61285368</v>
      </c>
      <c r="D85" s="84">
        <v>-73239034</v>
      </c>
      <c r="E85" s="85">
        <v>-648874923.89999998</v>
      </c>
      <c r="F85" s="93" t="s">
        <v>661</v>
      </c>
      <c r="G85" s="85">
        <v>-101030372.64</v>
      </c>
    </row>
    <row r="86" spans="1:8">
      <c r="A86" s="88" t="s">
        <v>664</v>
      </c>
      <c r="B86" s="84" t="s">
        <v>17</v>
      </c>
      <c r="C86" s="84">
        <v>-332408402</v>
      </c>
      <c r="D86" s="84">
        <v>1877700</v>
      </c>
      <c r="E86" s="85">
        <v>-24110890.280000001</v>
      </c>
      <c r="F86" s="86">
        <v>7.2533937574778902</v>
      </c>
      <c r="G86" s="85">
        <v>-25944257.899999999</v>
      </c>
    </row>
    <row r="87" spans="1:8">
      <c r="A87" s="89" t="s">
        <v>665</v>
      </c>
      <c r="B87" s="84" t="s">
        <v>666</v>
      </c>
      <c r="C87" s="84">
        <v>-437353311</v>
      </c>
      <c r="D87" s="84">
        <v>0</v>
      </c>
      <c r="E87" s="85">
        <v>-165615950.86000001</v>
      </c>
      <c r="F87" s="86">
        <v>37.867771134811399</v>
      </c>
      <c r="G87" s="85">
        <v>-31041219.219999999</v>
      </c>
    </row>
    <row r="88" spans="1:8">
      <c r="A88" s="89" t="s">
        <v>667</v>
      </c>
      <c r="B88" s="84" t="s">
        <v>668</v>
      </c>
      <c r="C88" s="84">
        <v>104944909</v>
      </c>
      <c r="D88" s="84">
        <v>1877700</v>
      </c>
      <c r="E88" s="85">
        <v>141505060.58000001</v>
      </c>
      <c r="F88" s="86">
        <v>134.837470372193</v>
      </c>
      <c r="G88" s="85">
        <v>5096961.32</v>
      </c>
    </row>
    <row r="89" spans="1:8">
      <c r="A89" s="88" t="s">
        <v>669</v>
      </c>
      <c r="B89" s="84" t="s">
        <v>16</v>
      </c>
      <c r="C89" s="84">
        <v>-4447147</v>
      </c>
      <c r="D89" s="84">
        <v>-3902700</v>
      </c>
      <c r="E89" s="85">
        <v>-1465318.86</v>
      </c>
      <c r="F89" s="86">
        <v>32.949638498570003</v>
      </c>
      <c r="G89" s="85">
        <v>-264361.14</v>
      </c>
    </row>
    <row r="90" spans="1:8">
      <c r="A90" s="89" t="s">
        <v>670</v>
      </c>
      <c r="B90" s="84" t="s">
        <v>542</v>
      </c>
      <c r="C90" s="84">
        <v>-4447147</v>
      </c>
      <c r="D90" s="84">
        <v>-3902700</v>
      </c>
      <c r="E90" s="85">
        <v>-1465318.86</v>
      </c>
      <c r="F90" s="86">
        <v>32.949638498570003</v>
      </c>
      <c r="G90" s="85">
        <v>-264361.14</v>
      </c>
    </row>
    <row r="91" spans="1:8">
      <c r="A91" s="88" t="s">
        <v>671</v>
      </c>
      <c r="B91" s="84" t="s">
        <v>672</v>
      </c>
      <c r="C91" s="84">
        <v>369824186</v>
      </c>
      <c r="D91" s="84">
        <v>23039971</v>
      </c>
      <c r="E91" s="85">
        <v>-529044710.54000002</v>
      </c>
      <c r="F91" s="86">
        <v>-143.053031837134</v>
      </c>
      <c r="G91" s="85">
        <v>-47221753.600000001</v>
      </c>
    </row>
    <row r="92" spans="1:8" ht="38.25">
      <c r="A92" s="89" t="s">
        <v>673</v>
      </c>
      <c r="B92" s="84" t="s">
        <v>674</v>
      </c>
      <c r="C92" s="84">
        <v>10859491</v>
      </c>
      <c r="D92" s="84">
        <v>3828984</v>
      </c>
      <c r="E92" s="85">
        <v>-8952673.8399999999</v>
      </c>
      <c r="F92" s="86">
        <v>-82.441007962527905</v>
      </c>
      <c r="G92" s="85">
        <v>-127350.01</v>
      </c>
    </row>
    <row r="93" spans="1:8" ht="38.25">
      <c r="A93" s="89" t="s">
        <v>675</v>
      </c>
      <c r="B93" s="84" t="s">
        <v>676</v>
      </c>
      <c r="C93" s="84">
        <v>24507358</v>
      </c>
      <c r="D93" s="84">
        <v>19210987</v>
      </c>
      <c r="E93" s="85">
        <v>-22888508.539999999</v>
      </c>
      <c r="F93" s="86">
        <v>-93.394435010089595</v>
      </c>
      <c r="G93" s="85">
        <v>-8633.2000000000007</v>
      </c>
    </row>
    <row r="94" spans="1:8" ht="25.5">
      <c r="A94" s="89" t="s">
        <v>677</v>
      </c>
      <c r="B94" s="84" t="s">
        <v>678</v>
      </c>
      <c r="C94" s="84">
        <v>334457337</v>
      </c>
      <c r="D94" s="84">
        <v>-1877700</v>
      </c>
      <c r="E94" s="85">
        <v>24110890.280000001</v>
      </c>
      <c r="F94" s="86">
        <v>7.2533937574778902</v>
      </c>
      <c r="G94" s="85">
        <v>25944257.899999999</v>
      </c>
    </row>
    <row r="95" spans="1:8">
      <c r="A95" s="88" t="s">
        <v>679</v>
      </c>
      <c r="B95" s="84" t="s">
        <v>680</v>
      </c>
      <c r="C95" s="84">
        <v>-94254005</v>
      </c>
      <c r="D95" s="84">
        <v>-94254005</v>
      </c>
      <c r="E95" s="85">
        <v>-94254004.219999999</v>
      </c>
      <c r="F95" s="86">
        <v>99.999999172448994</v>
      </c>
      <c r="G95" s="85">
        <v>-27600000</v>
      </c>
    </row>
    <row r="96" spans="1:8" s="19" customFormat="1">
      <c r="A96" s="79" t="s">
        <v>681</v>
      </c>
      <c r="B96" s="80" t="s">
        <v>682</v>
      </c>
      <c r="C96" s="80"/>
      <c r="D96" s="80"/>
      <c r="E96" s="81"/>
      <c r="F96" s="82"/>
      <c r="G96" s="81"/>
    </row>
    <row r="97" spans="1:7">
      <c r="A97" s="83" t="s">
        <v>575</v>
      </c>
      <c r="B97" s="84" t="s">
        <v>576</v>
      </c>
      <c r="C97" s="84">
        <v>5348721</v>
      </c>
      <c r="D97" s="84">
        <v>4893219</v>
      </c>
      <c r="E97" s="85">
        <v>4893219</v>
      </c>
      <c r="F97" s="86">
        <v>91.483908022123401</v>
      </c>
      <c r="G97" s="85">
        <v>613961</v>
      </c>
    </row>
    <row r="98" spans="1:7">
      <c r="A98" s="88" t="s">
        <v>603</v>
      </c>
      <c r="B98" s="84" t="s">
        <v>22</v>
      </c>
      <c r="C98" s="84">
        <v>5348721</v>
      </c>
      <c r="D98" s="84">
        <v>4893219</v>
      </c>
      <c r="E98" s="85">
        <v>4893219</v>
      </c>
      <c r="F98" s="86">
        <v>91.483908022123401</v>
      </c>
      <c r="G98" s="85">
        <v>613961</v>
      </c>
    </row>
    <row r="99" spans="1:7" ht="25.5">
      <c r="A99" s="89">
        <v>21710</v>
      </c>
      <c r="B99" s="84" t="s">
        <v>604</v>
      </c>
      <c r="C99" s="84">
        <v>5348721</v>
      </c>
      <c r="D99" s="84">
        <v>4893219</v>
      </c>
      <c r="E99" s="85">
        <v>4893219</v>
      </c>
      <c r="F99" s="86">
        <v>91.483908022123401</v>
      </c>
      <c r="G99" s="85">
        <v>613961</v>
      </c>
    </row>
    <row r="100" spans="1:7">
      <c r="A100" s="83" t="s">
        <v>606</v>
      </c>
      <c r="B100" s="84" t="s">
        <v>607</v>
      </c>
      <c r="C100" s="84">
        <v>5348721</v>
      </c>
      <c r="D100" s="84">
        <v>4893219</v>
      </c>
      <c r="E100" s="85">
        <v>3753331.61</v>
      </c>
      <c r="F100" s="86">
        <v>70.172506847898802</v>
      </c>
      <c r="G100" s="85">
        <v>337359.03</v>
      </c>
    </row>
    <row r="101" spans="1:7">
      <c r="A101" s="88" t="s">
        <v>608</v>
      </c>
      <c r="B101" s="84" t="s">
        <v>609</v>
      </c>
      <c r="C101" s="84">
        <v>4828218</v>
      </c>
      <c r="D101" s="84">
        <v>4454419</v>
      </c>
      <c r="E101" s="85">
        <v>3582800.18</v>
      </c>
      <c r="F101" s="86">
        <v>74.205435214399998</v>
      </c>
      <c r="G101" s="85">
        <v>327220.56</v>
      </c>
    </row>
    <row r="102" spans="1:7">
      <c r="A102" s="89" t="s">
        <v>610</v>
      </c>
      <c r="B102" s="84" t="s">
        <v>611</v>
      </c>
      <c r="C102" s="84">
        <v>4718754</v>
      </c>
      <c r="D102" s="84">
        <v>4354077</v>
      </c>
      <c r="E102" s="85">
        <v>3484448.16</v>
      </c>
      <c r="F102" s="86">
        <v>73.842547418237999</v>
      </c>
      <c r="G102" s="85">
        <v>320088.53999999998</v>
      </c>
    </row>
    <row r="103" spans="1:7">
      <c r="A103" s="90">
        <v>1000</v>
      </c>
      <c r="B103" s="84" t="s">
        <v>612</v>
      </c>
      <c r="C103" s="84">
        <v>1878639</v>
      </c>
      <c r="D103" s="84">
        <v>1713344</v>
      </c>
      <c r="E103" s="85">
        <v>1448856.32</v>
      </c>
      <c r="F103" s="86">
        <v>77.122657413159203</v>
      </c>
      <c r="G103" s="85">
        <v>76406.7</v>
      </c>
    </row>
    <row r="104" spans="1:7">
      <c r="A104" s="90">
        <v>2000</v>
      </c>
      <c r="B104" s="84" t="s">
        <v>613</v>
      </c>
      <c r="C104" s="84">
        <v>2840115</v>
      </c>
      <c r="D104" s="84">
        <v>2640733</v>
      </c>
      <c r="E104" s="85">
        <v>2035591.84</v>
      </c>
      <c r="F104" s="86">
        <v>71.672866767718901</v>
      </c>
      <c r="G104" s="85">
        <v>243681.84</v>
      </c>
    </row>
    <row r="105" spans="1:7">
      <c r="A105" s="89" t="s">
        <v>616</v>
      </c>
      <c r="B105" s="84" t="s">
        <v>617</v>
      </c>
      <c r="C105" s="84">
        <v>109464</v>
      </c>
      <c r="D105" s="84">
        <v>100342</v>
      </c>
      <c r="E105" s="85">
        <v>98352.02</v>
      </c>
      <c r="F105" s="86">
        <v>89.848735657385106</v>
      </c>
      <c r="G105" s="85">
        <v>7132.02</v>
      </c>
    </row>
    <row r="106" spans="1:7">
      <c r="A106" s="90">
        <v>6000</v>
      </c>
      <c r="B106" s="84" t="s">
        <v>619</v>
      </c>
      <c r="C106" s="84">
        <v>109464</v>
      </c>
      <c r="D106" s="84">
        <v>100342</v>
      </c>
      <c r="E106" s="85">
        <v>98352.02</v>
      </c>
      <c r="F106" s="86">
        <v>89.848735657385106</v>
      </c>
      <c r="G106" s="85">
        <v>7132.02</v>
      </c>
    </row>
    <row r="107" spans="1:7">
      <c r="A107" s="88" t="s">
        <v>640</v>
      </c>
      <c r="B107" s="84" t="s">
        <v>641</v>
      </c>
      <c r="C107" s="84">
        <v>520503</v>
      </c>
      <c r="D107" s="84">
        <v>438800</v>
      </c>
      <c r="E107" s="85">
        <v>170531.43</v>
      </c>
      <c r="F107" s="86">
        <v>32.762814047181301</v>
      </c>
      <c r="G107" s="85">
        <v>10138.469999999999</v>
      </c>
    </row>
    <row r="108" spans="1:7">
      <c r="A108" s="89" t="s">
        <v>642</v>
      </c>
      <c r="B108" s="84" t="s">
        <v>643</v>
      </c>
      <c r="C108" s="84">
        <v>520503</v>
      </c>
      <c r="D108" s="84">
        <v>438800</v>
      </c>
      <c r="E108" s="85">
        <v>170531.43</v>
      </c>
      <c r="F108" s="86">
        <v>32.762814047181301</v>
      </c>
      <c r="G108" s="85">
        <v>10138.469999999999</v>
      </c>
    </row>
    <row r="109" spans="1:7">
      <c r="A109" s="83"/>
      <c r="B109" s="84" t="s">
        <v>660</v>
      </c>
      <c r="C109" s="84">
        <v>0</v>
      </c>
      <c r="D109" s="84">
        <v>0</v>
      </c>
      <c r="E109" s="85">
        <v>1139887.3899999999</v>
      </c>
      <c r="F109" s="86">
        <v>0</v>
      </c>
      <c r="G109" s="85">
        <v>276601.96999999997</v>
      </c>
    </row>
    <row r="110" spans="1:7">
      <c r="A110" s="83" t="s">
        <v>662</v>
      </c>
      <c r="B110" s="84" t="s">
        <v>663</v>
      </c>
      <c r="C110" s="84">
        <v>0</v>
      </c>
      <c r="D110" s="84">
        <v>0</v>
      </c>
      <c r="E110" s="85">
        <v>-1139887.3899999999</v>
      </c>
      <c r="F110" s="86">
        <v>0</v>
      </c>
      <c r="G110" s="85">
        <v>-276601.96999999997</v>
      </c>
    </row>
    <row r="111" spans="1:7">
      <c r="A111" s="88" t="s">
        <v>671</v>
      </c>
      <c r="B111" s="84" t="s">
        <v>672</v>
      </c>
      <c r="C111" s="84">
        <v>0</v>
      </c>
      <c r="D111" s="84">
        <v>0</v>
      </c>
      <c r="E111" s="85">
        <v>-1139887.3899999999</v>
      </c>
      <c r="F111" s="86">
        <v>0</v>
      </c>
      <c r="G111" s="85">
        <v>-276601.96999999997</v>
      </c>
    </row>
    <row r="112" spans="1:7" s="19" customFormat="1">
      <c r="A112" s="94" t="s">
        <v>683</v>
      </c>
      <c r="B112" s="80" t="s">
        <v>684</v>
      </c>
      <c r="C112" s="80"/>
      <c r="D112" s="80"/>
      <c r="E112" s="81"/>
      <c r="F112" s="82"/>
      <c r="G112" s="81"/>
    </row>
    <row r="113" spans="1:7">
      <c r="A113" s="83" t="s">
        <v>575</v>
      </c>
      <c r="B113" s="84" t="s">
        <v>576</v>
      </c>
      <c r="C113" s="84">
        <v>5348721</v>
      </c>
      <c r="D113" s="84">
        <v>4893219</v>
      </c>
      <c r="E113" s="85">
        <v>4893219</v>
      </c>
      <c r="F113" s="86">
        <v>91.483908022123401</v>
      </c>
      <c r="G113" s="85">
        <v>613961</v>
      </c>
    </row>
    <row r="114" spans="1:7">
      <c r="A114" s="88" t="s">
        <v>603</v>
      </c>
      <c r="B114" s="84" t="s">
        <v>22</v>
      </c>
      <c r="C114" s="84">
        <v>5348721</v>
      </c>
      <c r="D114" s="84">
        <v>4893219</v>
      </c>
      <c r="E114" s="85">
        <v>4893219</v>
      </c>
      <c r="F114" s="86">
        <v>91.483908022123401</v>
      </c>
      <c r="G114" s="85">
        <v>613961</v>
      </c>
    </row>
    <row r="115" spans="1:7" ht="25.5">
      <c r="A115" s="89">
        <v>21710</v>
      </c>
      <c r="B115" s="84" t="s">
        <v>604</v>
      </c>
      <c r="C115" s="84">
        <v>5348721</v>
      </c>
      <c r="D115" s="84">
        <v>4893219</v>
      </c>
      <c r="E115" s="85">
        <v>4893219</v>
      </c>
      <c r="F115" s="86">
        <v>91.483908022123401</v>
      </c>
      <c r="G115" s="85">
        <v>613961</v>
      </c>
    </row>
    <row r="116" spans="1:7">
      <c r="A116" s="83" t="s">
        <v>606</v>
      </c>
      <c r="B116" s="84" t="s">
        <v>607</v>
      </c>
      <c r="C116" s="84">
        <v>5348721</v>
      </c>
      <c r="D116" s="84">
        <v>4893219</v>
      </c>
      <c r="E116" s="85">
        <v>3753331.61</v>
      </c>
      <c r="F116" s="86">
        <v>70.172506847898802</v>
      </c>
      <c r="G116" s="85">
        <v>337359.03</v>
      </c>
    </row>
    <row r="117" spans="1:7">
      <c r="A117" s="88" t="s">
        <v>608</v>
      </c>
      <c r="B117" s="84" t="s">
        <v>609</v>
      </c>
      <c r="C117" s="84">
        <v>4828218</v>
      </c>
      <c r="D117" s="84">
        <v>4454419</v>
      </c>
      <c r="E117" s="85">
        <v>3582800.18</v>
      </c>
      <c r="F117" s="86">
        <v>74.205435214399998</v>
      </c>
      <c r="G117" s="85">
        <v>327220.56</v>
      </c>
    </row>
    <row r="118" spans="1:7">
      <c r="A118" s="89" t="s">
        <v>610</v>
      </c>
      <c r="B118" s="84" t="s">
        <v>611</v>
      </c>
      <c r="C118" s="84">
        <v>4718754</v>
      </c>
      <c r="D118" s="84">
        <v>4354077</v>
      </c>
      <c r="E118" s="85">
        <v>3484448.16</v>
      </c>
      <c r="F118" s="86">
        <v>73.842547418237999</v>
      </c>
      <c r="G118" s="85">
        <v>320088.53999999998</v>
      </c>
    </row>
    <row r="119" spans="1:7">
      <c r="A119" s="90">
        <v>1000</v>
      </c>
      <c r="B119" s="84" t="s">
        <v>612</v>
      </c>
      <c r="C119" s="84">
        <v>1878639</v>
      </c>
      <c r="D119" s="84">
        <v>1713344</v>
      </c>
      <c r="E119" s="85">
        <v>1448856.32</v>
      </c>
      <c r="F119" s="86">
        <v>77.122657413159203</v>
      </c>
      <c r="G119" s="85">
        <v>76406.7</v>
      </c>
    </row>
    <row r="120" spans="1:7">
      <c r="A120" s="90">
        <v>2000</v>
      </c>
      <c r="B120" s="84" t="s">
        <v>613</v>
      </c>
      <c r="C120" s="84">
        <v>2840115</v>
      </c>
      <c r="D120" s="84">
        <v>2640733</v>
      </c>
      <c r="E120" s="85">
        <v>2035591.84</v>
      </c>
      <c r="F120" s="86">
        <v>71.672866767718901</v>
      </c>
      <c r="G120" s="85">
        <v>243681.84</v>
      </c>
    </row>
    <row r="121" spans="1:7">
      <c r="A121" s="89" t="s">
        <v>616</v>
      </c>
      <c r="B121" s="84" t="s">
        <v>617</v>
      </c>
      <c r="C121" s="84">
        <v>109464</v>
      </c>
      <c r="D121" s="84">
        <v>100342</v>
      </c>
      <c r="E121" s="85">
        <v>98352.02</v>
      </c>
      <c r="F121" s="86">
        <v>89.848735657385106</v>
      </c>
      <c r="G121" s="85">
        <v>7132.02</v>
      </c>
    </row>
    <row r="122" spans="1:7">
      <c r="A122" s="90">
        <v>6000</v>
      </c>
      <c r="B122" s="84" t="s">
        <v>619</v>
      </c>
      <c r="C122" s="84">
        <v>109464</v>
      </c>
      <c r="D122" s="84">
        <v>100342</v>
      </c>
      <c r="E122" s="85">
        <v>98352.02</v>
      </c>
      <c r="F122" s="86">
        <v>89.848735657385106</v>
      </c>
      <c r="G122" s="85">
        <v>7132.02</v>
      </c>
    </row>
    <row r="123" spans="1:7">
      <c r="A123" s="88" t="s">
        <v>640</v>
      </c>
      <c r="B123" s="84" t="s">
        <v>641</v>
      </c>
      <c r="C123" s="84">
        <v>520503</v>
      </c>
      <c r="D123" s="84">
        <v>438800</v>
      </c>
      <c r="E123" s="85">
        <v>170531.43</v>
      </c>
      <c r="F123" s="86">
        <v>32.762814047181301</v>
      </c>
      <c r="G123" s="85">
        <v>10138.469999999999</v>
      </c>
    </row>
    <row r="124" spans="1:7">
      <c r="A124" s="89" t="s">
        <v>642</v>
      </c>
      <c r="B124" s="84" t="s">
        <v>643</v>
      </c>
      <c r="C124" s="84">
        <v>520503</v>
      </c>
      <c r="D124" s="84">
        <v>438800</v>
      </c>
      <c r="E124" s="85">
        <v>170531.43</v>
      </c>
      <c r="F124" s="86">
        <v>32.762814047181301</v>
      </c>
      <c r="G124" s="85">
        <v>10138.469999999999</v>
      </c>
    </row>
    <row r="125" spans="1:7">
      <c r="A125" s="83"/>
      <c r="B125" s="84" t="s">
        <v>660</v>
      </c>
      <c r="C125" s="84">
        <v>0</v>
      </c>
      <c r="D125" s="84">
        <v>0</v>
      </c>
      <c r="E125" s="85">
        <v>1139887.3899999999</v>
      </c>
      <c r="F125" s="86">
        <v>0</v>
      </c>
      <c r="G125" s="85">
        <v>276601.96999999997</v>
      </c>
    </row>
    <row r="126" spans="1:7">
      <c r="A126" s="83" t="s">
        <v>662</v>
      </c>
      <c r="B126" s="84" t="s">
        <v>663</v>
      </c>
      <c r="C126" s="84">
        <v>0</v>
      </c>
      <c r="D126" s="84">
        <v>0</v>
      </c>
      <c r="E126" s="85">
        <v>-1139887.3899999999</v>
      </c>
      <c r="F126" s="86">
        <v>0</v>
      </c>
      <c r="G126" s="85">
        <v>-276601.96999999997</v>
      </c>
    </row>
    <row r="127" spans="1:7">
      <c r="A127" s="88" t="s">
        <v>671</v>
      </c>
      <c r="B127" s="84" t="s">
        <v>672</v>
      </c>
      <c r="C127" s="84">
        <v>0</v>
      </c>
      <c r="D127" s="84">
        <v>0</v>
      </c>
      <c r="E127" s="85">
        <v>-1139887.3899999999</v>
      </c>
      <c r="F127" s="86">
        <v>0</v>
      </c>
      <c r="G127" s="85">
        <v>-276601.96999999997</v>
      </c>
    </row>
    <row r="128" spans="1:7" s="19" customFormat="1">
      <c r="A128" s="79" t="s">
        <v>685</v>
      </c>
      <c r="B128" s="80" t="s">
        <v>686</v>
      </c>
      <c r="C128" s="80"/>
      <c r="D128" s="80"/>
      <c r="E128" s="81"/>
      <c r="F128" s="82"/>
      <c r="G128" s="81"/>
    </row>
    <row r="129" spans="1:7">
      <c r="A129" s="83" t="s">
        <v>575</v>
      </c>
      <c r="B129" s="84" t="s">
        <v>576</v>
      </c>
      <c r="C129" s="84">
        <v>20413339</v>
      </c>
      <c r="D129" s="84">
        <v>18722483</v>
      </c>
      <c r="E129" s="85">
        <v>18773916.530000001</v>
      </c>
      <c r="F129" s="86">
        <v>91.9688666807522</v>
      </c>
      <c r="G129" s="85">
        <v>1735419.39</v>
      </c>
    </row>
    <row r="130" spans="1:7" ht="25.5">
      <c r="A130" s="88" t="s">
        <v>577</v>
      </c>
      <c r="B130" s="84" t="s">
        <v>578</v>
      </c>
      <c r="C130" s="84">
        <v>397630</v>
      </c>
      <c r="D130" s="84">
        <v>365860</v>
      </c>
      <c r="E130" s="85">
        <v>417293.53</v>
      </c>
      <c r="F130" s="86">
        <v>104.945182707542</v>
      </c>
      <c r="G130" s="85">
        <v>39382.39</v>
      </c>
    </row>
    <row r="131" spans="1:7">
      <c r="A131" s="88" t="s">
        <v>603</v>
      </c>
      <c r="B131" s="84" t="s">
        <v>22</v>
      </c>
      <c r="C131" s="84">
        <v>20015709</v>
      </c>
      <c r="D131" s="84">
        <v>18356623</v>
      </c>
      <c r="E131" s="85">
        <v>18356623</v>
      </c>
      <c r="F131" s="86">
        <v>91.711080531796298</v>
      </c>
      <c r="G131" s="85">
        <v>1696037</v>
      </c>
    </row>
    <row r="132" spans="1:7" ht="25.5">
      <c r="A132" s="89">
        <v>21710</v>
      </c>
      <c r="B132" s="84" t="s">
        <v>604</v>
      </c>
      <c r="C132" s="84">
        <v>20015709</v>
      </c>
      <c r="D132" s="84">
        <v>18356623</v>
      </c>
      <c r="E132" s="85">
        <v>18356623</v>
      </c>
      <c r="F132" s="86">
        <v>91.711080531796298</v>
      </c>
      <c r="G132" s="85">
        <v>1696037</v>
      </c>
    </row>
    <row r="133" spans="1:7">
      <c r="A133" s="83" t="s">
        <v>606</v>
      </c>
      <c r="B133" s="84" t="s">
        <v>607</v>
      </c>
      <c r="C133" s="84">
        <v>20413339</v>
      </c>
      <c r="D133" s="84">
        <v>18722483</v>
      </c>
      <c r="E133" s="85">
        <v>16270443.119999999</v>
      </c>
      <c r="F133" s="86">
        <v>79.704957234090898</v>
      </c>
      <c r="G133" s="85">
        <v>1685977.27</v>
      </c>
    </row>
    <row r="134" spans="1:7">
      <c r="A134" s="88" t="s">
        <v>608</v>
      </c>
      <c r="B134" s="84" t="s">
        <v>609</v>
      </c>
      <c r="C134" s="84">
        <v>19754539</v>
      </c>
      <c r="D134" s="84">
        <v>18085533</v>
      </c>
      <c r="E134" s="85">
        <v>15866203.23</v>
      </c>
      <c r="F134" s="86">
        <v>80.316747609245695</v>
      </c>
      <c r="G134" s="85">
        <v>1577125.44</v>
      </c>
    </row>
    <row r="135" spans="1:7">
      <c r="A135" s="89" t="s">
        <v>610</v>
      </c>
      <c r="B135" s="84" t="s">
        <v>611</v>
      </c>
      <c r="C135" s="84">
        <v>19609994</v>
      </c>
      <c r="D135" s="84">
        <v>17940988</v>
      </c>
      <c r="E135" s="85">
        <v>15737245.050000001</v>
      </c>
      <c r="F135" s="86">
        <v>80.251146685715497</v>
      </c>
      <c r="G135" s="85">
        <v>1577109.86</v>
      </c>
    </row>
    <row r="136" spans="1:7">
      <c r="A136" s="90">
        <v>1000</v>
      </c>
      <c r="B136" s="84" t="s">
        <v>612</v>
      </c>
      <c r="C136" s="84">
        <v>16270289</v>
      </c>
      <c r="D136" s="84">
        <v>14849013</v>
      </c>
      <c r="E136" s="85">
        <v>13387804.58</v>
      </c>
      <c r="F136" s="86">
        <v>82.283754025512394</v>
      </c>
      <c r="G136" s="85">
        <v>1259864.93</v>
      </c>
    </row>
    <row r="137" spans="1:7">
      <c r="A137" s="90">
        <v>2000</v>
      </c>
      <c r="B137" s="84" t="s">
        <v>613</v>
      </c>
      <c r="C137" s="84">
        <v>3339705</v>
      </c>
      <c r="D137" s="84">
        <v>3091975</v>
      </c>
      <c r="E137" s="85">
        <v>2349440.4700000002</v>
      </c>
      <c r="F137" s="86">
        <v>70.348742478751902</v>
      </c>
      <c r="G137" s="85">
        <v>317244.93</v>
      </c>
    </row>
    <row r="138" spans="1:7" ht="25.5">
      <c r="A138" s="89" t="s">
        <v>620</v>
      </c>
      <c r="B138" s="84" t="s">
        <v>621</v>
      </c>
      <c r="C138" s="84">
        <v>144356</v>
      </c>
      <c r="D138" s="84">
        <v>144356</v>
      </c>
      <c r="E138" s="85">
        <v>128786.54</v>
      </c>
      <c r="F138" s="86">
        <v>89.214539056222094</v>
      </c>
      <c r="G138" s="85">
        <v>0</v>
      </c>
    </row>
    <row r="139" spans="1:7">
      <c r="A139" s="90">
        <v>7700</v>
      </c>
      <c r="B139" s="84" t="s">
        <v>623</v>
      </c>
      <c r="C139" s="84">
        <v>144356</v>
      </c>
      <c r="D139" s="84">
        <v>144356</v>
      </c>
      <c r="E139" s="85">
        <v>128786.54</v>
      </c>
      <c r="F139" s="86">
        <v>89.214539056222094</v>
      </c>
      <c r="G139" s="85">
        <v>0</v>
      </c>
    </row>
    <row r="140" spans="1:7">
      <c r="A140" s="89" t="s">
        <v>624</v>
      </c>
      <c r="B140" s="84" t="s">
        <v>625</v>
      </c>
      <c r="C140" s="84">
        <v>189</v>
      </c>
      <c r="D140" s="84">
        <v>189</v>
      </c>
      <c r="E140" s="85">
        <v>171.64</v>
      </c>
      <c r="F140" s="86">
        <v>90.814814814814795</v>
      </c>
      <c r="G140" s="85">
        <v>15.58</v>
      </c>
    </row>
    <row r="141" spans="1:7">
      <c r="A141" s="90">
        <v>7100</v>
      </c>
      <c r="B141" s="84" t="s">
        <v>626</v>
      </c>
      <c r="C141" s="84">
        <v>189</v>
      </c>
      <c r="D141" s="84">
        <v>189</v>
      </c>
      <c r="E141" s="85">
        <v>171.64</v>
      </c>
      <c r="F141" s="86">
        <v>90.814814814814795</v>
      </c>
      <c r="G141" s="85">
        <v>15.58</v>
      </c>
    </row>
    <row r="142" spans="1:7" ht="25.5">
      <c r="A142" s="91">
        <v>7120</v>
      </c>
      <c r="B142" s="84" t="s">
        <v>627</v>
      </c>
      <c r="C142" s="84">
        <v>189</v>
      </c>
      <c r="D142" s="84">
        <v>189</v>
      </c>
      <c r="E142" s="85">
        <v>171.64</v>
      </c>
      <c r="F142" s="86">
        <v>90.814814814814795</v>
      </c>
      <c r="G142" s="85">
        <v>15.58</v>
      </c>
    </row>
    <row r="143" spans="1:7">
      <c r="A143" s="88" t="s">
        <v>640</v>
      </c>
      <c r="B143" s="84" t="s">
        <v>641</v>
      </c>
      <c r="C143" s="84">
        <v>658800</v>
      </c>
      <c r="D143" s="84">
        <v>636950</v>
      </c>
      <c r="E143" s="85">
        <v>404239.89</v>
      </c>
      <c r="F143" s="86">
        <v>61.3600318761384</v>
      </c>
      <c r="G143" s="85">
        <v>108851.83</v>
      </c>
    </row>
    <row r="144" spans="1:7">
      <c r="A144" s="89" t="s">
        <v>642</v>
      </c>
      <c r="B144" s="84" t="s">
        <v>643</v>
      </c>
      <c r="C144" s="84">
        <v>658800</v>
      </c>
      <c r="D144" s="84">
        <v>636950</v>
      </c>
      <c r="E144" s="85">
        <v>404239.89</v>
      </c>
      <c r="F144" s="86">
        <v>61.3600318761384</v>
      </c>
      <c r="G144" s="85">
        <v>108851.83</v>
      </c>
    </row>
    <row r="145" spans="1:7">
      <c r="A145" s="83"/>
      <c r="B145" s="84" t="s">
        <v>660</v>
      </c>
      <c r="C145" s="84">
        <v>0</v>
      </c>
      <c r="D145" s="84">
        <v>0</v>
      </c>
      <c r="E145" s="85">
        <v>2503473.41</v>
      </c>
      <c r="F145" s="86">
        <v>0</v>
      </c>
      <c r="G145" s="85">
        <v>49442.12</v>
      </c>
    </row>
    <row r="146" spans="1:7">
      <c r="A146" s="83" t="s">
        <v>662</v>
      </c>
      <c r="B146" s="84" t="s">
        <v>663</v>
      </c>
      <c r="C146" s="84">
        <v>0</v>
      </c>
      <c r="D146" s="84">
        <v>0</v>
      </c>
      <c r="E146" s="85">
        <v>-2503473.41</v>
      </c>
      <c r="F146" s="86">
        <v>0</v>
      </c>
      <c r="G146" s="85">
        <v>-49442.12</v>
      </c>
    </row>
    <row r="147" spans="1:7">
      <c r="A147" s="88" t="s">
        <v>671</v>
      </c>
      <c r="B147" s="84" t="s">
        <v>672</v>
      </c>
      <c r="C147" s="84">
        <v>0</v>
      </c>
      <c r="D147" s="84">
        <v>0</v>
      </c>
      <c r="E147" s="85">
        <v>-2503473.41</v>
      </c>
      <c r="F147" s="86">
        <v>0</v>
      </c>
      <c r="G147" s="85">
        <v>-49442.12</v>
      </c>
    </row>
    <row r="148" spans="1:7" s="19" customFormat="1">
      <c r="A148" s="94" t="s">
        <v>687</v>
      </c>
      <c r="B148" s="80" t="s">
        <v>688</v>
      </c>
      <c r="C148" s="80"/>
      <c r="D148" s="80"/>
      <c r="E148" s="81"/>
      <c r="F148" s="82"/>
      <c r="G148" s="81"/>
    </row>
    <row r="149" spans="1:7">
      <c r="A149" s="83" t="s">
        <v>575</v>
      </c>
      <c r="B149" s="84" t="s">
        <v>576</v>
      </c>
      <c r="C149" s="84">
        <v>20268983</v>
      </c>
      <c r="D149" s="84">
        <v>18578127</v>
      </c>
      <c r="E149" s="85">
        <v>18629560.530000001</v>
      </c>
      <c r="F149" s="86">
        <v>91.911668829166203</v>
      </c>
      <c r="G149" s="85">
        <v>1735419.39</v>
      </c>
    </row>
    <row r="150" spans="1:7" ht="25.5">
      <c r="A150" s="88" t="s">
        <v>577</v>
      </c>
      <c r="B150" s="84" t="s">
        <v>578</v>
      </c>
      <c r="C150" s="84">
        <v>397630</v>
      </c>
      <c r="D150" s="84">
        <v>365860</v>
      </c>
      <c r="E150" s="85">
        <v>417293.53</v>
      </c>
      <c r="F150" s="86">
        <v>104.945182707542</v>
      </c>
      <c r="G150" s="85">
        <v>39382.39</v>
      </c>
    </row>
    <row r="151" spans="1:7">
      <c r="A151" s="88" t="s">
        <v>603</v>
      </c>
      <c r="B151" s="84" t="s">
        <v>22</v>
      </c>
      <c r="C151" s="84">
        <v>19871353</v>
      </c>
      <c r="D151" s="84">
        <v>18212267</v>
      </c>
      <c r="E151" s="85">
        <v>18212267</v>
      </c>
      <c r="F151" s="86">
        <v>91.650865444340894</v>
      </c>
      <c r="G151" s="85">
        <v>1696037</v>
      </c>
    </row>
    <row r="152" spans="1:7" ht="25.5">
      <c r="A152" s="89">
        <v>21710</v>
      </c>
      <c r="B152" s="84" t="s">
        <v>604</v>
      </c>
      <c r="C152" s="84">
        <v>19871353</v>
      </c>
      <c r="D152" s="84">
        <v>18212267</v>
      </c>
      <c r="E152" s="85">
        <v>18212267</v>
      </c>
      <c r="F152" s="86">
        <v>91.650865444340894</v>
      </c>
      <c r="G152" s="85">
        <v>1696037</v>
      </c>
    </row>
    <row r="153" spans="1:7">
      <c r="A153" s="83" t="s">
        <v>606</v>
      </c>
      <c r="B153" s="84" t="s">
        <v>607</v>
      </c>
      <c r="C153" s="84">
        <v>20268983</v>
      </c>
      <c r="D153" s="84">
        <v>18578127</v>
      </c>
      <c r="E153" s="85">
        <v>16141656.58</v>
      </c>
      <c r="F153" s="86">
        <v>79.637229850160693</v>
      </c>
      <c r="G153" s="85">
        <v>1685977.27</v>
      </c>
    </row>
    <row r="154" spans="1:7">
      <c r="A154" s="88" t="s">
        <v>608</v>
      </c>
      <c r="B154" s="84" t="s">
        <v>609</v>
      </c>
      <c r="C154" s="84">
        <v>19610183</v>
      </c>
      <c r="D154" s="84">
        <v>17941177</v>
      </c>
      <c r="E154" s="85">
        <v>15737416.689999999</v>
      </c>
      <c r="F154" s="86">
        <v>80.251248496763097</v>
      </c>
      <c r="G154" s="85">
        <v>1577125.44</v>
      </c>
    </row>
    <row r="155" spans="1:7">
      <c r="A155" s="89" t="s">
        <v>610</v>
      </c>
      <c r="B155" s="84" t="s">
        <v>611</v>
      </c>
      <c r="C155" s="84">
        <v>19609994</v>
      </c>
      <c r="D155" s="84">
        <v>17940988</v>
      </c>
      <c r="E155" s="85">
        <v>15737245.050000001</v>
      </c>
      <c r="F155" s="86">
        <v>80.251146685715497</v>
      </c>
      <c r="G155" s="85">
        <v>1577109.86</v>
      </c>
    </row>
    <row r="156" spans="1:7">
      <c r="A156" s="90">
        <v>1000</v>
      </c>
      <c r="B156" s="84" t="s">
        <v>612</v>
      </c>
      <c r="C156" s="84">
        <v>16270289</v>
      </c>
      <c r="D156" s="84">
        <v>14849013</v>
      </c>
      <c r="E156" s="85">
        <v>13387804.58</v>
      </c>
      <c r="F156" s="86">
        <v>82.283754025512394</v>
      </c>
      <c r="G156" s="85">
        <v>1259864.93</v>
      </c>
    </row>
    <row r="157" spans="1:7">
      <c r="A157" s="90">
        <v>2000</v>
      </c>
      <c r="B157" s="84" t="s">
        <v>613</v>
      </c>
      <c r="C157" s="84">
        <v>3339705</v>
      </c>
      <c r="D157" s="84">
        <v>3091975</v>
      </c>
      <c r="E157" s="85">
        <v>2349440.4700000002</v>
      </c>
      <c r="F157" s="86">
        <v>70.348742478751902</v>
      </c>
      <c r="G157" s="85">
        <v>317244.93</v>
      </c>
    </row>
    <row r="158" spans="1:7">
      <c r="A158" s="89" t="s">
        <v>624</v>
      </c>
      <c r="B158" s="84" t="s">
        <v>625</v>
      </c>
      <c r="C158" s="84">
        <v>189</v>
      </c>
      <c r="D158" s="84">
        <v>189</v>
      </c>
      <c r="E158" s="85">
        <v>171.64</v>
      </c>
      <c r="F158" s="86">
        <v>90.814814814814795</v>
      </c>
      <c r="G158" s="85">
        <v>15.58</v>
      </c>
    </row>
    <row r="159" spans="1:7">
      <c r="A159" s="90">
        <v>7100</v>
      </c>
      <c r="B159" s="84" t="s">
        <v>626</v>
      </c>
      <c r="C159" s="84">
        <v>189</v>
      </c>
      <c r="D159" s="84">
        <v>189</v>
      </c>
      <c r="E159" s="85">
        <v>171.64</v>
      </c>
      <c r="F159" s="86">
        <v>90.814814814814795</v>
      </c>
      <c r="G159" s="85">
        <v>15.58</v>
      </c>
    </row>
    <row r="160" spans="1:7" ht="25.5">
      <c r="A160" s="91">
        <v>7120</v>
      </c>
      <c r="B160" s="84" t="s">
        <v>627</v>
      </c>
      <c r="C160" s="84">
        <v>189</v>
      </c>
      <c r="D160" s="84">
        <v>189</v>
      </c>
      <c r="E160" s="85">
        <v>171.64</v>
      </c>
      <c r="F160" s="86">
        <v>90.814814814814795</v>
      </c>
      <c r="G160" s="85">
        <v>15.58</v>
      </c>
    </row>
    <row r="161" spans="1:7">
      <c r="A161" s="88" t="s">
        <v>640</v>
      </c>
      <c r="B161" s="84" t="s">
        <v>641</v>
      </c>
      <c r="C161" s="84">
        <v>658800</v>
      </c>
      <c r="D161" s="84">
        <v>636950</v>
      </c>
      <c r="E161" s="85">
        <v>404239.89</v>
      </c>
      <c r="F161" s="86">
        <v>61.3600318761384</v>
      </c>
      <c r="G161" s="85">
        <v>108851.83</v>
      </c>
    </row>
    <row r="162" spans="1:7">
      <c r="A162" s="89" t="s">
        <v>642</v>
      </c>
      <c r="B162" s="84" t="s">
        <v>643</v>
      </c>
      <c r="C162" s="84">
        <v>658800</v>
      </c>
      <c r="D162" s="84">
        <v>636950</v>
      </c>
      <c r="E162" s="85">
        <v>404239.89</v>
      </c>
      <c r="F162" s="86">
        <v>61.3600318761384</v>
      </c>
      <c r="G162" s="85">
        <v>108851.83</v>
      </c>
    </row>
    <row r="163" spans="1:7">
      <c r="A163" s="83"/>
      <c r="B163" s="84" t="s">
        <v>660</v>
      </c>
      <c r="C163" s="84">
        <v>0</v>
      </c>
      <c r="D163" s="84">
        <v>0</v>
      </c>
      <c r="E163" s="85">
        <v>2487903.9500000002</v>
      </c>
      <c r="F163" s="86">
        <v>0</v>
      </c>
      <c r="G163" s="85">
        <v>49442.12</v>
      </c>
    </row>
    <row r="164" spans="1:7">
      <c r="A164" s="83" t="s">
        <v>662</v>
      </c>
      <c r="B164" s="84" t="s">
        <v>663</v>
      </c>
      <c r="C164" s="84">
        <v>0</v>
      </c>
      <c r="D164" s="84">
        <v>0</v>
      </c>
      <c r="E164" s="85">
        <v>-2487903.9500000002</v>
      </c>
      <c r="F164" s="86">
        <v>0</v>
      </c>
      <c r="G164" s="85">
        <v>-49442.12</v>
      </c>
    </row>
    <row r="165" spans="1:7">
      <c r="A165" s="88" t="s">
        <v>671</v>
      </c>
      <c r="B165" s="84" t="s">
        <v>672</v>
      </c>
      <c r="C165" s="84">
        <v>0</v>
      </c>
      <c r="D165" s="84">
        <v>0</v>
      </c>
      <c r="E165" s="85">
        <v>-2487903.9500000002</v>
      </c>
      <c r="F165" s="86">
        <v>0</v>
      </c>
      <c r="G165" s="85">
        <v>-49442.12</v>
      </c>
    </row>
    <row r="166" spans="1:7" s="19" customFormat="1">
      <c r="A166" s="94" t="s">
        <v>689</v>
      </c>
      <c r="B166" s="80" t="s">
        <v>690</v>
      </c>
      <c r="C166" s="80"/>
      <c r="D166" s="80"/>
      <c r="E166" s="81"/>
      <c r="F166" s="82"/>
      <c r="G166" s="81"/>
    </row>
    <row r="167" spans="1:7">
      <c r="A167" s="83" t="s">
        <v>575</v>
      </c>
      <c r="B167" s="84" t="s">
        <v>576</v>
      </c>
      <c r="C167" s="84">
        <v>144356</v>
      </c>
      <c r="D167" s="84">
        <v>144356</v>
      </c>
      <c r="E167" s="85">
        <v>144356</v>
      </c>
      <c r="F167" s="86">
        <v>100</v>
      </c>
      <c r="G167" s="85">
        <v>0</v>
      </c>
    </row>
    <row r="168" spans="1:7">
      <c r="A168" s="88" t="s">
        <v>603</v>
      </c>
      <c r="B168" s="84" t="s">
        <v>22</v>
      </c>
      <c r="C168" s="84">
        <v>144356</v>
      </c>
      <c r="D168" s="84">
        <v>144356</v>
      </c>
      <c r="E168" s="85">
        <v>144356</v>
      </c>
      <c r="F168" s="86">
        <v>100</v>
      </c>
      <c r="G168" s="85">
        <v>0</v>
      </c>
    </row>
    <row r="169" spans="1:7" ht="25.5">
      <c r="A169" s="89">
        <v>21710</v>
      </c>
      <c r="B169" s="84" t="s">
        <v>604</v>
      </c>
      <c r="C169" s="84">
        <v>144356</v>
      </c>
      <c r="D169" s="84">
        <v>144356</v>
      </c>
      <c r="E169" s="85">
        <v>144356</v>
      </c>
      <c r="F169" s="86">
        <v>100</v>
      </c>
      <c r="G169" s="85">
        <v>0</v>
      </c>
    </row>
    <row r="170" spans="1:7">
      <c r="A170" s="83" t="s">
        <v>606</v>
      </c>
      <c r="B170" s="84" t="s">
        <v>607</v>
      </c>
      <c r="C170" s="84">
        <v>144356</v>
      </c>
      <c r="D170" s="84">
        <v>144356</v>
      </c>
      <c r="E170" s="85">
        <v>128786.54</v>
      </c>
      <c r="F170" s="86">
        <v>89.214539056222094</v>
      </c>
      <c r="G170" s="85">
        <v>0</v>
      </c>
    </row>
    <row r="171" spans="1:7">
      <c r="A171" s="88" t="s">
        <v>608</v>
      </c>
      <c r="B171" s="84" t="s">
        <v>609</v>
      </c>
      <c r="C171" s="84">
        <v>144356</v>
      </c>
      <c r="D171" s="84">
        <v>144356</v>
      </c>
      <c r="E171" s="85">
        <v>128786.54</v>
      </c>
      <c r="F171" s="86">
        <v>89.214539056222094</v>
      </c>
      <c r="G171" s="85">
        <v>0</v>
      </c>
    </row>
    <row r="172" spans="1:7" ht="25.5">
      <c r="A172" s="89" t="s">
        <v>620</v>
      </c>
      <c r="B172" s="84" t="s">
        <v>621</v>
      </c>
      <c r="C172" s="84">
        <v>144356</v>
      </c>
      <c r="D172" s="84">
        <v>144356</v>
      </c>
      <c r="E172" s="85">
        <v>128786.54</v>
      </c>
      <c r="F172" s="86">
        <v>89.214539056222094</v>
      </c>
      <c r="G172" s="85">
        <v>0</v>
      </c>
    </row>
    <row r="173" spans="1:7">
      <c r="A173" s="90">
        <v>7700</v>
      </c>
      <c r="B173" s="84" t="s">
        <v>623</v>
      </c>
      <c r="C173" s="84">
        <v>144356</v>
      </c>
      <c r="D173" s="84">
        <v>144356</v>
      </c>
      <c r="E173" s="85">
        <v>128786.54</v>
      </c>
      <c r="F173" s="86">
        <v>89.214539056222094</v>
      </c>
      <c r="G173" s="85">
        <v>0</v>
      </c>
    </row>
    <row r="174" spans="1:7">
      <c r="A174" s="83"/>
      <c r="B174" s="84" t="s">
        <v>660</v>
      </c>
      <c r="C174" s="84">
        <v>0</v>
      </c>
      <c r="D174" s="84">
        <v>0</v>
      </c>
      <c r="E174" s="85">
        <v>15569.46</v>
      </c>
      <c r="F174" s="86">
        <v>0</v>
      </c>
      <c r="G174" s="85">
        <v>0</v>
      </c>
    </row>
    <row r="175" spans="1:7">
      <c r="A175" s="83" t="s">
        <v>662</v>
      </c>
      <c r="B175" s="84" t="s">
        <v>663</v>
      </c>
      <c r="C175" s="84">
        <v>0</v>
      </c>
      <c r="D175" s="84">
        <v>0</v>
      </c>
      <c r="E175" s="85">
        <v>-15569.46</v>
      </c>
      <c r="F175" s="86">
        <v>0</v>
      </c>
      <c r="G175" s="85">
        <v>0</v>
      </c>
    </row>
    <row r="176" spans="1:7">
      <c r="A176" s="88" t="s">
        <v>671</v>
      </c>
      <c r="B176" s="84" t="s">
        <v>672</v>
      </c>
      <c r="C176" s="84">
        <v>0</v>
      </c>
      <c r="D176" s="84">
        <v>0</v>
      </c>
      <c r="E176" s="85">
        <v>-15569.46</v>
      </c>
      <c r="F176" s="86">
        <v>0</v>
      </c>
      <c r="G176" s="85">
        <v>0</v>
      </c>
    </row>
    <row r="177" spans="1:7" s="19" customFormat="1">
      <c r="A177" s="79" t="s">
        <v>691</v>
      </c>
      <c r="B177" s="80" t="s">
        <v>692</v>
      </c>
      <c r="C177" s="80"/>
      <c r="D177" s="80"/>
      <c r="E177" s="81"/>
      <c r="F177" s="82"/>
      <c r="G177" s="81"/>
    </row>
    <row r="178" spans="1:7">
      <c r="A178" s="83" t="s">
        <v>575</v>
      </c>
      <c r="B178" s="84" t="s">
        <v>576</v>
      </c>
      <c r="C178" s="84">
        <v>8289725</v>
      </c>
      <c r="D178" s="84">
        <v>7365766</v>
      </c>
      <c r="E178" s="85">
        <v>7317929.3700000001</v>
      </c>
      <c r="F178" s="86">
        <v>88.277106538516094</v>
      </c>
      <c r="G178" s="85">
        <v>1123645.3400000001</v>
      </c>
    </row>
    <row r="179" spans="1:7" ht="25.5">
      <c r="A179" s="88" t="s">
        <v>577</v>
      </c>
      <c r="B179" s="84" t="s">
        <v>578</v>
      </c>
      <c r="C179" s="84">
        <v>369337</v>
      </c>
      <c r="D179" s="84">
        <v>323079</v>
      </c>
      <c r="E179" s="85">
        <v>283494.92</v>
      </c>
      <c r="F179" s="86">
        <v>76.757790310746003</v>
      </c>
      <c r="G179" s="85">
        <v>45269.34</v>
      </c>
    </row>
    <row r="180" spans="1:7">
      <c r="A180" s="88" t="s">
        <v>579</v>
      </c>
      <c r="B180" s="84" t="s">
        <v>20</v>
      </c>
      <c r="C180" s="84">
        <v>38409</v>
      </c>
      <c r="D180" s="84">
        <v>38409</v>
      </c>
      <c r="E180" s="85">
        <v>30156.9</v>
      </c>
      <c r="F180" s="86">
        <v>78.515191751933102</v>
      </c>
      <c r="G180" s="85">
        <v>0</v>
      </c>
    </row>
    <row r="181" spans="1:7">
      <c r="A181" s="88" t="s">
        <v>581</v>
      </c>
      <c r="B181" s="84" t="s">
        <v>21</v>
      </c>
      <c r="C181" s="84">
        <v>136037</v>
      </c>
      <c r="D181" s="84">
        <v>76038</v>
      </c>
      <c r="E181" s="85">
        <v>76037.55</v>
      </c>
      <c r="F181" s="86">
        <v>55.894756573579301</v>
      </c>
      <c r="G181" s="85">
        <v>0</v>
      </c>
    </row>
    <row r="182" spans="1:7">
      <c r="A182" s="89" t="s">
        <v>582</v>
      </c>
      <c r="B182" s="84" t="s">
        <v>583</v>
      </c>
      <c r="C182" s="84">
        <v>136037</v>
      </c>
      <c r="D182" s="84">
        <v>76038</v>
      </c>
      <c r="E182" s="85">
        <v>76037.55</v>
      </c>
      <c r="F182" s="86">
        <v>55.894756573579301</v>
      </c>
      <c r="G182" s="85">
        <v>0</v>
      </c>
    </row>
    <row r="183" spans="1:7">
      <c r="A183" s="90">
        <v>18100</v>
      </c>
      <c r="B183" s="84" t="s">
        <v>584</v>
      </c>
      <c r="C183" s="84">
        <v>136037</v>
      </c>
      <c r="D183" s="84">
        <v>76038</v>
      </c>
      <c r="E183" s="85">
        <v>76037.55</v>
      </c>
      <c r="F183" s="86">
        <v>55.894756573579301</v>
      </c>
      <c r="G183" s="85">
        <v>0</v>
      </c>
    </row>
    <row r="184" spans="1:7" ht="25.5">
      <c r="A184" s="91">
        <v>18130</v>
      </c>
      <c r="B184" s="84" t="s">
        <v>585</v>
      </c>
      <c r="C184" s="84">
        <v>136037</v>
      </c>
      <c r="D184" s="84">
        <v>76038</v>
      </c>
      <c r="E184" s="85">
        <v>76037.55</v>
      </c>
      <c r="F184" s="86">
        <v>55.894756573579301</v>
      </c>
      <c r="G184" s="85">
        <v>0</v>
      </c>
    </row>
    <row r="185" spans="1:7" ht="38.25">
      <c r="A185" s="92">
        <v>18131</v>
      </c>
      <c r="B185" s="84" t="s">
        <v>693</v>
      </c>
      <c r="C185" s="84">
        <v>13017</v>
      </c>
      <c r="D185" s="84">
        <v>13017</v>
      </c>
      <c r="E185" s="85">
        <v>13016.55</v>
      </c>
      <c r="F185" s="86">
        <v>99.996542982253999</v>
      </c>
      <c r="G185" s="85">
        <v>0</v>
      </c>
    </row>
    <row r="186" spans="1:7" ht="25.5">
      <c r="A186" s="92">
        <v>18132</v>
      </c>
      <c r="B186" s="84" t="s">
        <v>587</v>
      </c>
      <c r="C186" s="84">
        <v>123020</v>
      </c>
      <c r="D186" s="84">
        <v>63021</v>
      </c>
      <c r="E186" s="85">
        <v>63021</v>
      </c>
      <c r="F186" s="86">
        <v>51.228255568200296</v>
      </c>
      <c r="G186" s="85">
        <v>0</v>
      </c>
    </row>
    <row r="187" spans="1:7">
      <c r="A187" s="88" t="s">
        <v>603</v>
      </c>
      <c r="B187" s="84" t="s">
        <v>22</v>
      </c>
      <c r="C187" s="84">
        <v>7745942</v>
      </c>
      <c r="D187" s="84">
        <v>6928240</v>
      </c>
      <c r="E187" s="85">
        <v>6928240</v>
      </c>
      <c r="F187" s="86">
        <v>89.443478920962704</v>
      </c>
      <c r="G187" s="85">
        <v>1078376</v>
      </c>
    </row>
    <row r="188" spans="1:7" ht="25.5">
      <c r="A188" s="89">
        <v>21710</v>
      </c>
      <c r="B188" s="84" t="s">
        <v>604</v>
      </c>
      <c r="C188" s="84">
        <v>7745942</v>
      </c>
      <c r="D188" s="84">
        <v>6928240</v>
      </c>
      <c r="E188" s="85">
        <v>6928240</v>
      </c>
      <c r="F188" s="86">
        <v>89.443478920962704</v>
      </c>
      <c r="G188" s="85">
        <v>1078376</v>
      </c>
    </row>
    <row r="189" spans="1:7">
      <c r="A189" s="83" t="s">
        <v>606</v>
      </c>
      <c r="B189" s="84" t="s">
        <v>607</v>
      </c>
      <c r="C189" s="84">
        <v>8289725</v>
      </c>
      <c r="D189" s="84">
        <v>7318345</v>
      </c>
      <c r="E189" s="85">
        <v>6830975.3300000001</v>
      </c>
      <c r="F189" s="86">
        <v>82.402918432155502</v>
      </c>
      <c r="G189" s="85">
        <v>975738.08</v>
      </c>
    </row>
    <row r="190" spans="1:7">
      <c r="A190" s="88" t="s">
        <v>608</v>
      </c>
      <c r="B190" s="84" t="s">
        <v>609</v>
      </c>
      <c r="C190" s="84">
        <v>7813228</v>
      </c>
      <c r="D190" s="84">
        <v>6970976</v>
      </c>
      <c r="E190" s="85">
        <v>6674841.6600000001</v>
      </c>
      <c r="F190" s="86">
        <v>85.430012537711704</v>
      </c>
      <c r="G190" s="85">
        <v>889411.85</v>
      </c>
    </row>
    <row r="191" spans="1:7">
      <c r="A191" s="89" t="s">
        <v>610</v>
      </c>
      <c r="B191" s="84" t="s">
        <v>611</v>
      </c>
      <c r="C191" s="84">
        <v>7720539</v>
      </c>
      <c r="D191" s="84">
        <v>6918958</v>
      </c>
      <c r="E191" s="85">
        <v>6622845.8899999997</v>
      </c>
      <c r="F191" s="86">
        <v>85.782170001343204</v>
      </c>
      <c r="G191" s="85">
        <v>846743.36</v>
      </c>
    </row>
    <row r="192" spans="1:7">
      <c r="A192" s="90">
        <v>1000</v>
      </c>
      <c r="B192" s="84" t="s">
        <v>612</v>
      </c>
      <c r="C192" s="84">
        <v>4792775</v>
      </c>
      <c r="D192" s="84">
        <v>4368718</v>
      </c>
      <c r="E192" s="85">
        <v>4252343.12</v>
      </c>
      <c r="F192" s="86">
        <v>88.7240298157122</v>
      </c>
      <c r="G192" s="85">
        <v>401319.04</v>
      </c>
    </row>
    <row r="193" spans="1:7">
      <c r="A193" s="90">
        <v>2000</v>
      </c>
      <c r="B193" s="84" t="s">
        <v>613</v>
      </c>
      <c r="C193" s="84">
        <v>2927764</v>
      </c>
      <c r="D193" s="84">
        <v>2550240</v>
      </c>
      <c r="E193" s="85">
        <v>2370502.77</v>
      </c>
      <c r="F193" s="86">
        <v>80.966320031259301</v>
      </c>
      <c r="G193" s="85">
        <v>445424.32</v>
      </c>
    </row>
    <row r="194" spans="1:7">
      <c r="A194" s="89" t="s">
        <v>616</v>
      </c>
      <c r="B194" s="84" t="s">
        <v>617</v>
      </c>
      <c r="C194" s="84">
        <v>42690</v>
      </c>
      <c r="D194" s="84">
        <v>42690</v>
      </c>
      <c r="E194" s="85">
        <v>42690</v>
      </c>
      <c r="F194" s="86">
        <v>100</v>
      </c>
      <c r="G194" s="85">
        <v>42690</v>
      </c>
    </row>
    <row r="195" spans="1:7">
      <c r="A195" s="90">
        <v>6000</v>
      </c>
      <c r="B195" s="84" t="s">
        <v>619</v>
      </c>
      <c r="C195" s="84">
        <v>42690</v>
      </c>
      <c r="D195" s="84">
        <v>42690</v>
      </c>
      <c r="E195" s="85">
        <v>42690</v>
      </c>
      <c r="F195" s="86">
        <v>100</v>
      </c>
      <c r="G195" s="85">
        <v>42690</v>
      </c>
    </row>
    <row r="196" spans="1:7" ht="25.5">
      <c r="A196" s="89" t="s">
        <v>620</v>
      </c>
      <c r="B196" s="84" t="s">
        <v>621</v>
      </c>
      <c r="C196" s="84">
        <v>45599</v>
      </c>
      <c r="D196" s="84">
        <v>4928</v>
      </c>
      <c r="E196" s="85">
        <v>4927.28</v>
      </c>
      <c r="F196" s="86">
        <v>10.8056755630606</v>
      </c>
      <c r="G196" s="85">
        <v>0</v>
      </c>
    </row>
    <row r="197" spans="1:7">
      <c r="A197" s="90">
        <v>7700</v>
      </c>
      <c r="B197" s="84" t="s">
        <v>623</v>
      </c>
      <c r="C197" s="84">
        <v>45599</v>
      </c>
      <c r="D197" s="84">
        <v>4928</v>
      </c>
      <c r="E197" s="85">
        <v>4927.28</v>
      </c>
      <c r="F197" s="86">
        <v>10.8056755630606</v>
      </c>
      <c r="G197" s="85">
        <v>0</v>
      </c>
    </row>
    <row r="198" spans="1:7">
      <c r="A198" s="89" t="s">
        <v>624</v>
      </c>
      <c r="B198" s="84" t="s">
        <v>625</v>
      </c>
      <c r="C198" s="84">
        <v>4400</v>
      </c>
      <c r="D198" s="84">
        <v>4400</v>
      </c>
      <c r="E198" s="85">
        <v>4378.49</v>
      </c>
      <c r="F198" s="86">
        <v>99.511136363636396</v>
      </c>
      <c r="G198" s="85">
        <v>-21.51</v>
      </c>
    </row>
    <row r="199" spans="1:7">
      <c r="A199" s="90">
        <v>7100</v>
      </c>
      <c r="B199" s="84" t="s">
        <v>626</v>
      </c>
      <c r="C199" s="84">
        <v>4400</v>
      </c>
      <c r="D199" s="84">
        <v>4400</v>
      </c>
      <c r="E199" s="85">
        <v>4378.49</v>
      </c>
      <c r="F199" s="86">
        <v>99.511136363636396</v>
      </c>
      <c r="G199" s="85">
        <v>-21.51</v>
      </c>
    </row>
    <row r="200" spans="1:7" ht="25.5">
      <c r="A200" s="91">
        <v>7130</v>
      </c>
      <c r="B200" s="84" t="s">
        <v>628</v>
      </c>
      <c r="C200" s="84">
        <v>4400</v>
      </c>
      <c r="D200" s="84">
        <v>4400</v>
      </c>
      <c r="E200" s="85">
        <v>4378.49</v>
      </c>
      <c r="F200" s="86">
        <v>99.511136363636396</v>
      </c>
      <c r="G200" s="85">
        <v>-21.51</v>
      </c>
    </row>
    <row r="201" spans="1:7" ht="38.25">
      <c r="A201" s="92">
        <v>7131</v>
      </c>
      <c r="B201" s="84" t="s">
        <v>629</v>
      </c>
      <c r="C201" s="84">
        <v>4400</v>
      </c>
      <c r="D201" s="84">
        <v>4400</v>
      </c>
      <c r="E201" s="85">
        <v>4378.49</v>
      </c>
      <c r="F201" s="86">
        <v>99.511136363636396</v>
      </c>
      <c r="G201" s="85">
        <v>-21.51</v>
      </c>
    </row>
    <row r="202" spans="1:7">
      <c r="A202" s="88" t="s">
        <v>640</v>
      </c>
      <c r="B202" s="84" t="s">
        <v>641</v>
      </c>
      <c r="C202" s="84">
        <v>476497</v>
      </c>
      <c r="D202" s="84">
        <v>347369</v>
      </c>
      <c r="E202" s="85">
        <v>156133.67000000001</v>
      </c>
      <c r="F202" s="86">
        <v>32.766978595877802</v>
      </c>
      <c r="G202" s="85">
        <v>86326.23</v>
      </c>
    </row>
    <row r="203" spans="1:7">
      <c r="A203" s="89" t="s">
        <v>642</v>
      </c>
      <c r="B203" s="84" t="s">
        <v>643</v>
      </c>
      <c r="C203" s="84">
        <v>476497</v>
      </c>
      <c r="D203" s="84">
        <v>347369</v>
      </c>
      <c r="E203" s="85">
        <v>156133.67000000001</v>
      </c>
      <c r="F203" s="86">
        <v>32.766978595877802</v>
      </c>
      <c r="G203" s="85">
        <v>86326.23</v>
      </c>
    </row>
    <row r="204" spans="1:7">
      <c r="A204" s="83"/>
      <c r="B204" s="84" t="s">
        <v>660</v>
      </c>
      <c r="C204" s="84">
        <v>0</v>
      </c>
      <c r="D204" s="84">
        <v>47421</v>
      </c>
      <c r="E204" s="85">
        <v>486954.04</v>
      </c>
      <c r="F204" s="86">
        <v>0</v>
      </c>
      <c r="G204" s="85">
        <v>147907.26</v>
      </c>
    </row>
    <row r="205" spans="1:7">
      <c r="A205" s="83" t="s">
        <v>662</v>
      </c>
      <c r="B205" s="84" t="s">
        <v>663</v>
      </c>
      <c r="C205" s="84">
        <v>0</v>
      </c>
      <c r="D205" s="84">
        <v>-47421</v>
      </c>
      <c r="E205" s="85">
        <v>-486954.04</v>
      </c>
      <c r="F205" s="86">
        <v>0</v>
      </c>
      <c r="G205" s="85">
        <v>-147907.26</v>
      </c>
    </row>
    <row r="206" spans="1:7">
      <c r="A206" s="88" t="s">
        <v>671</v>
      </c>
      <c r="B206" s="84" t="s">
        <v>672</v>
      </c>
      <c r="C206" s="84">
        <v>0</v>
      </c>
      <c r="D206" s="84">
        <v>-47421</v>
      </c>
      <c r="E206" s="85">
        <v>-486954.04</v>
      </c>
      <c r="F206" s="86">
        <v>0</v>
      </c>
      <c r="G206" s="85">
        <v>-147907.26</v>
      </c>
    </row>
    <row r="207" spans="1:7" ht="38.25">
      <c r="A207" s="89" t="s">
        <v>675</v>
      </c>
      <c r="B207" s="84" t="s">
        <v>676</v>
      </c>
      <c r="C207" s="84">
        <v>0</v>
      </c>
      <c r="D207" s="84">
        <v>-47421</v>
      </c>
      <c r="E207" s="85">
        <v>0</v>
      </c>
      <c r="F207" s="86">
        <v>0</v>
      </c>
      <c r="G207" s="85">
        <v>0</v>
      </c>
    </row>
    <row r="208" spans="1:7" s="19" customFormat="1" ht="25.5">
      <c r="A208" s="94" t="s">
        <v>687</v>
      </c>
      <c r="B208" s="80" t="s">
        <v>694</v>
      </c>
      <c r="C208" s="80"/>
      <c r="D208" s="80"/>
      <c r="E208" s="81"/>
      <c r="F208" s="82"/>
      <c r="G208" s="81"/>
    </row>
    <row r="209" spans="1:7">
      <c r="A209" s="83" t="s">
        <v>575</v>
      </c>
      <c r="B209" s="84" t="s">
        <v>576</v>
      </c>
      <c r="C209" s="84">
        <v>5522524</v>
      </c>
      <c r="D209" s="84">
        <v>5004225</v>
      </c>
      <c r="E209" s="85">
        <v>5003868.45</v>
      </c>
      <c r="F209" s="86">
        <v>90.608360416360398</v>
      </c>
      <c r="G209" s="85">
        <v>714841.91</v>
      </c>
    </row>
    <row r="210" spans="1:7" ht="25.5">
      <c r="A210" s="88" t="s">
        <v>577</v>
      </c>
      <c r="B210" s="84" t="s">
        <v>578</v>
      </c>
      <c r="C210" s="84">
        <v>9935</v>
      </c>
      <c r="D210" s="84">
        <v>9108</v>
      </c>
      <c r="E210" s="85">
        <v>8751.9</v>
      </c>
      <c r="F210" s="86">
        <v>88.091595369904397</v>
      </c>
      <c r="G210" s="85">
        <v>756.91</v>
      </c>
    </row>
    <row r="211" spans="1:7">
      <c r="A211" s="88" t="s">
        <v>581</v>
      </c>
      <c r="B211" s="84" t="s">
        <v>21</v>
      </c>
      <c r="C211" s="84">
        <v>13017</v>
      </c>
      <c r="D211" s="84">
        <v>13017</v>
      </c>
      <c r="E211" s="85">
        <v>13016.55</v>
      </c>
      <c r="F211" s="86">
        <v>99.996542982253999</v>
      </c>
      <c r="G211" s="85">
        <v>0</v>
      </c>
    </row>
    <row r="212" spans="1:7">
      <c r="A212" s="89" t="s">
        <v>582</v>
      </c>
      <c r="B212" s="84" t="s">
        <v>583</v>
      </c>
      <c r="C212" s="84">
        <v>13017</v>
      </c>
      <c r="D212" s="84">
        <v>13017</v>
      </c>
      <c r="E212" s="85">
        <v>13016.55</v>
      </c>
      <c r="F212" s="86">
        <v>99.996542982253999</v>
      </c>
      <c r="G212" s="85">
        <v>0</v>
      </c>
    </row>
    <row r="213" spans="1:7">
      <c r="A213" s="90">
        <v>18100</v>
      </c>
      <c r="B213" s="84" t="s">
        <v>584</v>
      </c>
      <c r="C213" s="84">
        <v>13017</v>
      </c>
      <c r="D213" s="84">
        <v>13017</v>
      </c>
      <c r="E213" s="85">
        <v>13016.55</v>
      </c>
      <c r="F213" s="86">
        <v>99.996542982253999</v>
      </c>
      <c r="G213" s="85">
        <v>0</v>
      </c>
    </row>
    <row r="214" spans="1:7" ht="25.5">
      <c r="A214" s="91">
        <v>18130</v>
      </c>
      <c r="B214" s="84" t="s">
        <v>585</v>
      </c>
      <c r="C214" s="84">
        <v>13017</v>
      </c>
      <c r="D214" s="84">
        <v>13017</v>
      </c>
      <c r="E214" s="85">
        <v>13016.55</v>
      </c>
      <c r="F214" s="86">
        <v>99.996542982253999</v>
      </c>
      <c r="G214" s="85">
        <v>0</v>
      </c>
    </row>
    <row r="215" spans="1:7" ht="38.25">
      <c r="A215" s="92">
        <v>18131</v>
      </c>
      <c r="B215" s="84" t="s">
        <v>693</v>
      </c>
      <c r="C215" s="84">
        <v>13017</v>
      </c>
      <c r="D215" s="84">
        <v>13017</v>
      </c>
      <c r="E215" s="85">
        <v>13016.55</v>
      </c>
      <c r="F215" s="86">
        <v>99.996542982253999</v>
      </c>
      <c r="G215" s="85">
        <v>0</v>
      </c>
    </row>
    <row r="216" spans="1:7">
      <c r="A216" s="88" t="s">
        <v>603</v>
      </c>
      <c r="B216" s="84" t="s">
        <v>22</v>
      </c>
      <c r="C216" s="84">
        <v>5499572</v>
      </c>
      <c r="D216" s="84">
        <v>4982100</v>
      </c>
      <c r="E216" s="85">
        <v>4982100</v>
      </c>
      <c r="F216" s="86">
        <v>90.590685966107898</v>
      </c>
      <c r="G216" s="85">
        <v>714085</v>
      </c>
    </row>
    <row r="217" spans="1:7" ht="25.5">
      <c r="A217" s="89">
        <v>21710</v>
      </c>
      <c r="B217" s="84" t="s">
        <v>604</v>
      </c>
      <c r="C217" s="84">
        <v>5499572</v>
      </c>
      <c r="D217" s="84">
        <v>4982100</v>
      </c>
      <c r="E217" s="85">
        <v>4982100</v>
      </c>
      <c r="F217" s="86">
        <v>90.590685966107898</v>
      </c>
      <c r="G217" s="85">
        <v>714085</v>
      </c>
    </row>
    <row r="218" spans="1:7">
      <c r="A218" s="83" t="s">
        <v>606</v>
      </c>
      <c r="B218" s="84" t="s">
        <v>607</v>
      </c>
      <c r="C218" s="84">
        <v>5522524</v>
      </c>
      <c r="D218" s="84">
        <v>5004225</v>
      </c>
      <c r="E218" s="85">
        <v>4777198.62</v>
      </c>
      <c r="F218" s="86">
        <v>86.503899666167101</v>
      </c>
      <c r="G218" s="85">
        <v>618383.56999999995</v>
      </c>
    </row>
    <row r="219" spans="1:7">
      <c r="A219" s="88" t="s">
        <v>608</v>
      </c>
      <c r="B219" s="84" t="s">
        <v>609</v>
      </c>
      <c r="C219" s="84">
        <v>5195363</v>
      </c>
      <c r="D219" s="84">
        <v>4677064</v>
      </c>
      <c r="E219" s="85">
        <v>4635358.71</v>
      </c>
      <c r="F219" s="86">
        <v>89.221074831537294</v>
      </c>
      <c r="G219" s="85">
        <v>532057.34</v>
      </c>
    </row>
    <row r="220" spans="1:7">
      <c r="A220" s="89" t="s">
        <v>610</v>
      </c>
      <c r="B220" s="84" t="s">
        <v>611</v>
      </c>
      <c r="C220" s="84">
        <v>5152673</v>
      </c>
      <c r="D220" s="84">
        <v>4634374</v>
      </c>
      <c r="E220" s="85">
        <v>4592668.71</v>
      </c>
      <c r="F220" s="86">
        <v>89.131771218550099</v>
      </c>
      <c r="G220" s="85">
        <v>489367.34</v>
      </c>
    </row>
    <row r="221" spans="1:7">
      <c r="A221" s="90">
        <v>1000</v>
      </c>
      <c r="B221" s="84" t="s">
        <v>612</v>
      </c>
      <c r="C221" s="84">
        <v>4018771</v>
      </c>
      <c r="D221" s="84">
        <v>3665415</v>
      </c>
      <c r="E221" s="85">
        <v>3652068.48</v>
      </c>
      <c r="F221" s="86">
        <v>90.875257137069994</v>
      </c>
      <c r="G221" s="85">
        <v>338148.23</v>
      </c>
    </row>
    <row r="222" spans="1:7">
      <c r="A222" s="90">
        <v>2000</v>
      </c>
      <c r="B222" s="84" t="s">
        <v>613</v>
      </c>
      <c r="C222" s="84">
        <v>1133902</v>
      </c>
      <c r="D222" s="84">
        <v>968959</v>
      </c>
      <c r="E222" s="85">
        <v>940600.23</v>
      </c>
      <c r="F222" s="86">
        <v>82.952515296736394</v>
      </c>
      <c r="G222" s="85">
        <v>151219.10999999999</v>
      </c>
    </row>
    <row r="223" spans="1:7">
      <c r="A223" s="89" t="s">
        <v>616</v>
      </c>
      <c r="B223" s="84" t="s">
        <v>617</v>
      </c>
      <c r="C223" s="84">
        <v>42690</v>
      </c>
      <c r="D223" s="84">
        <v>42690</v>
      </c>
      <c r="E223" s="85">
        <v>42690</v>
      </c>
      <c r="F223" s="86">
        <v>100</v>
      </c>
      <c r="G223" s="85">
        <v>42690</v>
      </c>
    </row>
    <row r="224" spans="1:7">
      <c r="A224" s="90">
        <v>6000</v>
      </c>
      <c r="B224" s="84" t="s">
        <v>619</v>
      </c>
      <c r="C224" s="84">
        <v>42690</v>
      </c>
      <c r="D224" s="84">
        <v>42690</v>
      </c>
      <c r="E224" s="85">
        <v>42690</v>
      </c>
      <c r="F224" s="86">
        <v>100</v>
      </c>
      <c r="G224" s="85">
        <v>42690</v>
      </c>
    </row>
    <row r="225" spans="1:7">
      <c r="A225" s="88" t="s">
        <v>640</v>
      </c>
      <c r="B225" s="84" t="s">
        <v>641</v>
      </c>
      <c r="C225" s="84">
        <v>327161</v>
      </c>
      <c r="D225" s="84">
        <v>327161</v>
      </c>
      <c r="E225" s="85">
        <v>141839.91</v>
      </c>
      <c r="F225" s="86">
        <v>43.354773337897903</v>
      </c>
      <c r="G225" s="85">
        <v>86326.23</v>
      </c>
    </row>
    <row r="226" spans="1:7">
      <c r="A226" s="89" t="s">
        <v>642</v>
      </c>
      <c r="B226" s="84" t="s">
        <v>643</v>
      </c>
      <c r="C226" s="84">
        <v>327161</v>
      </c>
      <c r="D226" s="84">
        <v>327161</v>
      </c>
      <c r="E226" s="85">
        <v>141839.91</v>
      </c>
      <c r="F226" s="86">
        <v>43.354773337897903</v>
      </c>
      <c r="G226" s="85">
        <v>86326.23</v>
      </c>
    </row>
    <row r="227" spans="1:7">
      <c r="A227" s="83"/>
      <c r="B227" s="84" t="s">
        <v>660</v>
      </c>
      <c r="C227" s="84">
        <v>0</v>
      </c>
      <c r="D227" s="84">
        <v>0</v>
      </c>
      <c r="E227" s="85">
        <v>226669.83</v>
      </c>
      <c r="F227" s="86">
        <v>0</v>
      </c>
      <c r="G227" s="85">
        <v>96458.34</v>
      </c>
    </row>
    <row r="228" spans="1:7">
      <c r="A228" s="83" t="s">
        <v>662</v>
      </c>
      <c r="B228" s="84" t="s">
        <v>663</v>
      </c>
      <c r="C228" s="84">
        <v>0</v>
      </c>
      <c r="D228" s="84">
        <v>0</v>
      </c>
      <c r="E228" s="85">
        <v>-226669.83</v>
      </c>
      <c r="F228" s="86">
        <v>0</v>
      </c>
      <c r="G228" s="85">
        <v>-96458.34</v>
      </c>
    </row>
    <row r="229" spans="1:7">
      <c r="A229" s="88" t="s">
        <v>671</v>
      </c>
      <c r="B229" s="84" t="s">
        <v>672</v>
      </c>
      <c r="C229" s="84">
        <v>0</v>
      </c>
      <c r="D229" s="84">
        <v>0</v>
      </c>
      <c r="E229" s="85">
        <v>-226669.83</v>
      </c>
      <c r="F229" s="86">
        <v>0</v>
      </c>
      <c r="G229" s="85">
        <v>-96458.34</v>
      </c>
    </row>
    <row r="230" spans="1:7" s="19" customFormat="1">
      <c r="A230" s="94" t="s">
        <v>695</v>
      </c>
      <c r="B230" s="80" t="s">
        <v>696</v>
      </c>
      <c r="C230" s="80"/>
      <c r="D230" s="80"/>
      <c r="E230" s="81"/>
      <c r="F230" s="82"/>
      <c r="G230" s="81"/>
    </row>
    <row r="231" spans="1:7">
      <c r="A231" s="83" t="s">
        <v>575</v>
      </c>
      <c r="B231" s="84" t="s">
        <v>576</v>
      </c>
      <c r="C231" s="84">
        <v>459880</v>
      </c>
      <c r="D231" s="84">
        <v>412978</v>
      </c>
      <c r="E231" s="85">
        <v>373731.39</v>
      </c>
      <c r="F231" s="86">
        <v>81.267154475080503</v>
      </c>
      <c r="G231" s="85">
        <v>44493.8</v>
      </c>
    </row>
    <row r="232" spans="1:7" ht="25.5">
      <c r="A232" s="88" t="s">
        <v>577</v>
      </c>
      <c r="B232" s="84" t="s">
        <v>578</v>
      </c>
      <c r="C232" s="84">
        <v>359402</v>
      </c>
      <c r="D232" s="84">
        <v>313971</v>
      </c>
      <c r="E232" s="85">
        <v>274724.39</v>
      </c>
      <c r="F232" s="86">
        <v>76.439304733974794</v>
      </c>
      <c r="G232" s="85">
        <v>44493.8</v>
      </c>
    </row>
    <row r="233" spans="1:7">
      <c r="A233" s="88" t="s">
        <v>603</v>
      </c>
      <c r="B233" s="84" t="s">
        <v>22</v>
      </c>
      <c r="C233" s="84">
        <v>100478</v>
      </c>
      <c r="D233" s="84">
        <v>99007</v>
      </c>
      <c r="E233" s="85">
        <v>99007</v>
      </c>
      <c r="F233" s="86">
        <v>98.535997929895103</v>
      </c>
      <c r="G233" s="85">
        <v>0</v>
      </c>
    </row>
    <row r="234" spans="1:7" ht="25.5">
      <c r="A234" s="89">
        <v>21710</v>
      </c>
      <c r="B234" s="84" t="s">
        <v>604</v>
      </c>
      <c r="C234" s="84">
        <v>100478</v>
      </c>
      <c r="D234" s="84">
        <v>99007</v>
      </c>
      <c r="E234" s="85">
        <v>99007</v>
      </c>
      <c r="F234" s="86">
        <v>98.535997929895103</v>
      </c>
      <c r="G234" s="85">
        <v>0</v>
      </c>
    </row>
    <row r="235" spans="1:7">
      <c r="A235" s="83" t="s">
        <v>606</v>
      </c>
      <c r="B235" s="84" t="s">
        <v>607</v>
      </c>
      <c r="C235" s="84">
        <v>459880</v>
      </c>
      <c r="D235" s="84">
        <v>412978</v>
      </c>
      <c r="E235" s="85">
        <v>349231.1</v>
      </c>
      <c r="F235" s="86">
        <v>75.939614682091005</v>
      </c>
      <c r="G235" s="85">
        <v>34168.39</v>
      </c>
    </row>
    <row r="236" spans="1:7">
      <c r="A236" s="88" t="s">
        <v>608</v>
      </c>
      <c r="B236" s="84" t="s">
        <v>609</v>
      </c>
      <c r="C236" s="84">
        <v>453904</v>
      </c>
      <c r="D236" s="84">
        <v>407002</v>
      </c>
      <c r="E236" s="85">
        <v>349165.73</v>
      </c>
      <c r="F236" s="86">
        <v>76.925017184250393</v>
      </c>
      <c r="G236" s="85">
        <v>34168.39</v>
      </c>
    </row>
    <row r="237" spans="1:7">
      <c r="A237" s="89" t="s">
        <v>610</v>
      </c>
      <c r="B237" s="84" t="s">
        <v>611</v>
      </c>
      <c r="C237" s="84">
        <v>447505</v>
      </c>
      <c r="D237" s="84">
        <v>402074</v>
      </c>
      <c r="E237" s="85">
        <v>344238.45</v>
      </c>
      <c r="F237" s="86">
        <v>76.923933810795404</v>
      </c>
      <c r="G237" s="85">
        <v>34168.39</v>
      </c>
    </row>
    <row r="238" spans="1:7">
      <c r="A238" s="90">
        <v>1000</v>
      </c>
      <c r="B238" s="84" t="s">
        <v>612</v>
      </c>
      <c r="C238" s="84">
        <v>229827</v>
      </c>
      <c r="D238" s="84">
        <v>209860</v>
      </c>
      <c r="E238" s="85">
        <v>179122.5</v>
      </c>
      <c r="F238" s="86">
        <v>77.937970734508994</v>
      </c>
      <c r="G238" s="85">
        <v>20016.490000000002</v>
      </c>
    </row>
    <row r="239" spans="1:7">
      <c r="A239" s="90">
        <v>2000</v>
      </c>
      <c r="B239" s="84" t="s">
        <v>613</v>
      </c>
      <c r="C239" s="84">
        <v>217678</v>
      </c>
      <c r="D239" s="84">
        <v>192214</v>
      </c>
      <c r="E239" s="85">
        <v>165115.95000000001</v>
      </c>
      <c r="F239" s="86">
        <v>75.853301665763198</v>
      </c>
      <c r="G239" s="85">
        <v>14151.9</v>
      </c>
    </row>
    <row r="240" spans="1:7" ht="25.5">
      <c r="A240" s="89" t="s">
        <v>620</v>
      </c>
      <c r="B240" s="84" t="s">
        <v>621</v>
      </c>
      <c r="C240" s="84">
        <v>6399</v>
      </c>
      <c r="D240" s="84">
        <v>4928</v>
      </c>
      <c r="E240" s="85">
        <v>4927.28</v>
      </c>
      <c r="F240" s="86">
        <v>77.000781372089406</v>
      </c>
      <c r="G240" s="85">
        <v>0</v>
      </c>
    </row>
    <row r="241" spans="1:7">
      <c r="A241" s="90">
        <v>7700</v>
      </c>
      <c r="B241" s="84" t="s">
        <v>623</v>
      </c>
      <c r="C241" s="84">
        <v>6399</v>
      </c>
      <c r="D241" s="84">
        <v>4928</v>
      </c>
      <c r="E241" s="85">
        <v>4927.28</v>
      </c>
      <c r="F241" s="86">
        <v>77.000781372089406</v>
      </c>
      <c r="G241" s="85">
        <v>0</v>
      </c>
    </row>
    <row r="242" spans="1:7">
      <c r="A242" s="88" t="s">
        <v>640</v>
      </c>
      <c r="B242" s="84" t="s">
        <v>641</v>
      </c>
      <c r="C242" s="84">
        <v>5976</v>
      </c>
      <c r="D242" s="84">
        <v>5976</v>
      </c>
      <c r="E242" s="85">
        <v>65.37</v>
      </c>
      <c r="F242" s="86">
        <v>1.09387550200803</v>
      </c>
      <c r="G242" s="85">
        <v>0</v>
      </c>
    </row>
    <row r="243" spans="1:7">
      <c r="A243" s="89" t="s">
        <v>642</v>
      </c>
      <c r="B243" s="84" t="s">
        <v>643</v>
      </c>
      <c r="C243" s="84">
        <v>5976</v>
      </c>
      <c r="D243" s="84">
        <v>5976</v>
      </c>
      <c r="E243" s="85">
        <v>65.37</v>
      </c>
      <c r="F243" s="86">
        <v>1.09387550200803</v>
      </c>
      <c r="G243" s="85">
        <v>0</v>
      </c>
    </row>
    <row r="244" spans="1:7">
      <c r="A244" s="83"/>
      <c r="B244" s="84" t="s">
        <v>660</v>
      </c>
      <c r="C244" s="84">
        <v>0</v>
      </c>
      <c r="D244" s="84">
        <v>0</v>
      </c>
      <c r="E244" s="85">
        <v>24500.29</v>
      </c>
      <c r="F244" s="86">
        <v>0</v>
      </c>
      <c r="G244" s="85">
        <v>10325.41</v>
      </c>
    </row>
    <row r="245" spans="1:7">
      <c r="A245" s="83" t="s">
        <v>662</v>
      </c>
      <c r="B245" s="84" t="s">
        <v>663</v>
      </c>
      <c r="C245" s="84">
        <v>0</v>
      </c>
      <c r="D245" s="84">
        <v>0</v>
      </c>
      <c r="E245" s="85">
        <v>-24500.29</v>
      </c>
      <c r="F245" s="86">
        <v>0</v>
      </c>
      <c r="G245" s="85">
        <v>-10325.41</v>
      </c>
    </row>
    <row r="246" spans="1:7">
      <c r="A246" s="88" t="s">
        <v>671</v>
      </c>
      <c r="B246" s="84" t="s">
        <v>672</v>
      </c>
      <c r="C246" s="84">
        <v>0</v>
      </c>
      <c r="D246" s="84">
        <v>0</v>
      </c>
      <c r="E246" s="85">
        <v>-24500.29</v>
      </c>
      <c r="F246" s="86">
        <v>0</v>
      </c>
      <c r="G246" s="85">
        <v>-10325.41</v>
      </c>
    </row>
    <row r="247" spans="1:7" s="19" customFormat="1" ht="25.5">
      <c r="A247" s="94" t="s">
        <v>697</v>
      </c>
      <c r="B247" s="80" t="s">
        <v>698</v>
      </c>
      <c r="C247" s="80"/>
      <c r="D247" s="80"/>
      <c r="E247" s="81"/>
      <c r="F247" s="82"/>
      <c r="G247" s="81"/>
    </row>
    <row r="248" spans="1:7">
      <c r="A248" s="83" t="s">
        <v>575</v>
      </c>
      <c r="B248" s="84" t="s">
        <v>576</v>
      </c>
      <c r="C248" s="84">
        <v>325150</v>
      </c>
      <c r="D248" s="84">
        <v>308810</v>
      </c>
      <c r="E248" s="85">
        <v>308810</v>
      </c>
      <c r="F248" s="86">
        <v>94.974627095186804</v>
      </c>
      <c r="G248" s="85">
        <v>68792</v>
      </c>
    </row>
    <row r="249" spans="1:7">
      <c r="A249" s="88" t="s">
        <v>603</v>
      </c>
      <c r="B249" s="84" t="s">
        <v>22</v>
      </c>
      <c r="C249" s="84">
        <v>325150</v>
      </c>
      <c r="D249" s="84">
        <v>308810</v>
      </c>
      <c r="E249" s="85">
        <v>308810</v>
      </c>
      <c r="F249" s="86">
        <v>94.974627095186804</v>
      </c>
      <c r="G249" s="85">
        <v>68792</v>
      </c>
    </row>
    <row r="250" spans="1:7" ht="25.5">
      <c r="A250" s="89">
        <v>21710</v>
      </c>
      <c r="B250" s="84" t="s">
        <v>604</v>
      </c>
      <c r="C250" s="84">
        <v>325150</v>
      </c>
      <c r="D250" s="84">
        <v>308810</v>
      </c>
      <c r="E250" s="85">
        <v>308810</v>
      </c>
      <c r="F250" s="86">
        <v>94.974627095186804</v>
      </c>
      <c r="G250" s="85">
        <v>68792</v>
      </c>
    </row>
    <row r="251" spans="1:7">
      <c r="A251" s="83" t="s">
        <v>606</v>
      </c>
      <c r="B251" s="84" t="s">
        <v>607</v>
      </c>
      <c r="C251" s="84">
        <v>325150</v>
      </c>
      <c r="D251" s="84">
        <v>308810</v>
      </c>
      <c r="E251" s="85">
        <v>245700.32</v>
      </c>
      <c r="F251" s="86">
        <v>75.565222205136095</v>
      </c>
      <c r="G251" s="85">
        <v>32810.65</v>
      </c>
    </row>
    <row r="252" spans="1:7">
      <c r="A252" s="88" t="s">
        <v>608</v>
      </c>
      <c r="B252" s="84" t="s">
        <v>609</v>
      </c>
      <c r="C252" s="84">
        <v>325150</v>
      </c>
      <c r="D252" s="84">
        <v>308810</v>
      </c>
      <c r="E252" s="85">
        <v>245700.32</v>
      </c>
      <c r="F252" s="86">
        <v>75.565222205136095</v>
      </c>
      <c r="G252" s="85">
        <v>32810.65</v>
      </c>
    </row>
    <row r="253" spans="1:7">
      <c r="A253" s="89" t="s">
        <v>610</v>
      </c>
      <c r="B253" s="84" t="s">
        <v>611</v>
      </c>
      <c r="C253" s="84">
        <v>320750</v>
      </c>
      <c r="D253" s="84">
        <v>304410</v>
      </c>
      <c r="E253" s="85">
        <v>241321.83</v>
      </c>
      <c r="F253" s="86">
        <v>75.2367357755261</v>
      </c>
      <c r="G253" s="85">
        <v>32832.160000000003</v>
      </c>
    </row>
    <row r="254" spans="1:7">
      <c r="A254" s="90">
        <v>1000</v>
      </c>
      <c r="B254" s="84" t="s">
        <v>612</v>
      </c>
      <c r="C254" s="84">
        <v>173566</v>
      </c>
      <c r="D254" s="84">
        <v>162226</v>
      </c>
      <c r="E254" s="85">
        <v>121793.21</v>
      </c>
      <c r="F254" s="86">
        <v>70.1711222243988</v>
      </c>
      <c r="G254" s="85">
        <v>8306.49</v>
      </c>
    </row>
    <row r="255" spans="1:7">
      <c r="A255" s="90">
        <v>2000</v>
      </c>
      <c r="B255" s="84" t="s">
        <v>613</v>
      </c>
      <c r="C255" s="84">
        <v>147184</v>
      </c>
      <c r="D255" s="84">
        <v>142184</v>
      </c>
      <c r="E255" s="85">
        <v>119528.62</v>
      </c>
      <c r="F255" s="86">
        <v>81.210335362539396</v>
      </c>
      <c r="G255" s="85">
        <v>24525.67</v>
      </c>
    </row>
    <row r="256" spans="1:7">
      <c r="A256" s="89" t="s">
        <v>624</v>
      </c>
      <c r="B256" s="84" t="s">
        <v>625</v>
      </c>
      <c r="C256" s="84">
        <v>4400</v>
      </c>
      <c r="D256" s="84">
        <v>4400</v>
      </c>
      <c r="E256" s="85">
        <v>4378.49</v>
      </c>
      <c r="F256" s="86">
        <v>99.511136363636396</v>
      </c>
      <c r="G256" s="85">
        <v>-21.51</v>
      </c>
    </row>
    <row r="257" spans="1:7">
      <c r="A257" s="90">
        <v>7100</v>
      </c>
      <c r="B257" s="84" t="s">
        <v>626</v>
      </c>
      <c r="C257" s="84">
        <v>4400</v>
      </c>
      <c r="D257" s="84">
        <v>4400</v>
      </c>
      <c r="E257" s="85">
        <v>4378.49</v>
      </c>
      <c r="F257" s="86">
        <v>99.511136363636396</v>
      </c>
      <c r="G257" s="85">
        <v>-21.51</v>
      </c>
    </row>
    <row r="258" spans="1:7" ht="25.5">
      <c r="A258" s="91">
        <v>7130</v>
      </c>
      <c r="B258" s="84" t="s">
        <v>628</v>
      </c>
      <c r="C258" s="84">
        <v>4400</v>
      </c>
      <c r="D258" s="84">
        <v>4400</v>
      </c>
      <c r="E258" s="85">
        <v>4378.49</v>
      </c>
      <c r="F258" s="86">
        <v>99.511136363636396</v>
      </c>
      <c r="G258" s="85">
        <v>-21.51</v>
      </c>
    </row>
    <row r="259" spans="1:7" ht="38.25">
      <c r="A259" s="92">
        <v>7131</v>
      </c>
      <c r="B259" s="84" t="s">
        <v>629</v>
      </c>
      <c r="C259" s="84">
        <v>4400</v>
      </c>
      <c r="D259" s="84">
        <v>4400</v>
      </c>
      <c r="E259" s="85">
        <v>4378.49</v>
      </c>
      <c r="F259" s="86">
        <v>99.511136363636396</v>
      </c>
      <c r="G259" s="85">
        <v>-21.51</v>
      </c>
    </row>
    <row r="260" spans="1:7">
      <c r="A260" s="83"/>
      <c r="B260" s="84" t="s">
        <v>660</v>
      </c>
      <c r="C260" s="84">
        <v>0</v>
      </c>
      <c r="D260" s="84">
        <v>0</v>
      </c>
      <c r="E260" s="85">
        <v>63109.68</v>
      </c>
      <c r="F260" s="86">
        <v>0</v>
      </c>
      <c r="G260" s="85">
        <v>35981.35</v>
      </c>
    </row>
    <row r="261" spans="1:7">
      <c r="A261" s="83" t="s">
        <v>662</v>
      </c>
      <c r="B261" s="84" t="s">
        <v>663</v>
      </c>
      <c r="C261" s="84">
        <v>0</v>
      </c>
      <c r="D261" s="84">
        <v>0</v>
      </c>
      <c r="E261" s="85">
        <v>-63109.68</v>
      </c>
      <c r="F261" s="86">
        <v>0</v>
      </c>
      <c r="G261" s="85">
        <v>-35981.35</v>
      </c>
    </row>
    <row r="262" spans="1:7">
      <c r="A262" s="88" t="s">
        <v>671</v>
      </c>
      <c r="B262" s="84" t="s">
        <v>672</v>
      </c>
      <c r="C262" s="84">
        <v>0</v>
      </c>
      <c r="D262" s="84">
        <v>0</v>
      </c>
      <c r="E262" s="85">
        <v>-63109.68</v>
      </c>
      <c r="F262" s="86">
        <v>0</v>
      </c>
      <c r="G262" s="85">
        <v>-35981.35</v>
      </c>
    </row>
    <row r="263" spans="1:7" s="19" customFormat="1" ht="25.5">
      <c r="A263" s="95" t="s">
        <v>699</v>
      </c>
      <c r="B263" s="80" t="s">
        <v>700</v>
      </c>
      <c r="C263" s="80"/>
      <c r="D263" s="80"/>
      <c r="E263" s="81"/>
      <c r="F263" s="82"/>
      <c r="G263" s="81"/>
    </row>
    <row r="264" spans="1:7">
      <c r="A264" s="83" t="s">
        <v>575</v>
      </c>
      <c r="B264" s="84" t="s">
        <v>576</v>
      </c>
      <c r="C264" s="84">
        <v>325150</v>
      </c>
      <c r="D264" s="84">
        <v>308810</v>
      </c>
      <c r="E264" s="85">
        <v>308810</v>
      </c>
      <c r="F264" s="86">
        <v>94.974627095186804</v>
      </c>
      <c r="G264" s="85">
        <v>68792</v>
      </c>
    </row>
    <row r="265" spans="1:7">
      <c r="A265" s="88" t="s">
        <v>603</v>
      </c>
      <c r="B265" s="84" t="s">
        <v>22</v>
      </c>
      <c r="C265" s="84">
        <v>325150</v>
      </c>
      <c r="D265" s="84">
        <v>308810</v>
      </c>
      <c r="E265" s="85">
        <v>308810</v>
      </c>
      <c r="F265" s="86">
        <v>94.974627095186804</v>
      </c>
      <c r="G265" s="85">
        <v>68792</v>
      </c>
    </row>
    <row r="266" spans="1:7" ht="25.5">
      <c r="A266" s="89">
        <v>21710</v>
      </c>
      <c r="B266" s="84" t="s">
        <v>604</v>
      </c>
      <c r="C266" s="84">
        <v>325150</v>
      </c>
      <c r="D266" s="84">
        <v>308810</v>
      </c>
      <c r="E266" s="85">
        <v>308810</v>
      </c>
      <c r="F266" s="86">
        <v>94.974627095186804</v>
      </c>
      <c r="G266" s="85">
        <v>68792</v>
      </c>
    </row>
    <row r="267" spans="1:7">
      <c r="A267" s="83" t="s">
        <v>606</v>
      </c>
      <c r="B267" s="84" t="s">
        <v>607</v>
      </c>
      <c r="C267" s="84">
        <v>325150</v>
      </c>
      <c r="D267" s="84">
        <v>308810</v>
      </c>
      <c r="E267" s="85">
        <v>245700.32</v>
      </c>
      <c r="F267" s="86">
        <v>75.565222205136095</v>
      </c>
      <c r="G267" s="85">
        <v>32810.65</v>
      </c>
    </row>
    <row r="268" spans="1:7">
      <c r="A268" s="88" t="s">
        <v>608</v>
      </c>
      <c r="B268" s="84" t="s">
        <v>609</v>
      </c>
      <c r="C268" s="84">
        <v>325150</v>
      </c>
      <c r="D268" s="84">
        <v>308810</v>
      </c>
      <c r="E268" s="85">
        <v>245700.32</v>
      </c>
      <c r="F268" s="86">
        <v>75.565222205136095</v>
      </c>
      <c r="G268" s="85">
        <v>32810.65</v>
      </c>
    </row>
    <row r="269" spans="1:7">
      <c r="A269" s="89" t="s">
        <v>610</v>
      </c>
      <c r="B269" s="84" t="s">
        <v>611</v>
      </c>
      <c r="C269" s="84">
        <v>320750</v>
      </c>
      <c r="D269" s="84">
        <v>304410</v>
      </c>
      <c r="E269" s="85">
        <v>241321.83</v>
      </c>
      <c r="F269" s="86">
        <v>75.2367357755261</v>
      </c>
      <c r="G269" s="85">
        <v>32832.160000000003</v>
      </c>
    </row>
    <row r="270" spans="1:7">
      <c r="A270" s="90">
        <v>1000</v>
      </c>
      <c r="B270" s="84" t="s">
        <v>612</v>
      </c>
      <c r="C270" s="84">
        <v>173566</v>
      </c>
      <c r="D270" s="84">
        <v>162226</v>
      </c>
      <c r="E270" s="85">
        <v>121793.21</v>
      </c>
      <c r="F270" s="86">
        <v>70.1711222243988</v>
      </c>
      <c r="G270" s="85">
        <v>8306.49</v>
      </c>
    </row>
    <row r="271" spans="1:7">
      <c r="A271" s="90">
        <v>2000</v>
      </c>
      <c r="B271" s="84" t="s">
        <v>613</v>
      </c>
      <c r="C271" s="84">
        <v>147184</v>
      </c>
      <c r="D271" s="84">
        <v>142184</v>
      </c>
      <c r="E271" s="85">
        <v>119528.62</v>
      </c>
      <c r="F271" s="86">
        <v>81.210335362539396</v>
      </c>
      <c r="G271" s="85">
        <v>24525.67</v>
      </c>
    </row>
    <row r="272" spans="1:7">
      <c r="A272" s="89" t="s">
        <v>624</v>
      </c>
      <c r="B272" s="84" t="s">
        <v>625</v>
      </c>
      <c r="C272" s="84">
        <v>4400</v>
      </c>
      <c r="D272" s="84">
        <v>4400</v>
      </c>
      <c r="E272" s="85">
        <v>4378.49</v>
      </c>
      <c r="F272" s="86">
        <v>99.511136363636396</v>
      </c>
      <c r="G272" s="85">
        <v>-21.51</v>
      </c>
    </row>
    <row r="273" spans="1:7">
      <c r="A273" s="90">
        <v>7100</v>
      </c>
      <c r="B273" s="84" t="s">
        <v>626</v>
      </c>
      <c r="C273" s="84">
        <v>4400</v>
      </c>
      <c r="D273" s="84">
        <v>4400</v>
      </c>
      <c r="E273" s="85">
        <v>4378.49</v>
      </c>
      <c r="F273" s="86">
        <v>99.511136363636396</v>
      </c>
      <c r="G273" s="85">
        <v>-21.51</v>
      </c>
    </row>
    <row r="274" spans="1:7" ht="25.5">
      <c r="A274" s="91">
        <v>7130</v>
      </c>
      <c r="B274" s="84" t="s">
        <v>628</v>
      </c>
      <c r="C274" s="84">
        <v>4400</v>
      </c>
      <c r="D274" s="84">
        <v>4400</v>
      </c>
      <c r="E274" s="85">
        <v>4378.49</v>
      </c>
      <c r="F274" s="86">
        <v>99.511136363636396</v>
      </c>
      <c r="G274" s="85">
        <v>-21.51</v>
      </c>
    </row>
    <row r="275" spans="1:7" ht="38.25">
      <c r="A275" s="92">
        <v>7131</v>
      </c>
      <c r="B275" s="84" t="s">
        <v>629</v>
      </c>
      <c r="C275" s="84">
        <v>4400</v>
      </c>
      <c r="D275" s="84">
        <v>4400</v>
      </c>
      <c r="E275" s="85">
        <v>4378.49</v>
      </c>
      <c r="F275" s="86">
        <v>99.511136363636396</v>
      </c>
      <c r="G275" s="85">
        <v>-21.51</v>
      </c>
    </row>
    <row r="276" spans="1:7">
      <c r="A276" s="83"/>
      <c r="B276" s="84" t="s">
        <v>660</v>
      </c>
      <c r="C276" s="84">
        <v>0</v>
      </c>
      <c r="D276" s="84">
        <v>0</v>
      </c>
      <c r="E276" s="85">
        <v>63109.68</v>
      </c>
      <c r="F276" s="86">
        <v>0</v>
      </c>
      <c r="G276" s="85">
        <v>35981.35</v>
      </c>
    </row>
    <row r="277" spans="1:7">
      <c r="A277" s="83" t="s">
        <v>662</v>
      </c>
      <c r="B277" s="84" t="s">
        <v>663</v>
      </c>
      <c r="C277" s="84">
        <v>0</v>
      </c>
      <c r="D277" s="84">
        <v>0</v>
      </c>
      <c r="E277" s="85">
        <v>-63109.68</v>
      </c>
      <c r="F277" s="86">
        <v>0</v>
      </c>
      <c r="G277" s="85">
        <v>-35981.35</v>
      </c>
    </row>
    <row r="278" spans="1:7">
      <c r="A278" s="88" t="s">
        <v>671</v>
      </c>
      <c r="B278" s="84" t="s">
        <v>672</v>
      </c>
      <c r="C278" s="84">
        <v>0</v>
      </c>
      <c r="D278" s="84">
        <v>0</v>
      </c>
      <c r="E278" s="85">
        <v>-63109.68</v>
      </c>
      <c r="F278" s="86">
        <v>0</v>
      </c>
      <c r="G278" s="85">
        <v>-35981.35</v>
      </c>
    </row>
    <row r="279" spans="1:7" s="19" customFormat="1" ht="25.5">
      <c r="A279" s="94" t="s">
        <v>701</v>
      </c>
      <c r="B279" s="80" t="s">
        <v>702</v>
      </c>
      <c r="C279" s="80"/>
      <c r="D279" s="80"/>
      <c r="E279" s="81"/>
      <c r="F279" s="82"/>
      <c r="G279" s="81"/>
    </row>
    <row r="280" spans="1:7">
      <c r="A280" s="83" t="s">
        <v>575</v>
      </c>
      <c r="B280" s="84" t="s">
        <v>576</v>
      </c>
      <c r="C280" s="84">
        <v>1303058</v>
      </c>
      <c r="D280" s="84">
        <v>1022090</v>
      </c>
      <c r="E280" s="85">
        <v>1022108.63</v>
      </c>
      <c r="F280" s="86">
        <v>78.439227570837204</v>
      </c>
      <c r="G280" s="85">
        <v>138485.63</v>
      </c>
    </row>
    <row r="281" spans="1:7" ht="25.5">
      <c r="A281" s="88" t="s">
        <v>577</v>
      </c>
      <c r="B281" s="84" t="s">
        <v>578</v>
      </c>
      <c r="C281" s="84">
        <v>0</v>
      </c>
      <c r="D281" s="84">
        <v>0</v>
      </c>
      <c r="E281" s="85">
        <v>18.63</v>
      </c>
      <c r="F281" s="86">
        <v>0</v>
      </c>
      <c r="G281" s="85">
        <v>18.63</v>
      </c>
    </row>
    <row r="282" spans="1:7">
      <c r="A282" s="88" t="s">
        <v>603</v>
      </c>
      <c r="B282" s="84" t="s">
        <v>22</v>
      </c>
      <c r="C282" s="84">
        <v>1303058</v>
      </c>
      <c r="D282" s="84">
        <v>1022090</v>
      </c>
      <c r="E282" s="85">
        <v>1022090</v>
      </c>
      <c r="F282" s="86">
        <v>78.437797857040906</v>
      </c>
      <c r="G282" s="85">
        <v>138467</v>
      </c>
    </row>
    <row r="283" spans="1:7" ht="25.5">
      <c r="A283" s="89">
        <v>21710</v>
      </c>
      <c r="B283" s="84" t="s">
        <v>604</v>
      </c>
      <c r="C283" s="84">
        <v>1303058</v>
      </c>
      <c r="D283" s="84">
        <v>1022090</v>
      </c>
      <c r="E283" s="85">
        <v>1022090</v>
      </c>
      <c r="F283" s="86">
        <v>78.437797857040906</v>
      </c>
      <c r="G283" s="85">
        <v>138467</v>
      </c>
    </row>
    <row r="284" spans="1:7">
      <c r="A284" s="83" t="s">
        <v>606</v>
      </c>
      <c r="B284" s="84" t="s">
        <v>607</v>
      </c>
      <c r="C284" s="84">
        <v>1303058</v>
      </c>
      <c r="D284" s="84">
        <v>1022090</v>
      </c>
      <c r="E284" s="85">
        <v>908353.88</v>
      </c>
      <c r="F284" s="86">
        <v>69.709397432808103</v>
      </c>
      <c r="G284" s="85">
        <v>130477.75</v>
      </c>
    </row>
    <row r="285" spans="1:7">
      <c r="A285" s="88" t="s">
        <v>608</v>
      </c>
      <c r="B285" s="84" t="s">
        <v>609</v>
      </c>
      <c r="C285" s="84">
        <v>1159698</v>
      </c>
      <c r="D285" s="84">
        <v>1007858</v>
      </c>
      <c r="E285" s="85">
        <v>894125.49</v>
      </c>
      <c r="F285" s="86">
        <v>77.099856169451002</v>
      </c>
      <c r="G285" s="85">
        <v>130477.75</v>
      </c>
    </row>
    <row r="286" spans="1:7">
      <c r="A286" s="89" t="s">
        <v>610</v>
      </c>
      <c r="B286" s="84" t="s">
        <v>611</v>
      </c>
      <c r="C286" s="84">
        <v>1159698</v>
      </c>
      <c r="D286" s="84">
        <v>1007858</v>
      </c>
      <c r="E286" s="85">
        <v>894125.49</v>
      </c>
      <c r="F286" s="86">
        <v>77.099856169451002</v>
      </c>
      <c r="G286" s="85">
        <v>130477.75</v>
      </c>
    </row>
    <row r="287" spans="1:7">
      <c r="A287" s="90">
        <v>1000</v>
      </c>
      <c r="B287" s="84" t="s">
        <v>612</v>
      </c>
      <c r="C287" s="84">
        <v>328495</v>
      </c>
      <c r="D287" s="84">
        <v>305214</v>
      </c>
      <c r="E287" s="85">
        <v>274399.59999999998</v>
      </c>
      <c r="F287" s="86">
        <v>83.532352090594998</v>
      </c>
      <c r="G287" s="85">
        <v>32626.19</v>
      </c>
    </row>
    <row r="288" spans="1:7">
      <c r="A288" s="90">
        <v>2000</v>
      </c>
      <c r="B288" s="84" t="s">
        <v>613</v>
      </c>
      <c r="C288" s="84">
        <v>831203</v>
      </c>
      <c r="D288" s="84">
        <v>702644</v>
      </c>
      <c r="E288" s="85">
        <v>619725.89</v>
      </c>
      <c r="F288" s="86">
        <v>74.557706119925001</v>
      </c>
      <c r="G288" s="85">
        <v>97851.56</v>
      </c>
    </row>
    <row r="289" spans="1:7">
      <c r="A289" s="88" t="s">
        <v>640</v>
      </c>
      <c r="B289" s="84" t="s">
        <v>641</v>
      </c>
      <c r="C289" s="84">
        <v>143360</v>
      </c>
      <c r="D289" s="84">
        <v>14232</v>
      </c>
      <c r="E289" s="85">
        <v>14228.39</v>
      </c>
      <c r="F289" s="86">
        <v>9.9249372209821392</v>
      </c>
      <c r="G289" s="85">
        <v>0</v>
      </c>
    </row>
    <row r="290" spans="1:7">
      <c r="A290" s="89" t="s">
        <v>642</v>
      </c>
      <c r="B290" s="84" t="s">
        <v>643</v>
      </c>
      <c r="C290" s="84">
        <v>143360</v>
      </c>
      <c r="D290" s="84">
        <v>14232</v>
      </c>
      <c r="E290" s="85">
        <v>14228.39</v>
      </c>
      <c r="F290" s="86">
        <v>9.9249372209821392</v>
      </c>
      <c r="G290" s="85">
        <v>0</v>
      </c>
    </row>
    <row r="291" spans="1:7">
      <c r="A291" s="83"/>
      <c r="B291" s="84" t="s">
        <v>660</v>
      </c>
      <c r="C291" s="84">
        <v>0</v>
      </c>
      <c r="D291" s="84">
        <v>0</v>
      </c>
      <c r="E291" s="85">
        <v>113754.75</v>
      </c>
      <c r="F291" s="86">
        <v>0</v>
      </c>
      <c r="G291" s="85">
        <v>8007.88</v>
      </c>
    </row>
    <row r="292" spans="1:7">
      <c r="A292" s="83" t="s">
        <v>662</v>
      </c>
      <c r="B292" s="84" t="s">
        <v>663</v>
      </c>
      <c r="C292" s="84">
        <v>0</v>
      </c>
      <c r="D292" s="84">
        <v>0</v>
      </c>
      <c r="E292" s="85">
        <v>-113754.75</v>
      </c>
      <c r="F292" s="86">
        <v>0</v>
      </c>
      <c r="G292" s="85">
        <v>-8007.88</v>
      </c>
    </row>
    <row r="293" spans="1:7">
      <c r="A293" s="88" t="s">
        <v>671</v>
      </c>
      <c r="B293" s="84" t="s">
        <v>672</v>
      </c>
      <c r="C293" s="84">
        <v>0</v>
      </c>
      <c r="D293" s="84">
        <v>0</v>
      </c>
      <c r="E293" s="85">
        <v>-113754.75</v>
      </c>
      <c r="F293" s="86">
        <v>0</v>
      </c>
      <c r="G293" s="85">
        <v>-8007.88</v>
      </c>
    </row>
    <row r="294" spans="1:7" s="19" customFormat="1">
      <c r="A294" s="95" t="s">
        <v>703</v>
      </c>
      <c r="B294" s="80" t="s">
        <v>704</v>
      </c>
      <c r="C294" s="80"/>
      <c r="D294" s="80"/>
      <c r="E294" s="81"/>
      <c r="F294" s="82"/>
      <c r="G294" s="81"/>
    </row>
    <row r="295" spans="1:7">
      <c r="A295" s="83" t="s">
        <v>575</v>
      </c>
      <c r="B295" s="84" t="s">
        <v>576</v>
      </c>
      <c r="C295" s="84">
        <v>1299058</v>
      </c>
      <c r="D295" s="84">
        <v>1018090</v>
      </c>
      <c r="E295" s="85">
        <v>1018108.63</v>
      </c>
      <c r="F295" s="86">
        <v>78.372838626142894</v>
      </c>
      <c r="G295" s="85">
        <v>138485.63</v>
      </c>
    </row>
    <row r="296" spans="1:7" ht="25.5">
      <c r="A296" s="88" t="s">
        <v>577</v>
      </c>
      <c r="B296" s="84" t="s">
        <v>578</v>
      </c>
      <c r="C296" s="84">
        <v>0</v>
      </c>
      <c r="D296" s="84">
        <v>0</v>
      </c>
      <c r="E296" s="85">
        <v>18.63</v>
      </c>
      <c r="F296" s="86">
        <v>0</v>
      </c>
      <c r="G296" s="85">
        <v>18.63</v>
      </c>
    </row>
    <row r="297" spans="1:7">
      <c r="A297" s="88" t="s">
        <v>603</v>
      </c>
      <c r="B297" s="84" t="s">
        <v>22</v>
      </c>
      <c r="C297" s="84">
        <v>1299058</v>
      </c>
      <c r="D297" s="84">
        <v>1018090</v>
      </c>
      <c r="E297" s="85">
        <v>1018090</v>
      </c>
      <c r="F297" s="86">
        <v>78.371404510037294</v>
      </c>
      <c r="G297" s="85">
        <v>138467</v>
      </c>
    </row>
    <row r="298" spans="1:7" ht="25.5">
      <c r="A298" s="89">
        <v>21710</v>
      </c>
      <c r="B298" s="84" t="s">
        <v>604</v>
      </c>
      <c r="C298" s="84">
        <v>1299058</v>
      </c>
      <c r="D298" s="84">
        <v>1018090</v>
      </c>
      <c r="E298" s="85">
        <v>1018090</v>
      </c>
      <c r="F298" s="86">
        <v>78.371404510037294</v>
      </c>
      <c r="G298" s="85">
        <v>138467</v>
      </c>
    </row>
    <row r="299" spans="1:7">
      <c r="A299" s="83" t="s">
        <v>606</v>
      </c>
      <c r="B299" s="84" t="s">
        <v>607</v>
      </c>
      <c r="C299" s="84">
        <v>1299058</v>
      </c>
      <c r="D299" s="84">
        <v>1018090</v>
      </c>
      <c r="E299" s="85">
        <v>906970.84</v>
      </c>
      <c r="F299" s="86">
        <v>69.817578583866194</v>
      </c>
      <c r="G299" s="85">
        <v>130253.74</v>
      </c>
    </row>
    <row r="300" spans="1:7">
      <c r="A300" s="88" t="s">
        <v>608</v>
      </c>
      <c r="B300" s="84" t="s">
        <v>609</v>
      </c>
      <c r="C300" s="84">
        <v>1155698</v>
      </c>
      <c r="D300" s="84">
        <v>1003858</v>
      </c>
      <c r="E300" s="85">
        <v>892742.45</v>
      </c>
      <c r="F300" s="86">
        <v>77.247035990371202</v>
      </c>
      <c r="G300" s="85">
        <v>130253.74</v>
      </c>
    </row>
    <row r="301" spans="1:7">
      <c r="A301" s="89" t="s">
        <v>610</v>
      </c>
      <c r="B301" s="84" t="s">
        <v>611</v>
      </c>
      <c r="C301" s="84">
        <v>1155698</v>
      </c>
      <c r="D301" s="84">
        <v>1003858</v>
      </c>
      <c r="E301" s="85">
        <v>892742.45</v>
      </c>
      <c r="F301" s="86">
        <v>77.247035990371202</v>
      </c>
      <c r="G301" s="85">
        <v>130253.74</v>
      </c>
    </row>
    <row r="302" spans="1:7">
      <c r="A302" s="90">
        <v>1000</v>
      </c>
      <c r="B302" s="84" t="s">
        <v>612</v>
      </c>
      <c r="C302" s="84">
        <v>326945</v>
      </c>
      <c r="D302" s="84">
        <v>303664</v>
      </c>
      <c r="E302" s="85">
        <v>273437.65999999997</v>
      </c>
      <c r="F302" s="86">
        <v>83.634146416063899</v>
      </c>
      <c r="G302" s="85">
        <v>32626.19</v>
      </c>
    </row>
    <row r="303" spans="1:7">
      <c r="A303" s="90">
        <v>2000</v>
      </c>
      <c r="B303" s="84" t="s">
        <v>613</v>
      </c>
      <c r="C303" s="84">
        <v>828753</v>
      </c>
      <c r="D303" s="84">
        <v>700194</v>
      </c>
      <c r="E303" s="85">
        <v>619304.79</v>
      </c>
      <c r="F303" s="86">
        <v>74.727305964503302</v>
      </c>
      <c r="G303" s="85">
        <v>97627.55</v>
      </c>
    </row>
    <row r="304" spans="1:7">
      <c r="A304" s="88" t="s">
        <v>640</v>
      </c>
      <c r="B304" s="84" t="s">
        <v>641</v>
      </c>
      <c r="C304" s="84">
        <v>143360</v>
      </c>
      <c r="D304" s="84">
        <v>14232</v>
      </c>
      <c r="E304" s="85">
        <v>14228.39</v>
      </c>
      <c r="F304" s="86">
        <v>9.9249372209821392</v>
      </c>
      <c r="G304" s="85">
        <v>0</v>
      </c>
    </row>
    <row r="305" spans="1:7">
      <c r="A305" s="89" t="s">
        <v>642</v>
      </c>
      <c r="B305" s="84" t="s">
        <v>643</v>
      </c>
      <c r="C305" s="84">
        <v>143360</v>
      </c>
      <c r="D305" s="84">
        <v>14232</v>
      </c>
      <c r="E305" s="85">
        <v>14228.39</v>
      </c>
      <c r="F305" s="86">
        <v>9.9249372209821392</v>
      </c>
      <c r="G305" s="85">
        <v>0</v>
      </c>
    </row>
    <row r="306" spans="1:7">
      <c r="A306" s="83"/>
      <c r="B306" s="84" t="s">
        <v>660</v>
      </c>
      <c r="C306" s="84">
        <v>0</v>
      </c>
      <c r="D306" s="84">
        <v>0</v>
      </c>
      <c r="E306" s="85">
        <v>111137.79</v>
      </c>
      <c r="F306" s="86">
        <v>0</v>
      </c>
      <c r="G306" s="85">
        <v>8231.89</v>
      </c>
    </row>
    <row r="307" spans="1:7">
      <c r="A307" s="83" t="s">
        <v>662</v>
      </c>
      <c r="B307" s="84" t="s">
        <v>663</v>
      </c>
      <c r="C307" s="84">
        <v>0</v>
      </c>
      <c r="D307" s="84">
        <v>0</v>
      </c>
      <c r="E307" s="85">
        <v>-111137.79</v>
      </c>
      <c r="F307" s="86">
        <v>0</v>
      </c>
      <c r="G307" s="85">
        <v>-8231.89</v>
      </c>
    </row>
    <row r="308" spans="1:7">
      <c r="A308" s="88" t="s">
        <v>671</v>
      </c>
      <c r="B308" s="84" t="s">
        <v>672</v>
      </c>
      <c r="C308" s="84">
        <v>0</v>
      </c>
      <c r="D308" s="84">
        <v>0</v>
      </c>
      <c r="E308" s="85">
        <v>-111137.79</v>
      </c>
      <c r="F308" s="86">
        <v>0</v>
      </c>
      <c r="G308" s="85">
        <v>-8231.89</v>
      </c>
    </row>
    <row r="309" spans="1:7" s="19" customFormat="1" ht="25.5">
      <c r="A309" s="95" t="s">
        <v>705</v>
      </c>
      <c r="B309" s="80" t="s">
        <v>706</v>
      </c>
      <c r="C309" s="80"/>
      <c r="D309" s="80"/>
      <c r="E309" s="81"/>
      <c r="F309" s="82"/>
      <c r="G309" s="81"/>
    </row>
    <row r="310" spans="1:7">
      <c r="A310" s="83" t="s">
        <v>575</v>
      </c>
      <c r="B310" s="84" t="s">
        <v>576</v>
      </c>
      <c r="C310" s="84">
        <v>4000</v>
      </c>
      <c r="D310" s="84">
        <v>4000</v>
      </c>
      <c r="E310" s="85">
        <v>4000</v>
      </c>
      <c r="F310" s="86">
        <v>100</v>
      </c>
      <c r="G310" s="85">
        <v>0</v>
      </c>
    </row>
    <row r="311" spans="1:7">
      <c r="A311" s="88" t="s">
        <v>603</v>
      </c>
      <c r="B311" s="84" t="s">
        <v>22</v>
      </c>
      <c r="C311" s="84">
        <v>4000</v>
      </c>
      <c r="D311" s="84">
        <v>4000</v>
      </c>
      <c r="E311" s="85">
        <v>4000</v>
      </c>
      <c r="F311" s="86">
        <v>100</v>
      </c>
      <c r="G311" s="85">
        <v>0</v>
      </c>
    </row>
    <row r="312" spans="1:7" ht="25.5">
      <c r="A312" s="89">
        <v>21710</v>
      </c>
      <c r="B312" s="84" t="s">
        <v>604</v>
      </c>
      <c r="C312" s="84">
        <v>4000</v>
      </c>
      <c r="D312" s="84">
        <v>4000</v>
      </c>
      <c r="E312" s="85">
        <v>4000</v>
      </c>
      <c r="F312" s="86">
        <v>100</v>
      </c>
      <c r="G312" s="85">
        <v>0</v>
      </c>
    </row>
    <row r="313" spans="1:7">
      <c r="A313" s="83" t="s">
        <v>606</v>
      </c>
      <c r="B313" s="84" t="s">
        <v>607</v>
      </c>
      <c r="C313" s="84">
        <v>4000</v>
      </c>
      <c r="D313" s="84">
        <v>4000</v>
      </c>
      <c r="E313" s="85">
        <v>1383.04</v>
      </c>
      <c r="F313" s="86">
        <v>34.576000000000001</v>
      </c>
      <c r="G313" s="85">
        <v>224.01</v>
      </c>
    </row>
    <row r="314" spans="1:7">
      <c r="A314" s="88" t="s">
        <v>608</v>
      </c>
      <c r="B314" s="84" t="s">
        <v>609</v>
      </c>
      <c r="C314" s="84">
        <v>4000</v>
      </c>
      <c r="D314" s="84">
        <v>4000</v>
      </c>
      <c r="E314" s="85">
        <v>1383.04</v>
      </c>
      <c r="F314" s="86">
        <v>34.576000000000001</v>
      </c>
      <c r="G314" s="85">
        <v>224.01</v>
      </c>
    </row>
    <row r="315" spans="1:7">
      <c r="A315" s="89" t="s">
        <v>610</v>
      </c>
      <c r="B315" s="84" t="s">
        <v>611</v>
      </c>
      <c r="C315" s="84">
        <v>4000</v>
      </c>
      <c r="D315" s="84">
        <v>4000</v>
      </c>
      <c r="E315" s="85">
        <v>1383.04</v>
      </c>
      <c r="F315" s="86">
        <v>34.576000000000001</v>
      </c>
      <c r="G315" s="85">
        <v>224.01</v>
      </c>
    </row>
    <row r="316" spans="1:7">
      <c r="A316" s="90">
        <v>1000</v>
      </c>
      <c r="B316" s="84" t="s">
        <v>612</v>
      </c>
      <c r="C316" s="84">
        <v>1550</v>
      </c>
      <c r="D316" s="84">
        <v>1550</v>
      </c>
      <c r="E316" s="85">
        <v>961.94</v>
      </c>
      <c r="F316" s="86">
        <v>62.060645161290303</v>
      </c>
      <c r="G316" s="85">
        <v>0</v>
      </c>
    </row>
    <row r="317" spans="1:7">
      <c r="A317" s="90">
        <v>2000</v>
      </c>
      <c r="B317" s="84" t="s">
        <v>613</v>
      </c>
      <c r="C317" s="84">
        <v>2450</v>
      </c>
      <c r="D317" s="84">
        <v>2450</v>
      </c>
      <c r="E317" s="85">
        <v>421.1</v>
      </c>
      <c r="F317" s="86">
        <v>17.1877551020408</v>
      </c>
      <c r="G317" s="85">
        <v>224.01</v>
      </c>
    </row>
    <row r="318" spans="1:7">
      <c r="A318" s="83"/>
      <c r="B318" s="84" t="s">
        <v>660</v>
      </c>
      <c r="C318" s="84">
        <v>0</v>
      </c>
      <c r="D318" s="84">
        <v>0</v>
      </c>
      <c r="E318" s="85">
        <v>2616.96</v>
      </c>
      <c r="F318" s="86">
        <v>0</v>
      </c>
      <c r="G318" s="85">
        <v>-224.01</v>
      </c>
    </row>
    <row r="319" spans="1:7">
      <c r="A319" s="83" t="s">
        <v>662</v>
      </c>
      <c r="B319" s="84" t="s">
        <v>663</v>
      </c>
      <c r="C319" s="84">
        <v>0</v>
      </c>
      <c r="D319" s="84">
        <v>0</v>
      </c>
      <c r="E319" s="85">
        <v>-2616.96</v>
      </c>
      <c r="F319" s="86">
        <v>0</v>
      </c>
      <c r="G319" s="85">
        <v>224.01</v>
      </c>
    </row>
    <row r="320" spans="1:7">
      <c r="A320" s="88" t="s">
        <v>671</v>
      </c>
      <c r="B320" s="84" t="s">
        <v>672</v>
      </c>
      <c r="C320" s="84">
        <v>0</v>
      </c>
      <c r="D320" s="84">
        <v>0</v>
      </c>
      <c r="E320" s="85">
        <v>-2616.96</v>
      </c>
      <c r="F320" s="86">
        <v>0</v>
      </c>
      <c r="G320" s="85">
        <v>224.01</v>
      </c>
    </row>
    <row r="321" spans="1:7" s="19" customFormat="1" ht="25.5">
      <c r="A321" s="94" t="s">
        <v>707</v>
      </c>
      <c r="B321" s="80" t="s">
        <v>708</v>
      </c>
      <c r="C321" s="80"/>
      <c r="D321" s="80"/>
      <c r="E321" s="81"/>
      <c r="F321" s="82"/>
      <c r="G321" s="81"/>
    </row>
    <row r="322" spans="1:7">
      <c r="A322" s="83" t="s">
        <v>575</v>
      </c>
      <c r="B322" s="84" t="s">
        <v>576</v>
      </c>
      <c r="C322" s="84">
        <v>126820</v>
      </c>
      <c r="D322" s="84">
        <v>66821</v>
      </c>
      <c r="E322" s="85">
        <v>63021</v>
      </c>
      <c r="F322" s="86">
        <v>49.693266046364897</v>
      </c>
      <c r="G322" s="85">
        <v>0</v>
      </c>
    </row>
    <row r="323" spans="1:7">
      <c r="A323" s="88" t="s">
        <v>579</v>
      </c>
      <c r="B323" s="84" t="s">
        <v>20</v>
      </c>
      <c r="C323" s="84">
        <v>3800</v>
      </c>
      <c r="D323" s="84">
        <v>3800</v>
      </c>
      <c r="E323" s="85">
        <v>0</v>
      </c>
      <c r="F323" s="86">
        <v>0</v>
      </c>
      <c r="G323" s="85">
        <v>0</v>
      </c>
    </row>
    <row r="324" spans="1:7">
      <c r="A324" s="88" t="s">
        <v>581</v>
      </c>
      <c r="B324" s="84" t="s">
        <v>21</v>
      </c>
      <c r="C324" s="84">
        <v>123020</v>
      </c>
      <c r="D324" s="84">
        <v>63021</v>
      </c>
      <c r="E324" s="85">
        <v>63021</v>
      </c>
      <c r="F324" s="86">
        <v>51.228255568200296</v>
      </c>
      <c r="G324" s="85">
        <v>0</v>
      </c>
    </row>
    <row r="325" spans="1:7">
      <c r="A325" s="89" t="s">
        <v>582</v>
      </c>
      <c r="B325" s="84" t="s">
        <v>583</v>
      </c>
      <c r="C325" s="84">
        <v>123020</v>
      </c>
      <c r="D325" s="84">
        <v>63021</v>
      </c>
      <c r="E325" s="85">
        <v>63021</v>
      </c>
      <c r="F325" s="86">
        <v>51.228255568200296</v>
      </c>
      <c r="G325" s="85">
        <v>0</v>
      </c>
    </row>
    <row r="326" spans="1:7">
      <c r="A326" s="90">
        <v>18100</v>
      </c>
      <c r="B326" s="84" t="s">
        <v>584</v>
      </c>
      <c r="C326" s="84">
        <v>123020</v>
      </c>
      <c r="D326" s="84">
        <v>63021</v>
      </c>
      <c r="E326" s="85">
        <v>63021</v>
      </c>
      <c r="F326" s="86">
        <v>51.228255568200296</v>
      </c>
      <c r="G326" s="85">
        <v>0</v>
      </c>
    </row>
    <row r="327" spans="1:7" ht="25.5">
      <c r="A327" s="91">
        <v>18130</v>
      </c>
      <c r="B327" s="84" t="s">
        <v>585</v>
      </c>
      <c r="C327" s="84">
        <v>123020</v>
      </c>
      <c r="D327" s="84">
        <v>63021</v>
      </c>
      <c r="E327" s="85">
        <v>63021</v>
      </c>
      <c r="F327" s="86">
        <v>51.228255568200296</v>
      </c>
      <c r="G327" s="85">
        <v>0</v>
      </c>
    </row>
    <row r="328" spans="1:7" ht="25.5">
      <c r="A328" s="92">
        <v>18132</v>
      </c>
      <c r="B328" s="84" t="s">
        <v>587</v>
      </c>
      <c r="C328" s="84">
        <v>123020</v>
      </c>
      <c r="D328" s="84">
        <v>63021</v>
      </c>
      <c r="E328" s="85">
        <v>63021</v>
      </c>
      <c r="F328" s="86">
        <v>51.228255568200296</v>
      </c>
      <c r="G328" s="85">
        <v>0</v>
      </c>
    </row>
    <row r="329" spans="1:7">
      <c r="A329" s="83" t="s">
        <v>606</v>
      </c>
      <c r="B329" s="84" t="s">
        <v>607</v>
      </c>
      <c r="C329" s="84">
        <v>126820</v>
      </c>
      <c r="D329" s="84">
        <v>19400</v>
      </c>
      <c r="E329" s="85">
        <v>10331.85</v>
      </c>
      <c r="F329" s="86">
        <v>8.1468616937391598</v>
      </c>
      <c r="G329" s="85">
        <v>0</v>
      </c>
    </row>
    <row r="330" spans="1:7">
      <c r="A330" s="88" t="s">
        <v>608</v>
      </c>
      <c r="B330" s="84" t="s">
        <v>609</v>
      </c>
      <c r="C330" s="84">
        <v>126820</v>
      </c>
      <c r="D330" s="84">
        <v>19400</v>
      </c>
      <c r="E330" s="85">
        <v>10331.85</v>
      </c>
      <c r="F330" s="86">
        <v>8.1468616937391598</v>
      </c>
      <c r="G330" s="85">
        <v>0</v>
      </c>
    </row>
    <row r="331" spans="1:7">
      <c r="A331" s="89" t="s">
        <v>610</v>
      </c>
      <c r="B331" s="84" t="s">
        <v>611</v>
      </c>
      <c r="C331" s="84">
        <v>87620</v>
      </c>
      <c r="D331" s="84">
        <v>19400</v>
      </c>
      <c r="E331" s="85">
        <v>10331.85</v>
      </c>
      <c r="F331" s="86">
        <v>11.7916571559005</v>
      </c>
      <c r="G331" s="85">
        <v>0</v>
      </c>
    </row>
    <row r="332" spans="1:7">
      <c r="A332" s="90">
        <v>1000</v>
      </c>
      <c r="B332" s="84" t="s">
        <v>612</v>
      </c>
      <c r="C332" s="84">
        <v>14912</v>
      </c>
      <c r="D332" s="84">
        <v>250</v>
      </c>
      <c r="E332" s="85">
        <v>0</v>
      </c>
      <c r="F332" s="86">
        <v>0</v>
      </c>
      <c r="G332" s="85">
        <v>0</v>
      </c>
    </row>
    <row r="333" spans="1:7">
      <c r="A333" s="90">
        <v>2000</v>
      </c>
      <c r="B333" s="84" t="s">
        <v>613</v>
      </c>
      <c r="C333" s="84">
        <v>72708</v>
      </c>
      <c r="D333" s="84">
        <v>19150</v>
      </c>
      <c r="E333" s="85">
        <v>10331.85</v>
      </c>
      <c r="F333" s="86">
        <v>14.210059415745199</v>
      </c>
      <c r="G333" s="85">
        <v>0</v>
      </c>
    </row>
    <row r="334" spans="1:7" ht="25.5">
      <c r="A334" s="89" t="s">
        <v>620</v>
      </c>
      <c r="B334" s="84" t="s">
        <v>621</v>
      </c>
      <c r="C334" s="84">
        <v>39200</v>
      </c>
      <c r="D334" s="84">
        <v>0</v>
      </c>
      <c r="E334" s="85">
        <v>0</v>
      </c>
      <c r="F334" s="86">
        <v>0</v>
      </c>
      <c r="G334" s="85">
        <v>0</v>
      </c>
    </row>
    <row r="335" spans="1:7">
      <c r="A335" s="90">
        <v>7700</v>
      </c>
      <c r="B335" s="84" t="s">
        <v>623</v>
      </c>
      <c r="C335" s="84">
        <v>39200</v>
      </c>
      <c r="D335" s="84">
        <v>0</v>
      </c>
      <c r="E335" s="85">
        <v>0</v>
      </c>
      <c r="F335" s="86">
        <v>0</v>
      </c>
      <c r="G335" s="85">
        <v>0</v>
      </c>
    </row>
    <row r="336" spans="1:7">
      <c r="A336" s="83"/>
      <c r="B336" s="84" t="s">
        <v>660</v>
      </c>
      <c r="C336" s="84">
        <v>0</v>
      </c>
      <c r="D336" s="84">
        <v>47421</v>
      </c>
      <c r="E336" s="85">
        <v>52689.15</v>
      </c>
      <c r="F336" s="86">
        <v>0</v>
      </c>
      <c r="G336" s="85">
        <v>0</v>
      </c>
    </row>
    <row r="337" spans="1:7">
      <c r="A337" s="83" t="s">
        <v>662</v>
      </c>
      <c r="B337" s="84" t="s">
        <v>663</v>
      </c>
      <c r="C337" s="84">
        <v>0</v>
      </c>
      <c r="D337" s="84">
        <v>-47421</v>
      </c>
      <c r="E337" s="85">
        <v>-52689.15</v>
      </c>
      <c r="F337" s="86">
        <v>0</v>
      </c>
      <c r="G337" s="85">
        <v>0</v>
      </c>
    </row>
    <row r="338" spans="1:7">
      <c r="A338" s="88" t="s">
        <v>671</v>
      </c>
      <c r="B338" s="84" t="s">
        <v>672</v>
      </c>
      <c r="C338" s="84">
        <v>0</v>
      </c>
      <c r="D338" s="84">
        <v>-47421</v>
      </c>
      <c r="E338" s="85">
        <v>-52689.15</v>
      </c>
      <c r="F338" s="86">
        <v>0</v>
      </c>
      <c r="G338" s="85">
        <v>0</v>
      </c>
    </row>
    <row r="339" spans="1:7" ht="38.25">
      <c r="A339" s="89" t="s">
        <v>675</v>
      </c>
      <c r="B339" s="84" t="s">
        <v>676</v>
      </c>
      <c r="C339" s="84">
        <v>0</v>
      </c>
      <c r="D339" s="84">
        <v>-47421</v>
      </c>
      <c r="E339" s="85">
        <v>0</v>
      </c>
      <c r="F339" s="86">
        <v>0</v>
      </c>
      <c r="G339" s="85">
        <v>0</v>
      </c>
    </row>
    <row r="340" spans="1:7" s="19" customFormat="1" ht="38.25">
      <c r="A340" s="95" t="s">
        <v>709</v>
      </c>
      <c r="B340" s="80" t="s">
        <v>710</v>
      </c>
      <c r="C340" s="80"/>
      <c r="D340" s="80"/>
      <c r="E340" s="81"/>
      <c r="F340" s="82"/>
      <c r="G340" s="81"/>
    </row>
    <row r="341" spans="1:7">
      <c r="A341" s="83" t="s">
        <v>575</v>
      </c>
      <c r="B341" s="84" t="s">
        <v>576</v>
      </c>
      <c r="C341" s="84">
        <v>63021</v>
      </c>
      <c r="D341" s="84">
        <v>63021</v>
      </c>
      <c r="E341" s="85">
        <v>63021</v>
      </c>
      <c r="F341" s="86">
        <v>100</v>
      </c>
      <c r="G341" s="85">
        <v>0</v>
      </c>
    </row>
    <row r="342" spans="1:7">
      <c r="A342" s="88" t="s">
        <v>581</v>
      </c>
      <c r="B342" s="84" t="s">
        <v>21</v>
      </c>
      <c r="C342" s="84">
        <v>63021</v>
      </c>
      <c r="D342" s="84">
        <v>63021</v>
      </c>
      <c r="E342" s="85">
        <v>63021</v>
      </c>
      <c r="F342" s="86">
        <v>100</v>
      </c>
      <c r="G342" s="85">
        <v>0</v>
      </c>
    </row>
    <row r="343" spans="1:7">
      <c r="A343" s="89" t="s">
        <v>582</v>
      </c>
      <c r="B343" s="84" t="s">
        <v>583</v>
      </c>
      <c r="C343" s="84">
        <v>63021</v>
      </c>
      <c r="D343" s="84">
        <v>63021</v>
      </c>
      <c r="E343" s="85">
        <v>63021</v>
      </c>
      <c r="F343" s="86">
        <v>100</v>
      </c>
      <c r="G343" s="85">
        <v>0</v>
      </c>
    </row>
    <row r="344" spans="1:7">
      <c r="A344" s="90">
        <v>18100</v>
      </c>
      <c r="B344" s="84" t="s">
        <v>584</v>
      </c>
      <c r="C344" s="84">
        <v>63021</v>
      </c>
      <c r="D344" s="84">
        <v>63021</v>
      </c>
      <c r="E344" s="85">
        <v>63021</v>
      </c>
      <c r="F344" s="86">
        <v>100</v>
      </c>
      <c r="G344" s="85">
        <v>0</v>
      </c>
    </row>
    <row r="345" spans="1:7" ht="25.5">
      <c r="A345" s="91">
        <v>18130</v>
      </c>
      <c r="B345" s="84" t="s">
        <v>585</v>
      </c>
      <c r="C345" s="84">
        <v>63021</v>
      </c>
      <c r="D345" s="84">
        <v>63021</v>
      </c>
      <c r="E345" s="85">
        <v>63021</v>
      </c>
      <c r="F345" s="86">
        <v>100</v>
      </c>
      <c r="G345" s="85">
        <v>0</v>
      </c>
    </row>
    <row r="346" spans="1:7" ht="25.5">
      <c r="A346" s="92">
        <v>18132</v>
      </c>
      <c r="B346" s="84" t="s">
        <v>587</v>
      </c>
      <c r="C346" s="84">
        <v>63021</v>
      </c>
      <c r="D346" s="84">
        <v>63021</v>
      </c>
      <c r="E346" s="85">
        <v>63021</v>
      </c>
      <c r="F346" s="86">
        <v>100</v>
      </c>
      <c r="G346" s="85">
        <v>0</v>
      </c>
    </row>
    <row r="347" spans="1:7">
      <c r="A347" s="83" t="s">
        <v>606</v>
      </c>
      <c r="B347" s="84" t="s">
        <v>607</v>
      </c>
      <c r="C347" s="84">
        <v>63021</v>
      </c>
      <c r="D347" s="84">
        <v>18000</v>
      </c>
      <c r="E347" s="85">
        <v>10331.85</v>
      </c>
      <c r="F347" s="86">
        <v>16.394297139048899</v>
      </c>
      <c r="G347" s="85">
        <v>0</v>
      </c>
    </row>
    <row r="348" spans="1:7">
      <c r="A348" s="88" t="s">
        <v>608</v>
      </c>
      <c r="B348" s="84" t="s">
        <v>609</v>
      </c>
      <c r="C348" s="84">
        <v>63021</v>
      </c>
      <c r="D348" s="84">
        <v>18000</v>
      </c>
      <c r="E348" s="85">
        <v>10331.85</v>
      </c>
      <c r="F348" s="86">
        <v>16.394297139048899</v>
      </c>
      <c r="G348" s="85">
        <v>0</v>
      </c>
    </row>
    <row r="349" spans="1:7">
      <c r="A349" s="89" t="s">
        <v>610</v>
      </c>
      <c r="B349" s="84" t="s">
        <v>611</v>
      </c>
      <c r="C349" s="84">
        <v>63021</v>
      </c>
      <c r="D349" s="84">
        <v>18000</v>
      </c>
      <c r="E349" s="85">
        <v>10331.85</v>
      </c>
      <c r="F349" s="86">
        <v>16.394297139048899</v>
      </c>
      <c r="G349" s="85">
        <v>0</v>
      </c>
    </row>
    <row r="350" spans="1:7">
      <c r="A350" s="90">
        <v>2000</v>
      </c>
      <c r="B350" s="84" t="s">
        <v>613</v>
      </c>
      <c r="C350" s="84">
        <v>63021</v>
      </c>
      <c r="D350" s="84">
        <v>18000</v>
      </c>
      <c r="E350" s="85">
        <v>10331.85</v>
      </c>
      <c r="F350" s="86">
        <v>16.394297139048899</v>
      </c>
      <c r="G350" s="85">
        <v>0</v>
      </c>
    </row>
    <row r="351" spans="1:7">
      <c r="A351" s="83"/>
      <c r="B351" s="84" t="s">
        <v>660</v>
      </c>
      <c r="C351" s="84">
        <v>0</v>
      </c>
      <c r="D351" s="84">
        <v>45021</v>
      </c>
      <c r="E351" s="85">
        <v>52689.15</v>
      </c>
      <c r="F351" s="86">
        <v>0</v>
      </c>
      <c r="G351" s="85">
        <v>0</v>
      </c>
    </row>
    <row r="352" spans="1:7">
      <c r="A352" s="83" t="s">
        <v>662</v>
      </c>
      <c r="B352" s="84" t="s">
        <v>663</v>
      </c>
      <c r="C352" s="84">
        <v>0</v>
      </c>
      <c r="D352" s="84">
        <v>-45021</v>
      </c>
      <c r="E352" s="85">
        <v>-52689.15</v>
      </c>
      <c r="F352" s="86">
        <v>0</v>
      </c>
      <c r="G352" s="85">
        <v>0</v>
      </c>
    </row>
    <row r="353" spans="1:7">
      <c r="A353" s="88" t="s">
        <v>671</v>
      </c>
      <c r="B353" s="84" t="s">
        <v>672</v>
      </c>
      <c r="C353" s="84">
        <v>0</v>
      </c>
      <c r="D353" s="84">
        <v>-45021</v>
      </c>
      <c r="E353" s="85">
        <v>-52689.15</v>
      </c>
      <c r="F353" s="86">
        <v>0</v>
      </c>
      <c r="G353" s="85">
        <v>0</v>
      </c>
    </row>
    <row r="354" spans="1:7" ht="38.25">
      <c r="A354" s="89" t="s">
        <v>675</v>
      </c>
      <c r="B354" s="84" t="s">
        <v>676</v>
      </c>
      <c r="C354" s="84">
        <v>0</v>
      </c>
      <c r="D354" s="84">
        <v>-45021</v>
      </c>
      <c r="E354" s="85">
        <v>0</v>
      </c>
      <c r="F354" s="86">
        <v>0</v>
      </c>
      <c r="G354" s="85">
        <v>0</v>
      </c>
    </row>
    <row r="355" spans="1:7" s="19" customFormat="1" ht="25.5">
      <c r="A355" s="95" t="s">
        <v>711</v>
      </c>
      <c r="B355" s="80" t="s">
        <v>712</v>
      </c>
      <c r="C355" s="80"/>
      <c r="D355" s="80"/>
      <c r="E355" s="81"/>
      <c r="F355" s="82"/>
      <c r="G355" s="81"/>
    </row>
    <row r="356" spans="1:7">
      <c r="A356" s="83" t="s">
        <v>575</v>
      </c>
      <c r="B356" s="84" t="s">
        <v>576</v>
      </c>
      <c r="C356" s="84">
        <v>63799</v>
      </c>
      <c r="D356" s="84">
        <v>3800</v>
      </c>
      <c r="E356" s="85">
        <v>0</v>
      </c>
      <c r="F356" s="86">
        <v>0</v>
      </c>
      <c r="G356" s="85">
        <v>0</v>
      </c>
    </row>
    <row r="357" spans="1:7">
      <c r="A357" s="88" t="s">
        <v>579</v>
      </c>
      <c r="B357" s="84" t="s">
        <v>20</v>
      </c>
      <c r="C357" s="84">
        <v>3800</v>
      </c>
      <c r="D357" s="84">
        <v>3800</v>
      </c>
      <c r="E357" s="85">
        <v>0</v>
      </c>
      <c r="F357" s="86">
        <v>0</v>
      </c>
      <c r="G357" s="85">
        <v>0</v>
      </c>
    </row>
    <row r="358" spans="1:7">
      <c r="A358" s="88" t="s">
        <v>581</v>
      </c>
      <c r="B358" s="84" t="s">
        <v>21</v>
      </c>
      <c r="C358" s="84">
        <v>59999</v>
      </c>
      <c r="D358" s="84">
        <v>0</v>
      </c>
      <c r="E358" s="85">
        <v>0</v>
      </c>
      <c r="F358" s="86">
        <v>0</v>
      </c>
      <c r="G358" s="85">
        <v>0</v>
      </c>
    </row>
    <row r="359" spans="1:7">
      <c r="A359" s="89" t="s">
        <v>582</v>
      </c>
      <c r="B359" s="84" t="s">
        <v>583</v>
      </c>
      <c r="C359" s="84">
        <v>59999</v>
      </c>
      <c r="D359" s="84">
        <v>0</v>
      </c>
      <c r="E359" s="85">
        <v>0</v>
      </c>
      <c r="F359" s="86">
        <v>0</v>
      </c>
      <c r="G359" s="85">
        <v>0</v>
      </c>
    </row>
    <row r="360" spans="1:7">
      <c r="A360" s="90">
        <v>18100</v>
      </c>
      <c r="B360" s="84" t="s">
        <v>584</v>
      </c>
      <c r="C360" s="84">
        <v>59999</v>
      </c>
      <c r="D360" s="84">
        <v>0</v>
      </c>
      <c r="E360" s="85">
        <v>0</v>
      </c>
      <c r="F360" s="86">
        <v>0</v>
      </c>
      <c r="G360" s="85">
        <v>0</v>
      </c>
    </row>
    <row r="361" spans="1:7" ht="25.5">
      <c r="A361" s="91">
        <v>18130</v>
      </c>
      <c r="B361" s="84" t="s">
        <v>585</v>
      </c>
      <c r="C361" s="84">
        <v>59999</v>
      </c>
      <c r="D361" s="84">
        <v>0</v>
      </c>
      <c r="E361" s="85">
        <v>0</v>
      </c>
      <c r="F361" s="86">
        <v>0</v>
      </c>
      <c r="G361" s="85">
        <v>0</v>
      </c>
    </row>
    <row r="362" spans="1:7" ht="25.5">
      <c r="A362" s="92">
        <v>18132</v>
      </c>
      <c r="B362" s="84" t="s">
        <v>587</v>
      </c>
      <c r="C362" s="84">
        <v>59999</v>
      </c>
      <c r="D362" s="84">
        <v>0</v>
      </c>
      <c r="E362" s="85">
        <v>0</v>
      </c>
      <c r="F362" s="86">
        <v>0</v>
      </c>
      <c r="G362" s="85">
        <v>0</v>
      </c>
    </row>
    <row r="363" spans="1:7">
      <c r="A363" s="83" t="s">
        <v>606</v>
      </c>
      <c r="B363" s="84" t="s">
        <v>607</v>
      </c>
      <c r="C363" s="84">
        <v>63799</v>
      </c>
      <c r="D363" s="84">
        <v>1400</v>
      </c>
      <c r="E363" s="85">
        <v>0</v>
      </c>
      <c r="F363" s="86">
        <v>0</v>
      </c>
      <c r="G363" s="85">
        <v>0</v>
      </c>
    </row>
    <row r="364" spans="1:7">
      <c r="A364" s="88" t="s">
        <v>608</v>
      </c>
      <c r="B364" s="84" t="s">
        <v>609</v>
      </c>
      <c r="C364" s="84">
        <v>63799</v>
      </c>
      <c r="D364" s="84">
        <v>1400</v>
      </c>
      <c r="E364" s="85">
        <v>0</v>
      </c>
      <c r="F364" s="86">
        <v>0</v>
      </c>
      <c r="G364" s="85">
        <v>0</v>
      </c>
    </row>
    <row r="365" spans="1:7">
      <c r="A365" s="89" t="s">
        <v>610</v>
      </c>
      <c r="B365" s="84" t="s">
        <v>611</v>
      </c>
      <c r="C365" s="84">
        <v>24599</v>
      </c>
      <c r="D365" s="84">
        <v>1400</v>
      </c>
      <c r="E365" s="85">
        <v>0</v>
      </c>
      <c r="F365" s="86">
        <v>0</v>
      </c>
      <c r="G365" s="85">
        <v>0</v>
      </c>
    </row>
    <row r="366" spans="1:7">
      <c r="A366" s="90">
        <v>1000</v>
      </c>
      <c r="B366" s="84" t="s">
        <v>612</v>
      </c>
      <c r="C366" s="84">
        <v>14912</v>
      </c>
      <c r="D366" s="84">
        <v>250</v>
      </c>
      <c r="E366" s="85">
        <v>0</v>
      </c>
      <c r="F366" s="86">
        <v>0</v>
      </c>
      <c r="G366" s="85">
        <v>0</v>
      </c>
    </row>
    <row r="367" spans="1:7">
      <c r="A367" s="90">
        <v>2000</v>
      </c>
      <c r="B367" s="84" t="s">
        <v>613</v>
      </c>
      <c r="C367" s="84">
        <v>9687</v>
      </c>
      <c r="D367" s="84">
        <v>1150</v>
      </c>
      <c r="E367" s="85">
        <v>0</v>
      </c>
      <c r="F367" s="86">
        <v>0</v>
      </c>
      <c r="G367" s="85">
        <v>0</v>
      </c>
    </row>
    <row r="368" spans="1:7" ht="25.5">
      <c r="A368" s="89" t="s">
        <v>620</v>
      </c>
      <c r="B368" s="84" t="s">
        <v>621</v>
      </c>
      <c r="C368" s="84">
        <v>39200</v>
      </c>
      <c r="D368" s="84">
        <v>0</v>
      </c>
      <c r="E368" s="85">
        <v>0</v>
      </c>
      <c r="F368" s="86">
        <v>0</v>
      </c>
      <c r="G368" s="85">
        <v>0</v>
      </c>
    </row>
    <row r="369" spans="1:7">
      <c r="A369" s="90">
        <v>7700</v>
      </c>
      <c r="B369" s="84" t="s">
        <v>623</v>
      </c>
      <c r="C369" s="84">
        <v>39200</v>
      </c>
      <c r="D369" s="84">
        <v>0</v>
      </c>
      <c r="E369" s="85">
        <v>0</v>
      </c>
      <c r="F369" s="86">
        <v>0</v>
      </c>
      <c r="G369" s="85">
        <v>0</v>
      </c>
    </row>
    <row r="370" spans="1:7">
      <c r="A370" s="83"/>
      <c r="B370" s="84" t="s">
        <v>660</v>
      </c>
      <c r="C370" s="84">
        <v>0</v>
      </c>
      <c r="D370" s="84">
        <v>2400</v>
      </c>
      <c r="E370" s="85">
        <v>0</v>
      </c>
      <c r="F370" s="86">
        <v>0</v>
      </c>
      <c r="G370" s="85">
        <v>0</v>
      </c>
    </row>
    <row r="371" spans="1:7">
      <c r="A371" s="83" t="s">
        <v>662</v>
      </c>
      <c r="B371" s="84" t="s">
        <v>663</v>
      </c>
      <c r="C371" s="84">
        <v>0</v>
      </c>
      <c r="D371" s="84">
        <v>-2400</v>
      </c>
      <c r="E371" s="85">
        <v>0</v>
      </c>
      <c r="F371" s="86">
        <v>0</v>
      </c>
      <c r="G371" s="85">
        <v>0</v>
      </c>
    </row>
    <row r="372" spans="1:7">
      <c r="A372" s="88" t="s">
        <v>671</v>
      </c>
      <c r="B372" s="84" t="s">
        <v>672</v>
      </c>
      <c r="C372" s="84">
        <v>0</v>
      </c>
      <c r="D372" s="84">
        <v>-2400</v>
      </c>
      <c r="E372" s="85">
        <v>0</v>
      </c>
      <c r="F372" s="86">
        <v>0</v>
      </c>
      <c r="G372" s="85">
        <v>0</v>
      </c>
    </row>
    <row r="373" spans="1:7" ht="38.25">
      <c r="A373" s="89" t="s">
        <v>675</v>
      </c>
      <c r="B373" s="84" t="s">
        <v>676</v>
      </c>
      <c r="C373" s="84">
        <v>0</v>
      </c>
      <c r="D373" s="84">
        <v>-2400</v>
      </c>
      <c r="E373" s="85">
        <v>0</v>
      </c>
      <c r="F373" s="86">
        <v>0</v>
      </c>
      <c r="G373" s="85">
        <v>0</v>
      </c>
    </row>
    <row r="374" spans="1:7" s="19" customFormat="1" ht="25.5">
      <c r="A374" s="94" t="s">
        <v>713</v>
      </c>
      <c r="B374" s="80" t="s">
        <v>714</v>
      </c>
      <c r="C374" s="80"/>
      <c r="D374" s="80"/>
      <c r="E374" s="81"/>
      <c r="F374" s="82"/>
      <c r="G374" s="81"/>
    </row>
    <row r="375" spans="1:7">
      <c r="A375" s="83" t="s">
        <v>575</v>
      </c>
      <c r="B375" s="84" t="s">
        <v>576</v>
      </c>
      <c r="C375" s="84">
        <v>104448</v>
      </c>
      <c r="D375" s="84">
        <v>102997</v>
      </c>
      <c r="E375" s="85">
        <v>98544.9</v>
      </c>
      <c r="F375" s="86">
        <v>94.348288143382305</v>
      </c>
      <c r="G375" s="85">
        <v>22133</v>
      </c>
    </row>
    <row r="376" spans="1:7">
      <c r="A376" s="88" t="s">
        <v>579</v>
      </c>
      <c r="B376" s="84" t="s">
        <v>20</v>
      </c>
      <c r="C376" s="84">
        <v>34609</v>
      </c>
      <c r="D376" s="84">
        <v>34609</v>
      </c>
      <c r="E376" s="85">
        <v>30156.9</v>
      </c>
      <c r="F376" s="86">
        <v>87.136005085382394</v>
      </c>
      <c r="G376" s="85">
        <v>0</v>
      </c>
    </row>
    <row r="377" spans="1:7">
      <c r="A377" s="88" t="s">
        <v>603</v>
      </c>
      <c r="B377" s="84" t="s">
        <v>22</v>
      </c>
      <c r="C377" s="84">
        <v>69839</v>
      </c>
      <c r="D377" s="84">
        <v>68388</v>
      </c>
      <c r="E377" s="85">
        <v>68388</v>
      </c>
      <c r="F377" s="86">
        <v>97.922364295021396</v>
      </c>
      <c r="G377" s="85">
        <v>22133</v>
      </c>
    </row>
    <row r="378" spans="1:7" ht="25.5">
      <c r="A378" s="89">
        <v>21710</v>
      </c>
      <c r="B378" s="84" t="s">
        <v>604</v>
      </c>
      <c r="C378" s="84">
        <v>69839</v>
      </c>
      <c r="D378" s="84">
        <v>68388</v>
      </c>
      <c r="E378" s="85">
        <v>68388</v>
      </c>
      <c r="F378" s="86">
        <v>97.922364295021396</v>
      </c>
      <c r="G378" s="85">
        <v>22133</v>
      </c>
    </row>
    <row r="379" spans="1:7">
      <c r="A379" s="83" t="s">
        <v>606</v>
      </c>
      <c r="B379" s="84" t="s">
        <v>607</v>
      </c>
      <c r="C379" s="84">
        <v>104448</v>
      </c>
      <c r="D379" s="84">
        <v>102997</v>
      </c>
      <c r="E379" s="85">
        <v>92315.26</v>
      </c>
      <c r="F379" s="86">
        <v>88.383942248774503</v>
      </c>
      <c r="G379" s="85">
        <v>24998.38</v>
      </c>
    </row>
    <row r="380" spans="1:7">
      <c r="A380" s="88" t="s">
        <v>608</v>
      </c>
      <c r="B380" s="84" t="s">
        <v>609</v>
      </c>
      <c r="C380" s="84">
        <v>104448</v>
      </c>
      <c r="D380" s="84">
        <v>102997</v>
      </c>
      <c r="E380" s="85">
        <v>92315.26</v>
      </c>
      <c r="F380" s="86">
        <v>88.383942248774503</v>
      </c>
      <c r="G380" s="85">
        <v>24998.38</v>
      </c>
    </row>
    <row r="381" spans="1:7">
      <c r="A381" s="89" t="s">
        <v>610</v>
      </c>
      <c r="B381" s="84" t="s">
        <v>611</v>
      </c>
      <c r="C381" s="84">
        <v>104448</v>
      </c>
      <c r="D381" s="84">
        <v>102997</v>
      </c>
      <c r="E381" s="85">
        <v>92315.26</v>
      </c>
      <c r="F381" s="86">
        <v>88.383942248774503</v>
      </c>
      <c r="G381" s="85">
        <v>24998.38</v>
      </c>
    </row>
    <row r="382" spans="1:7">
      <c r="A382" s="90">
        <v>1000</v>
      </c>
      <c r="B382" s="84" t="s">
        <v>612</v>
      </c>
      <c r="C382" s="84">
        <v>27204</v>
      </c>
      <c r="D382" s="84">
        <v>25753</v>
      </c>
      <c r="E382" s="85">
        <v>24959.33</v>
      </c>
      <c r="F382" s="86">
        <v>91.748750183796503</v>
      </c>
      <c r="G382" s="85">
        <v>2221.64</v>
      </c>
    </row>
    <row r="383" spans="1:7">
      <c r="A383" s="90">
        <v>2000</v>
      </c>
      <c r="B383" s="84" t="s">
        <v>613</v>
      </c>
      <c r="C383" s="84">
        <v>77244</v>
      </c>
      <c r="D383" s="84">
        <v>77244</v>
      </c>
      <c r="E383" s="85">
        <v>67355.929999999993</v>
      </c>
      <c r="F383" s="86">
        <v>87.198915126093894</v>
      </c>
      <c r="G383" s="85">
        <v>22776.74</v>
      </c>
    </row>
    <row r="384" spans="1:7">
      <c r="A384" s="83"/>
      <c r="B384" s="84" t="s">
        <v>660</v>
      </c>
      <c r="C384" s="84">
        <v>0</v>
      </c>
      <c r="D384" s="84">
        <v>0</v>
      </c>
      <c r="E384" s="85">
        <v>6229.64</v>
      </c>
      <c r="F384" s="86">
        <v>0</v>
      </c>
      <c r="G384" s="85">
        <v>-2865.38</v>
      </c>
    </row>
    <row r="385" spans="1:7">
      <c r="A385" s="83" t="s">
        <v>662</v>
      </c>
      <c r="B385" s="84" t="s">
        <v>663</v>
      </c>
      <c r="C385" s="84">
        <v>0</v>
      </c>
      <c r="D385" s="84">
        <v>0</v>
      </c>
      <c r="E385" s="85">
        <v>-6229.64</v>
      </c>
      <c r="F385" s="86">
        <v>0</v>
      </c>
      <c r="G385" s="85">
        <v>2865.38</v>
      </c>
    </row>
    <row r="386" spans="1:7">
      <c r="A386" s="88" t="s">
        <v>671</v>
      </c>
      <c r="B386" s="84" t="s">
        <v>672</v>
      </c>
      <c r="C386" s="84">
        <v>0</v>
      </c>
      <c r="D386" s="84">
        <v>0</v>
      </c>
      <c r="E386" s="85">
        <v>-6229.64</v>
      </c>
      <c r="F386" s="86">
        <v>0</v>
      </c>
      <c r="G386" s="85">
        <v>2865.38</v>
      </c>
    </row>
    <row r="387" spans="1:7" s="19" customFormat="1" ht="25.5">
      <c r="A387" s="95" t="s">
        <v>715</v>
      </c>
      <c r="B387" s="80" t="s">
        <v>716</v>
      </c>
      <c r="C387" s="80"/>
      <c r="D387" s="80"/>
      <c r="E387" s="81"/>
      <c r="F387" s="82"/>
      <c r="G387" s="81"/>
    </row>
    <row r="388" spans="1:7">
      <c r="A388" s="83" t="s">
        <v>575</v>
      </c>
      <c r="B388" s="84" t="s">
        <v>576</v>
      </c>
      <c r="C388" s="84">
        <v>104448</v>
      </c>
      <c r="D388" s="84">
        <v>102997</v>
      </c>
      <c r="E388" s="85">
        <v>98544.9</v>
      </c>
      <c r="F388" s="86">
        <v>94.348288143382305</v>
      </c>
      <c r="G388" s="85">
        <v>22133</v>
      </c>
    </row>
    <row r="389" spans="1:7">
      <c r="A389" s="88" t="s">
        <v>579</v>
      </c>
      <c r="B389" s="84" t="s">
        <v>20</v>
      </c>
      <c r="C389" s="84">
        <v>34609</v>
      </c>
      <c r="D389" s="84">
        <v>34609</v>
      </c>
      <c r="E389" s="85">
        <v>30156.9</v>
      </c>
      <c r="F389" s="86">
        <v>87.136005085382394</v>
      </c>
      <c r="G389" s="85">
        <v>0</v>
      </c>
    </row>
    <row r="390" spans="1:7">
      <c r="A390" s="88" t="s">
        <v>603</v>
      </c>
      <c r="B390" s="84" t="s">
        <v>22</v>
      </c>
      <c r="C390" s="84">
        <v>69839</v>
      </c>
      <c r="D390" s="84">
        <v>68388</v>
      </c>
      <c r="E390" s="85">
        <v>68388</v>
      </c>
      <c r="F390" s="86">
        <v>97.922364295021396</v>
      </c>
      <c r="G390" s="85">
        <v>22133</v>
      </c>
    </row>
    <row r="391" spans="1:7" ht="25.5">
      <c r="A391" s="89">
        <v>21710</v>
      </c>
      <c r="B391" s="84" t="s">
        <v>604</v>
      </c>
      <c r="C391" s="84">
        <v>69839</v>
      </c>
      <c r="D391" s="84">
        <v>68388</v>
      </c>
      <c r="E391" s="85">
        <v>68388</v>
      </c>
      <c r="F391" s="86">
        <v>97.922364295021396</v>
      </c>
      <c r="G391" s="85">
        <v>22133</v>
      </c>
    </row>
    <row r="392" spans="1:7">
      <c r="A392" s="83" t="s">
        <v>606</v>
      </c>
      <c r="B392" s="84" t="s">
        <v>607</v>
      </c>
      <c r="C392" s="84">
        <v>104448</v>
      </c>
      <c r="D392" s="84">
        <v>102997</v>
      </c>
      <c r="E392" s="85">
        <v>92315.26</v>
      </c>
      <c r="F392" s="86">
        <v>88.383942248774503</v>
      </c>
      <c r="G392" s="85">
        <v>24998.38</v>
      </c>
    </row>
    <row r="393" spans="1:7">
      <c r="A393" s="88" t="s">
        <v>608</v>
      </c>
      <c r="B393" s="84" t="s">
        <v>609</v>
      </c>
      <c r="C393" s="84">
        <v>104448</v>
      </c>
      <c r="D393" s="84">
        <v>102997</v>
      </c>
      <c r="E393" s="85">
        <v>92315.26</v>
      </c>
      <c r="F393" s="86">
        <v>88.383942248774503</v>
      </c>
      <c r="G393" s="85">
        <v>24998.38</v>
      </c>
    </row>
    <row r="394" spans="1:7">
      <c r="A394" s="89" t="s">
        <v>610</v>
      </c>
      <c r="B394" s="84" t="s">
        <v>611</v>
      </c>
      <c r="C394" s="84">
        <v>104448</v>
      </c>
      <c r="D394" s="84">
        <v>102997</v>
      </c>
      <c r="E394" s="85">
        <v>92315.26</v>
      </c>
      <c r="F394" s="86">
        <v>88.383942248774503</v>
      </c>
      <c r="G394" s="85">
        <v>24998.38</v>
      </c>
    </row>
    <row r="395" spans="1:7">
      <c r="A395" s="90">
        <v>1000</v>
      </c>
      <c r="B395" s="84" t="s">
        <v>612</v>
      </c>
      <c r="C395" s="84">
        <v>27204</v>
      </c>
      <c r="D395" s="84">
        <v>25753</v>
      </c>
      <c r="E395" s="85">
        <v>24959.33</v>
      </c>
      <c r="F395" s="86">
        <v>91.748750183796503</v>
      </c>
      <c r="G395" s="85">
        <v>2221.64</v>
      </c>
    </row>
    <row r="396" spans="1:7">
      <c r="A396" s="90">
        <v>2000</v>
      </c>
      <c r="B396" s="84" t="s">
        <v>613</v>
      </c>
      <c r="C396" s="84">
        <v>77244</v>
      </c>
      <c r="D396" s="84">
        <v>77244</v>
      </c>
      <c r="E396" s="85">
        <v>67355.929999999993</v>
      </c>
      <c r="F396" s="86">
        <v>87.198915126093894</v>
      </c>
      <c r="G396" s="85">
        <v>22776.74</v>
      </c>
    </row>
    <row r="397" spans="1:7">
      <c r="A397" s="83"/>
      <c r="B397" s="84" t="s">
        <v>660</v>
      </c>
      <c r="C397" s="84">
        <v>0</v>
      </c>
      <c r="D397" s="84">
        <v>0</v>
      </c>
      <c r="E397" s="85">
        <v>6229.64</v>
      </c>
      <c r="F397" s="86">
        <v>0</v>
      </c>
      <c r="G397" s="85">
        <v>-2865.38</v>
      </c>
    </row>
    <row r="398" spans="1:7">
      <c r="A398" s="83" t="s">
        <v>662</v>
      </c>
      <c r="B398" s="84" t="s">
        <v>663</v>
      </c>
      <c r="C398" s="84">
        <v>0</v>
      </c>
      <c r="D398" s="84">
        <v>0</v>
      </c>
      <c r="E398" s="85">
        <v>-6229.64</v>
      </c>
      <c r="F398" s="86">
        <v>0</v>
      </c>
      <c r="G398" s="85">
        <v>2865.38</v>
      </c>
    </row>
    <row r="399" spans="1:7">
      <c r="A399" s="88" t="s">
        <v>671</v>
      </c>
      <c r="B399" s="84" t="s">
        <v>672</v>
      </c>
      <c r="C399" s="84">
        <v>0</v>
      </c>
      <c r="D399" s="84">
        <v>0</v>
      </c>
      <c r="E399" s="85">
        <v>-6229.64</v>
      </c>
      <c r="F399" s="86">
        <v>0</v>
      </c>
      <c r="G399" s="85">
        <v>2865.38</v>
      </c>
    </row>
    <row r="400" spans="1:7" s="19" customFormat="1">
      <c r="A400" s="94" t="s">
        <v>717</v>
      </c>
      <c r="B400" s="80" t="s">
        <v>718</v>
      </c>
      <c r="C400" s="80"/>
      <c r="D400" s="80"/>
      <c r="E400" s="81"/>
      <c r="F400" s="82"/>
      <c r="G400" s="81"/>
    </row>
    <row r="401" spans="1:7">
      <c r="A401" s="83" t="s">
        <v>575</v>
      </c>
      <c r="B401" s="84" t="s">
        <v>576</v>
      </c>
      <c r="C401" s="84">
        <v>447845</v>
      </c>
      <c r="D401" s="84">
        <v>447845</v>
      </c>
      <c r="E401" s="85">
        <v>447845</v>
      </c>
      <c r="F401" s="86">
        <v>100</v>
      </c>
      <c r="G401" s="85">
        <v>134899</v>
      </c>
    </row>
    <row r="402" spans="1:7">
      <c r="A402" s="88" t="s">
        <v>603</v>
      </c>
      <c r="B402" s="84" t="s">
        <v>22</v>
      </c>
      <c r="C402" s="84">
        <v>447845</v>
      </c>
      <c r="D402" s="84">
        <v>447845</v>
      </c>
      <c r="E402" s="85">
        <v>447845</v>
      </c>
      <c r="F402" s="86">
        <v>100</v>
      </c>
      <c r="G402" s="85">
        <v>134899</v>
      </c>
    </row>
    <row r="403" spans="1:7" ht="25.5">
      <c r="A403" s="89">
        <v>21710</v>
      </c>
      <c r="B403" s="84" t="s">
        <v>604</v>
      </c>
      <c r="C403" s="84">
        <v>447845</v>
      </c>
      <c r="D403" s="84">
        <v>447845</v>
      </c>
      <c r="E403" s="85">
        <v>447845</v>
      </c>
      <c r="F403" s="86">
        <v>100</v>
      </c>
      <c r="G403" s="85">
        <v>134899</v>
      </c>
    </row>
    <row r="404" spans="1:7">
      <c r="A404" s="83" t="s">
        <v>606</v>
      </c>
      <c r="B404" s="84" t="s">
        <v>607</v>
      </c>
      <c r="C404" s="84">
        <v>447845</v>
      </c>
      <c r="D404" s="84">
        <v>447845</v>
      </c>
      <c r="E404" s="85">
        <v>447844.3</v>
      </c>
      <c r="F404" s="86">
        <v>99.999843695921598</v>
      </c>
      <c r="G404" s="85">
        <v>134899.34</v>
      </c>
    </row>
    <row r="405" spans="1:7">
      <c r="A405" s="88" t="s">
        <v>608</v>
      </c>
      <c r="B405" s="84" t="s">
        <v>609</v>
      </c>
      <c r="C405" s="84">
        <v>447845</v>
      </c>
      <c r="D405" s="84">
        <v>447845</v>
      </c>
      <c r="E405" s="85">
        <v>447844.3</v>
      </c>
      <c r="F405" s="86">
        <v>99.999843695921598</v>
      </c>
      <c r="G405" s="85">
        <v>134899.34</v>
      </c>
    </row>
    <row r="406" spans="1:7">
      <c r="A406" s="89" t="s">
        <v>610</v>
      </c>
      <c r="B406" s="84" t="s">
        <v>611</v>
      </c>
      <c r="C406" s="84">
        <v>447845</v>
      </c>
      <c r="D406" s="84">
        <v>447845</v>
      </c>
      <c r="E406" s="85">
        <v>447844.3</v>
      </c>
      <c r="F406" s="86">
        <v>99.999843695921598</v>
      </c>
      <c r="G406" s="85">
        <v>134899.34</v>
      </c>
    </row>
    <row r="407" spans="1:7">
      <c r="A407" s="90">
        <v>2000</v>
      </c>
      <c r="B407" s="84" t="s">
        <v>613</v>
      </c>
      <c r="C407" s="84">
        <v>447845</v>
      </c>
      <c r="D407" s="84">
        <v>447845</v>
      </c>
      <c r="E407" s="85">
        <v>447844.3</v>
      </c>
      <c r="F407" s="86">
        <v>99.999843695921598</v>
      </c>
      <c r="G407" s="85">
        <v>134899.34</v>
      </c>
    </row>
    <row r="408" spans="1:7">
      <c r="A408" s="83"/>
      <c r="B408" s="84" t="s">
        <v>660</v>
      </c>
      <c r="C408" s="84">
        <v>0</v>
      </c>
      <c r="D408" s="84">
        <v>0</v>
      </c>
      <c r="E408" s="85">
        <v>0.7</v>
      </c>
      <c r="F408" s="86">
        <v>0</v>
      </c>
      <c r="G408" s="85">
        <v>-0.34</v>
      </c>
    </row>
    <row r="409" spans="1:7">
      <c r="A409" s="83" t="s">
        <v>662</v>
      </c>
      <c r="B409" s="84" t="s">
        <v>663</v>
      </c>
      <c r="C409" s="84">
        <v>0</v>
      </c>
      <c r="D409" s="84">
        <v>0</v>
      </c>
      <c r="E409" s="85">
        <v>-0.7</v>
      </c>
      <c r="F409" s="86">
        <v>0</v>
      </c>
      <c r="G409" s="85">
        <v>0.34</v>
      </c>
    </row>
    <row r="410" spans="1:7">
      <c r="A410" s="88" t="s">
        <v>671</v>
      </c>
      <c r="B410" s="84" t="s">
        <v>672</v>
      </c>
      <c r="C410" s="84">
        <v>0</v>
      </c>
      <c r="D410" s="84">
        <v>0</v>
      </c>
      <c r="E410" s="85">
        <v>-0.7</v>
      </c>
      <c r="F410" s="86">
        <v>0</v>
      </c>
      <c r="G410" s="85">
        <v>0.34</v>
      </c>
    </row>
    <row r="411" spans="1:7" s="19" customFormat="1">
      <c r="A411" s="79" t="s">
        <v>719</v>
      </c>
      <c r="B411" s="80" t="s">
        <v>720</v>
      </c>
      <c r="C411" s="80"/>
      <c r="D411" s="80"/>
      <c r="E411" s="81"/>
      <c r="F411" s="82"/>
      <c r="G411" s="81"/>
    </row>
    <row r="412" spans="1:7">
      <c r="A412" s="83" t="s">
        <v>575</v>
      </c>
      <c r="B412" s="84" t="s">
        <v>576</v>
      </c>
      <c r="C412" s="84">
        <v>5758882</v>
      </c>
      <c r="D412" s="84">
        <v>5406185</v>
      </c>
      <c r="E412" s="85">
        <v>5406629.5</v>
      </c>
      <c r="F412" s="86">
        <v>93.883317977343495</v>
      </c>
      <c r="G412" s="85">
        <v>1138645</v>
      </c>
    </row>
    <row r="413" spans="1:7" ht="25.5">
      <c r="A413" s="88" t="s">
        <v>577</v>
      </c>
      <c r="B413" s="84" t="s">
        <v>578</v>
      </c>
      <c r="C413" s="84">
        <v>0</v>
      </c>
      <c r="D413" s="84">
        <v>0</v>
      </c>
      <c r="E413" s="85">
        <v>445</v>
      </c>
      <c r="F413" s="86">
        <v>0</v>
      </c>
      <c r="G413" s="85">
        <v>0</v>
      </c>
    </row>
    <row r="414" spans="1:7">
      <c r="A414" s="88" t="s">
        <v>579</v>
      </c>
      <c r="B414" s="84" t="s">
        <v>20</v>
      </c>
      <c r="C414" s="84">
        <v>93206</v>
      </c>
      <c r="D414" s="84">
        <v>93206</v>
      </c>
      <c r="E414" s="85">
        <v>93205.5</v>
      </c>
      <c r="F414" s="86">
        <v>99.9994635538485</v>
      </c>
      <c r="G414" s="85">
        <v>0</v>
      </c>
    </row>
    <row r="415" spans="1:7" ht="25.5">
      <c r="A415" s="89">
        <v>21210</v>
      </c>
      <c r="B415" s="84" t="s">
        <v>580</v>
      </c>
      <c r="C415" s="84">
        <v>93206</v>
      </c>
      <c r="D415" s="84">
        <v>93206</v>
      </c>
      <c r="E415" s="85">
        <v>93205.5</v>
      </c>
      <c r="F415" s="86">
        <v>99.9994635538485</v>
      </c>
      <c r="G415" s="85">
        <v>0</v>
      </c>
    </row>
    <row r="416" spans="1:7">
      <c r="A416" s="88" t="s">
        <v>603</v>
      </c>
      <c r="B416" s="84" t="s">
        <v>22</v>
      </c>
      <c r="C416" s="84">
        <v>5665676</v>
      </c>
      <c r="D416" s="84">
        <v>5312979</v>
      </c>
      <c r="E416" s="85">
        <v>5312979</v>
      </c>
      <c r="F416" s="86">
        <v>93.774846990897501</v>
      </c>
      <c r="G416" s="85">
        <v>1138645</v>
      </c>
    </row>
    <row r="417" spans="1:7" ht="25.5">
      <c r="A417" s="89">
        <v>21710</v>
      </c>
      <c r="B417" s="84" t="s">
        <v>604</v>
      </c>
      <c r="C417" s="84">
        <v>5665676</v>
      </c>
      <c r="D417" s="84">
        <v>5312979</v>
      </c>
      <c r="E417" s="85">
        <v>5312979</v>
      </c>
      <c r="F417" s="86">
        <v>93.774846990897501</v>
      </c>
      <c r="G417" s="85">
        <v>1138645</v>
      </c>
    </row>
    <row r="418" spans="1:7">
      <c r="A418" s="83" t="s">
        <v>606</v>
      </c>
      <c r="B418" s="84" t="s">
        <v>607</v>
      </c>
      <c r="C418" s="84">
        <v>5758882</v>
      </c>
      <c r="D418" s="84">
        <v>5406185</v>
      </c>
      <c r="E418" s="85">
        <v>4126177.11</v>
      </c>
      <c r="F418" s="86">
        <v>71.648926128370107</v>
      </c>
      <c r="G418" s="85">
        <v>631635.26</v>
      </c>
    </row>
    <row r="419" spans="1:7">
      <c r="A419" s="88" t="s">
        <v>608</v>
      </c>
      <c r="B419" s="84" t="s">
        <v>609</v>
      </c>
      <c r="C419" s="84">
        <v>4908353</v>
      </c>
      <c r="D419" s="84">
        <v>4561942</v>
      </c>
      <c r="E419" s="85">
        <v>4017567.83</v>
      </c>
      <c r="F419" s="86">
        <v>81.851648200526697</v>
      </c>
      <c r="G419" s="85">
        <v>538420.89</v>
      </c>
    </row>
    <row r="420" spans="1:7">
      <c r="A420" s="89" t="s">
        <v>610</v>
      </c>
      <c r="B420" s="84" t="s">
        <v>611</v>
      </c>
      <c r="C420" s="84">
        <v>4194987</v>
      </c>
      <c r="D420" s="84">
        <v>3848576</v>
      </c>
      <c r="E420" s="85">
        <v>3445873.37</v>
      </c>
      <c r="F420" s="86">
        <v>82.142647164341597</v>
      </c>
      <c r="G420" s="85">
        <v>538420.89</v>
      </c>
    </row>
    <row r="421" spans="1:7">
      <c r="A421" s="90">
        <v>1000</v>
      </c>
      <c r="B421" s="84" t="s">
        <v>612</v>
      </c>
      <c r="C421" s="84">
        <v>3059966</v>
      </c>
      <c r="D421" s="84">
        <v>2804968</v>
      </c>
      <c r="E421" s="85">
        <v>2632671.91</v>
      </c>
      <c r="F421" s="86">
        <v>86.035985693958693</v>
      </c>
      <c r="G421" s="85">
        <v>437875.35</v>
      </c>
    </row>
    <row r="422" spans="1:7">
      <c r="A422" s="90">
        <v>2000</v>
      </c>
      <c r="B422" s="84" t="s">
        <v>613</v>
      </c>
      <c r="C422" s="84">
        <v>1135021</v>
      </c>
      <c r="D422" s="84">
        <v>1043608</v>
      </c>
      <c r="E422" s="85">
        <v>813201.46</v>
      </c>
      <c r="F422" s="86">
        <v>71.646380111028805</v>
      </c>
      <c r="G422" s="85">
        <v>100545.54</v>
      </c>
    </row>
    <row r="423" spans="1:7">
      <c r="A423" s="89" t="s">
        <v>616</v>
      </c>
      <c r="B423" s="84" t="s">
        <v>617</v>
      </c>
      <c r="C423" s="84">
        <v>612398</v>
      </c>
      <c r="D423" s="84">
        <v>612398</v>
      </c>
      <c r="E423" s="85">
        <v>470727.86</v>
      </c>
      <c r="F423" s="86">
        <v>76.866328760054699</v>
      </c>
      <c r="G423" s="85">
        <v>0</v>
      </c>
    </row>
    <row r="424" spans="1:7">
      <c r="A424" s="90">
        <v>3000</v>
      </c>
      <c r="B424" s="84" t="s">
        <v>618</v>
      </c>
      <c r="C424" s="84">
        <v>612398</v>
      </c>
      <c r="D424" s="84">
        <v>612398</v>
      </c>
      <c r="E424" s="85">
        <v>470727.86</v>
      </c>
      <c r="F424" s="86">
        <v>76.866328760054699</v>
      </c>
      <c r="G424" s="85">
        <v>0</v>
      </c>
    </row>
    <row r="425" spans="1:7" ht="25.5">
      <c r="A425" s="89" t="s">
        <v>620</v>
      </c>
      <c r="B425" s="84" t="s">
        <v>621</v>
      </c>
      <c r="C425" s="84">
        <v>7762</v>
      </c>
      <c r="D425" s="84">
        <v>7762</v>
      </c>
      <c r="E425" s="85">
        <v>7761.1</v>
      </c>
      <c r="F425" s="86">
        <v>99.988405050244793</v>
      </c>
      <c r="G425" s="85">
        <v>0</v>
      </c>
    </row>
    <row r="426" spans="1:7">
      <c r="A426" s="90">
        <v>7700</v>
      </c>
      <c r="B426" s="84" t="s">
        <v>623</v>
      </c>
      <c r="C426" s="84">
        <v>7762</v>
      </c>
      <c r="D426" s="84">
        <v>7762</v>
      </c>
      <c r="E426" s="85">
        <v>7761.1</v>
      </c>
      <c r="F426" s="86">
        <v>99.988405050244793</v>
      </c>
      <c r="G426" s="85">
        <v>0</v>
      </c>
    </row>
    <row r="427" spans="1:7">
      <c r="A427" s="89" t="s">
        <v>624</v>
      </c>
      <c r="B427" s="84" t="s">
        <v>625</v>
      </c>
      <c r="C427" s="84">
        <v>93206</v>
      </c>
      <c r="D427" s="84">
        <v>93206</v>
      </c>
      <c r="E427" s="85">
        <v>93205.5</v>
      </c>
      <c r="F427" s="86">
        <v>99.9994635538485</v>
      </c>
      <c r="G427" s="85">
        <v>0</v>
      </c>
    </row>
    <row r="428" spans="1:7" ht="25.5">
      <c r="A428" s="90">
        <v>7500</v>
      </c>
      <c r="B428" s="84" t="s">
        <v>639</v>
      </c>
      <c r="C428" s="84">
        <v>93206</v>
      </c>
      <c r="D428" s="84">
        <v>93206</v>
      </c>
      <c r="E428" s="85">
        <v>93205.5</v>
      </c>
      <c r="F428" s="86">
        <v>99.9994635538485</v>
      </c>
      <c r="G428" s="85">
        <v>0</v>
      </c>
    </row>
    <row r="429" spans="1:7">
      <c r="A429" s="88" t="s">
        <v>640</v>
      </c>
      <c r="B429" s="84" t="s">
        <v>641</v>
      </c>
      <c r="C429" s="84">
        <v>850529</v>
      </c>
      <c r="D429" s="84">
        <v>844243</v>
      </c>
      <c r="E429" s="85">
        <v>108609.28</v>
      </c>
      <c r="F429" s="86">
        <v>12.7696151453978</v>
      </c>
      <c r="G429" s="85">
        <v>93214.37</v>
      </c>
    </row>
    <row r="430" spans="1:7">
      <c r="A430" s="89" t="s">
        <v>642</v>
      </c>
      <c r="B430" s="84" t="s">
        <v>643</v>
      </c>
      <c r="C430" s="84">
        <v>850529</v>
      </c>
      <c r="D430" s="84">
        <v>844243</v>
      </c>
      <c r="E430" s="85">
        <v>108609.28</v>
      </c>
      <c r="F430" s="86">
        <v>12.7696151453978</v>
      </c>
      <c r="G430" s="85">
        <v>93214.37</v>
      </c>
    </row>
    <row r="431" spans="1:7">
      <c r="A431" s="83"/>
      <c r="B431" s="84" t="s">
        <v>660</v>
      </c>
      <c r="C431" s="84">
        <v>0</v>
      </c>
      <c r="D431" s="84">
        <v>0</v>
      </c>
      <c r="E431" s="85">
        <v>1280452.3899999999</v>
      </c>
      <c r="F431" s="86">
        <v>0</v>
      </c>
      <c r="G431" s="85">
        <v>507009.74</v>
      </c>
    </row>
    <row r="432" spans="1:7">
      <c r="A432" s="83" t="s">
        <v>662</v>
      </c>
      <c r="B432" s="84" t="s">
        <v>663</v>
      </c>
      <c r="C432" s="84">
        <v>0</v>
      </c>
      <c r="D432" s="84">
        <v>0</v>
      </c>
      <c r="E432" s="85">
        <v>-1280452.3899999999</v>
      </c>
      <c r="F432" s="86">
        <v>0</v>
      </c>
      <c r="G432" s="85">
        <v>-507009.74</v>
      </c>
    </row>
    <row r="433" spans="1:7">
      <c r="A433" s="88" t="s">
        <v>671</v>
      </c>
      <c r="B433" s="84" t="s">
        <v>672</v>
      </c>
      <c r="C433" s="84">
        <v>0</v>
      </c>
      <c r="D433" s="84">
        <v>0</v>
      </c>
      <c r="E433" s="85">
        <v>-1280452.3899999999</v>
      </c>
      <c r="F433" s="86">
        <v>0</v>
      </c>
      <c r="G433" s="85">
        <v>-507009.74</v>
      </c>
    </row>
    <row r="434" spans="1:7" s="19" customFormat="1">
      <c r="A434" s="94" t="s">
        <v>687</v>
      </c>
      <c r="B434" s="80" t="s">
        <v>720</v>
      </c>
      <c r="C434" s="80"/>
      <c r="D434" s="80"/>
      <c r="E434" s="81"/>
      <c r="F434" s="82"/>
      <c r="G434" s="81"/>
    </row>
    <row r="435" spans="1:7">
      <c r="A435" s="83" t="s">
        <v>575</v>
      </c>
      <c r="B435" s="84" t="s">
        <v>576</v>
      </c>
      <c r="C435" s="84">
        <v>5612536</v>
      </c>
      <c r="D435" s="84">
        <v>5259839</v>
      </c>
      <c r="E435" s="85">
        <v>5260284</v>
      </c>
      <c r="F435" s="86">
        <v>93.723835357136196</v>
      </c>
      <c r="G435" s="85">
        <v>1138645</v>
      </c>
    </row>
    <row r="436" spans="1:7" ht="25.5">
      <c r="A436" s="88" t="s">
        <v>577</v>
      </c>
      <c r="B436" s="84" t="s">
        <v>578</v>
      </c>
      <c r="C436" s="84">
        <v>0</v>
      </c>
      <c r="D436" s="84">
        <v>0</v>
      </c>
      <c r="E436" s="85">
        <v>445</v>
      </c>
      <c r="F436" s="86">
        <v>0</v>
      </c>
      <c r="G436" s="85">
        <v>0</v>
      </c>
    </row>
    <row r="437" spans="1:7">
      <c r="A437" s="88" t="s">
        <v>603</v>
      </c>
      <c r="B437" s="84" t="s">
        <v>22</v>
      </c>
      <c r="C437" s="84">
        <v>5612536</v>
      </c>
      <c r="D437" s="84">
        <v>5259839</v>
      </c>
      <c r="E437" s="85">
        <v>5259839</v>
      </c>
      <c r="F437" s="86">
        <v>93.715906677480504</v>
      </c>
      <c r="G437" s="85">
        <v>1138645</v>
      </c>
    </row>
    <row r="438" spans="1:7" ht="25.5">
      <c r="A438" s="89">
        <v>21710</v>
      </c>
      <c r="B438" s="84" t="s">
        <v>604</v>
      </c>
      <c r="C438" s="84">
        <v>5612536</v>
      </c>
      <c r="D438" s="84">
        <v>5259839</v>
      </c>
      <c r="E438" s="85">
        <v>5259839</v>
      </c>
      <c r="F438" s="86">
        <v>93.715906677480504</v>
      </c>
      <c r="G438" s="85">
        <v>1138645</v>
      </c>
    </row>
    <row r="439" spans="1:7">
      <c r="A439" s="83" t="s">
        <v>606</v>
      </c>
      <c r="B439" s="84" t="s">
        <v>607</v>
      </c>
      <c r="C439" s="84">
        <v>5612536</v>
      </c>
      <c r="D439" s="84">
        <v>5259839</v>
      </c>
      <c r="E439" s="85">
        <v>4031471.61</v>
      </c>
      <c r="F439" s="86">
        <v>71.829768397031202</v>
      </c>
      <c r="G439" s="85">
        <v>632135.26</v>
      </c>
    </row>
    <row r="440" spans="1:7">
      <c r="A440" s="88" t="s">
        <v>608</v>
      </c>
      <c r="B440" s="84" t="s">
        <v>609</v>
      </c>
      <c r="C440" s="84">
        <v>4762007</v>
      </c>
      <c r="D440" s="84">
        <v>4415596</v>
      </c>
      <c r="E440" s="85">
        <v>3922862.33</v>
      </c>
      <c r="F440" s="86">
        <v>82.378340267034503</v>
      </c>
      <c r="G440" s="85">
        <v>538920.89</v>
      </c>
    </row>
    <row r="441" spans="1:7">
      <c r="A441" s="89" t="s">
        <v>610</v>
      </c>
      <c r="B441" s="84" t="s">
        <v>611</v>
      </c>
      <c r="C441" s="84">
        <v>4141847</v>
      </c>
      <c r="D441" s="84">
        <v>3795436</v>
      </c>
      <c r="E441" s="85">
        <v>3444373.37</v>
      </c>
      <c r="F441" s="86">
        <v>83.160323643051001</v>
      </c>
      <c r="G441" s="85">
        <v>538920.89</v>
      </c>
    </row>
    <row r="442" spans="1:7">
      <c r="A442" s="90">
        <v>1000</v>
      </c>
      <c r="B442" s="84" t="s">
        <v>612</v>
      </c>
      <c r="C442" s="84">
        <v>3059966</v>
      </c>
      <c r="D442" s="84">
        <v>2804968</v>
      </c>
      <c r="E442" s="85">
        <v>2632671.91</v>
      </c>
      <c r="F442" s="86">
        <v>86.035985693958693</v>
      </c>
      <c r="G442" s="85">
        <v>437875.35</v>
      </c>
    </row>
    <row r="443" spans="1:7">
      <c r="A443" s="90">
        <v>2000</v>
      </c>
      <c r="B443" s="84" t="s">
        <v>613</v>
      </c>
      <c r="C443" s="84">
        <v>1081881</v>
      </c>
      <c r="D443" s="84">
        <v>990468</v>
      </c>
      <c r="E443" s="85">
        <v>811701.46</v>
      </c>
      <c r="F443" s="86">
        <v>75.026870792628799</v>
      </c>
      <c r="G443" s="85">
        <v>101045.54</v>
      </c>
    </row>
    <row r="444" spans="1:7">
      <c r="A444" s="89" t="s">
        <v>616</v>
      </c>
      <c r="B444" s="84" t="s">
        <v>617</v>
      </c>
      <c r="C444" s="84">
        <v>612398</v>
      </c>
      <c r="D444" s="84">
        <v>612398</v>
      </c>
      <c r="E444" s="85">
        <v>470727.86</v>
      </c>
      <c r="F444" s="86">
        <v>76.866328760054699</v>
      </c>
      <c r="G444" s="85">
        <v>0</v>
      </c>
    </row>
    <row r="445" spans="1:7">
      <c r="A445" s="90">
        <v>3000</v>
      </c>
      <c r="B445" s="84" t="s">
        <v>618</v>
      </c>
      <c r="C445" s="84">
        <v>612398</v>
      </c>
      <c r="D445" s="84">
        <v>612398</v>
      </c>
      <c r="E445" s="85">
        <v>470727.86</v>
      </c>
      <c r="F445" s="86">
        <v>76.866328760054699</v>
      </c>
      <c r="G445" s="85">
        <v>0</v>
      </c>
    </row>
    <row r="446" spans="1:7" ht="25.5">
      <c r="A446" s="89" t="s">
        <v>620</v>
      </c>
      <c r="B446" s="84" t="s">
        <v>621</v>
      </c>
      <c r="C446" s="84">
        <v>7762</v>
      </c>
      <c r="D446" s="84">
        <v>7762</v>
      </c>
      <c r="E446" s="85">
        <v>7761.1</v>
      </c>
      <c r="F446" s="86">
        <v>99.988405050244793</v>
      </c>
      <c r="G446" s="85">
        <v>0</v>
      </c>
    </row>
    <row r="447" spans="1:7">
      <c r="A447" s="90">
        <v>7700</v>
      </c>
      <c r="B447" s="84" t="s">
        <v>623</v>
      </c>
      <c r="C447" s="84">
        <v>7762</v>
      </c>
      <c r="D447" s="84">
        <v>7762</v>
      </c>
      <c r="E447" s="85">
        <v>7761.1</v>
      </c>
      <c r="F447" s="86">
        <v>99.988405050244793</v>
      </c>
      <c r="G447" s="85">
        <v>0</v>
      </c>
    </row>
    <row r="448" spans="1:7">
      <c r="A448" s="88" t="s">
        <v>640</v>
      </c>
      <c r="B448" s="84" t="s">
        <v>641</v>
      </c>
      <c r="C448" s="84">
        <v>850529</v>
      </c>
      <c r="D448" s="84">
        <v>844243</v>
      </c>
      <c r="E448" s="85">
        <v>108609.28</v>
      </c>
      <c r="F448" s="86">
        <v>12.7696151453978</v>
      </c>
      <c r="G448" s="85">
        <v>93214.37</v>
      </c>
    </row>
    <row r="449" spans="1:7">
      <c r="A449" s="89" t="s">
        <v>642</v>
      </c>
      <c r="B449" s="84" t="s">
        <v>643</v>
      </c>
      <c r="C449" s="84">
        <v>850529</v>
      </c>
      <c r="D449" s="84">
        <v>844243</v>
      </c>
      <c r="E449" s="85">
        <v>108609.28</v>
      </c>
      <c r="F449" s="86">
        <v>12.7696151453978</v>
      </c>
      <c r="G449" s="85">
        <v>93214.37</v>
      </c>
    </row>
    <row r="450" spans="1:7">
      <c r="A450" s="83"/>
      <c r="B450" s="84" t="s">
        <v>660</v>
      </c>
      <c r="C450" s="84">
        <v>0</v>
      </c>
      <c r="D450" s="84">
        <v>0</v>
      </c>
      <c r="E450" s="85">
        <v>1228812.3899999999</v>
      </c>
      <c r="F450" s="86">
        <v>0</v>
      </c>
      <c r="G450" s="85">
        <v>506509.74</v>
      </c>
    </row>
    <row r="451" spans="1:7">
      <c r="A451" s="83" t="s">
        <v>662</v>
      </c>
      <c r="B451" s="84" t="s">
        <v>663</v>
      </c>
      <c r="C451" s="84">
        <v>0</v>
      </c>
      <c r="D451" s="84">
        <v>0</v>
      </c>
      <c r="E451" s="85">
        <v>-1228812.3899999999</v>
      </c>
      <c r="F451" s="86">
        <v>0</v>
      </c>
      <c r="G451" s="85">
        <v>-506509.74</v>
      </c>
    </row>
    <row r="452" spans="1:7">
      <c r="A452" s="88" t="s">
        <v>671</v>
      </c>
      <c r="B452" s="84" t="s">
        <v>672</v>
      </c>
      <c r="C452" s="84">
        <v>0</v>
      </c>
      <c r="D452" s="84">
        <v>0</v>
      </c>
      <c r="E452" s="85">
        <v>-1228812.3899999999</v>
      </c>
      <c r="F452" s="86">
        <v>0</v>
      </c>
      <c r="G452" s="85">
        <v>-506509.74</v>
      </c>
    </row>
    <row r="453" spans="1:7" s="19" customFormat="1">
      <c r="A453" s="94" t="s">
        <v>689</v>
      </c>
      <c r="B453" s="80" t="s">
        <v>721</v>
      </c>
      <c r="C453" s="80"/>
      <c r="D453" s="80"/>
      <c r="E453" s="81"/>
      <c r="F453" s="82"/>
      <c r="G453" s="81"/>
    </row>
    <row r="454" spans="1:7">
      <c r="A454" s="83" t="s">
        <v>575</v>
      </c>
      <c r="B454" s="84" t="s">
        <v>576</v>
      </c>
      <c r="C454" s="84">
        <v>53140</v>
      </c>
      <c r="D454" s="84">
        <v>53140</v>
      </c>
      <c r="E454" s="85">
        <v>53140</v>
      </c>
      <c r="F454" s="86">
        <v>100</v>
      </c>
      <c r="G454" s="85">
        <v>0</v>
      </c>
    </row>
    <row r="455" spans="1:7">
      <c r="A455" s="88" t="s">
        <v>603</v>
      </c>
      <c r="B455" s="84" t="s">
        <v>22</v>
      </c>
      <c r="C455" s="84">
        <v>53140</v>
      </c>
      <c r="D455" s="84">
        <v>53140</v>
      </c>
      <c r="E455" s="85">
        <v>53140</v>
      </c>
      <c r="F455" s="86">
        <v>100</v>
      </c>
      <c r="G455" s="85">
        <v>0</v>
      </c>
    </row>
    <row r="456" spans="1:7" ht="25.5">
      <c r="A456" s="89">
        <v>21710</v>
      </c>
      <c r="B456" s="84" t="s">
        <v>604</v>
      </c>
      <c r="C456" s="84">
        <v>53140</v>
      </c>
      <c r="D456" s="84">
        <v>53140</v>
      </c>
      <c r="E456" s="85">
        <v>53140</v>
      </c>
      <c r="F456" s="86">
        <v>100</v>
      </c>
      <c r="G456" s="85">
        <v>0</v>
      </c>
    </row>
    <row r="457" spans="1:7">
      <c r="A457" s="83" t="s">
        <v>606</v>
      </c>
      <c r="B457" s="84" t="s">
        <v>607</v>
      </c>
      <c r="C457" s="84">
        <v>53140</v>
      </c>
      <c r="D457" s="84">
        <v>53140</v>
      </c>
      <c r="E457" s="85">
        <v>1500</v>
      </c>
      <c r="F457" s="86">
        <v>2.82273240496801</v>
      </c>
      <c r="G457" s="85">
        <v>-500</v>
      </c>
    </row>
    <row r="458" spans="1:7">
      <c r="A458" s="88" t="s">
        <v>608</v>
      </c>
      <c r="B458" s="84" t="s">
        <v>609</v>
      </c>
      <c r="C458" s="84">
        <v>53140</v>
      </c>
      <c r="D458" s="84">
        <v>53140</v>
      </c>
      <c r="E458" s="85">
        <v>1500</v>
      </c>
      <c r="F458" s="86">
        <v>2.82273240496801</v>
      </c>
      <c r="G458" s="85">
        <v>-500</v>
      </c>
    </row>
    <row r="459" spans="1:7">
      <c r="A459" s="89" t="s">
        <v>610</v>
      </c>
      <c r="B459" s="84" t="s">
        <v>611</v>
      </c>
      <c r="C459" s="84">
        <v>53140</v>
      </c>
      <c r="D459" s="84">
        <v>53140</v>
      </c>
      <c r="E459" s="85">
        <v>1500</v>
      </c>
      <c r="F459" s="86">
        <v>2.82273240496801</v>
      </c>
      <c r="G459" s="85">
        <v>-500</v>
      </c>
    </row>
    <row r="460" spans="1:7">
      <c r="A460" s="90">
        <v>2000</v>
      </c>
      <c r="B460" s="84" t="s">
        <v>613</v>
      </c>
      <c r="C460" s="84">
        <v>53140</v>
      </c>
      <c r="D460" s="84">
        <v>53140</v>
      </c>
      <c r="E460" s="85">
        <v>1500</v>
      </c>
      <c r="F460" s="86">
        <v>2.82273240496801</v>
      </c>
      <c r="G460" s="85">
        <v>-500</v>
      </c>
    </row>
    <row r="461" spans="1:7">
      <c r="A461" s="83"/>
      <c r="B461" s="84" t="s">
        <v>660</v>
      </c>
      <c r="C461" s="84">
        <v>0</v>
      </c>
      <c r="D461" s="84">
        <v>0</v>
      </c>
      <c r="E461" s="85">
        <v>51640</v>
      </c>
      <c r="F461" s="86">
        <v>0</v>
      </c>
      <c r="G461" s="85">
        <v>500</v>
      </c>
    </row>
    <row r="462" spans="1:7">
      <c r="A462" s="83" t="s">
        <v>662</v>
      </c>
      <c r="B462" s="84" t="s">
        <v>663</v>
      </c>
      <c r="C462" s="84">
        <v>0</v>
      </c>
      <c r="D462" s="84">
        <v>0</v>
      </c>
      <c r="E462" s="85">
        <v>-51640</v>
      </c>
      <c r="F462" s="86">
        <v>0</v>
      </c>
      <c r="G462" s="85">
        <v>-500</v>
      </c>
    </row>
    <row r="463" spans="1:7">
      <c r="A463" s="88" t="s">
        <v>671</v>
      </c>
      <c r="B463" s="84" t="s">
        <v>672</v>
      </c>
      <c r="C463" s="84">
        <v>0</v>
      </c>
      <c r="D463" s="84">
        <v>0</v>
      </c>
      <c r="E463" s="85">
        <v>-51640</v>
      </c>
      <c r="F463" s="86">
        <v>0</v>
      </c>
      <c r="G463" s="85">
        <v>-500</v>
      </c>
    </row>
    <row r="464" spans="1:7" s="19" customFormat="1" ht="25.5">
      <c r="A464" s="94" t="s">
        <v>707</v>
      </c>
      <c r="B464" s="80" t="s">
        <v>708</v>
      </c>
      <c r="C464" s="80"/>
      <c r="D464" s="80"/>
      <c r="E464" s="81"/>
      <c r="F464" s="82"/>
      <c r="G464" s="81"/>
    </row>
    <row r="465" spans="1:7">
      <c r="A465" s="83" t="s">
        <v>575</v>
      </c>
      <c r="B465" s="84" t="s">
        <v>576</v>
      </c>
      <c r="C465" s="84">
        <v>93206</v>
      </c>
      <c r="D465" s="84">
        <v>93206</v>
      </c>
      <c r="E465" s="85">
        <v>93205.5</v>
      </c>
      <c r="F465" s="86">
        <v>99.9994635538485</v>
      </c>
      <c r="G465" s="85">
        <v>0</v>
      </c>
    </row>
    <row r="466" spans="1:7">
      <c r="A466" s="88" t="s">
        <v>579</v>
      </c>
      <c r="B466" s="84" t="s">
        <v>20</v>
      </c>
      <c r="C466" s="84">
        <v>93206</v>
      </c>
      <c r="D466" s="84">
        <v>93206</v>
      </c>
      <c r="E466" s="85">
        <v>93205.5</v>
      </c>
      <c r="F466" s="86">
        <v>99.9994635538485</v>
      </c>
      <c r="G466" s="85">
        <v>0</v>
      </c>
    </row>
    <row r="467" spans="1:7" ht="25.5">
      <c r="A467" s="89">
        <v>21210</v>
      </c>
      <c r="B467" s="84" t="s">
        <v>580</v>
      </c>
      <c r="C467" s="84">
        <v>93206</v>
      </c>
      <c r="D467" s="84">
        <v>93206</v>
      </c>
      <c r="E467" s="85">
        <v>93205.5</v>
      </c>
      <c r="F467" s="86">
        <v>99.9994635538485</v>
      </c>
      <c r="G467" s="85">
        <v>0</v>
      </c>
    </row>
    <row r="468" spans="1:7">
      <c r="A468" s="83" t="s">
        <v>606</v>
      </c>
      <c r="B468" s="84" t="s">
        <v>607</v>
      </c>
      <c r="C468" s="84">
        <v>93206</v>
      </c>
      <c r="D468" s="84">
        <v>93206</v>
      </c>
      <c r="E468" s="85">
        <v>93205.5</v>
      </c>
      <c r="F468" s="86">
        <v>99.9994635538485</v>
      </c>
      <c r="G468" s="85">
        <v>0</v>
      </c>
    </row>
    <row r="469" spans="1:7">
      <c r="A469" s="88" t="s">
        <v>608</v>
      </c>
      <c r="B469" s="84" t="s">
        <v>609</v>
      </c>
      <c r="C469" s="84">
        <v>93206</v>
      </c>
      <c r="D469" s="84">
        <v>93206</v>
      </c>
      <c r="E469" s="85">
        <v>93205.5</v>
      </c>
      <c r="F469" s="86">
        <v>99.9994635538485</v>
      </c>
      <c r="G469" s="85">
        <v>0</v>
      </c>
    </row>
    <row r="470" spans="1:7">
      <c r="A470" s="89" t="s">
        <v>624</v>
      </c>
      <c r="B470" s="84" t="s">
        <v>625</v>
      </c>
      <c r="C470" s="84">
        <v>93206</v>
      </c>
      <c r="D470" s="84">
        <v>93206</v>
      </c>
      <c r="E470" s="85">
        <v>93205.5</v>
      </c>
      <c r="F470" s="86">
        <v>99.9994635538485</v>
      </c>
      <c r="G470" s="85">
        <v>0</v>
      </c>
    </row>
    <row r="471" spans="1:7" ht="25.5">
      <c r="A471" s="90">
        <v>7500</v>
      </c>
      <c r="B471" s="84" t="s">
        <v>639</v>
      </c>
      <c r="C471" s="84">
        <v>93206</v>
      </c>
      <c r="D471" s="84">
        <v>93206</v>
      </c>
      <c r="E471" s="85">
        <v>93205.5</v>
      </c>
      <c r="F471" s="86">
        <v>99.9994635538485</v>
      </c>
      <c r="G471" s="85">
        <v>0</v>
      </c>
    </row>
    <row r="472" spans="1:7" s="19" customFormat="1" ht="38.25">
      <c r="A472" s="95" t="s">
        <v>722</v>
      </c>
      <c r="B472" s="80" t="s">
        <v>723</v>
      </c>
      <c r="C472" s="80"/>
      <c r="D472" s="80"/>
      <c r="E472" s="81"/>
      <c r="F472" s="82"/>
      <c r="G472" s="81"/>
    </row>
    <row r="473" spans="1:7">
      <c r="A473" s="83" t="s">
        <v>575</v>
      </c>
      <c r="B473" s="84" t="s">
        <v>576</v>
      </c>
      <c r="C473" s="84">
        <v>93206</v>
      </c>
      <c r="D473" s="84">
        <v>93206</v>
      </c>
      <c r="E473" s="85">
        <v>93205.5</v>
      </c>
      <c r="F473" s="86">
        <v>99.9994635538485</v>
      </c>
      <c r="G473" s="85">
        <v>0</v>
      </c>
    </row>
    <row r="474" spans="1:7">
      <c r="A474" s="88" t="s">
        <v>579</v>
      </c>
      <c r="B474" s="84" t="s">
        <v>20</v>
      </c>
      <c r="C474" s="84">
        <v>93206</v>
      </c>
      <c r="D474" s="84">
        <v>93206</v>
      </c>
      <c r="E474" s="85">
        <v>93205.5</v>
      </c>
      <c r="F474" s="86">
        <v>99.9994635538485</v>
      </c>
      <c r="G474" s="85">
        <v>0</v>
      </c>
    </row>
    <row r="475" spans="1:7" ht="25.5">
      <c r="A475" s="89">
        <v>21210</v>
      </c>
      <c r="B475" s="84" t="s">
        <v>580</v>
      </c>
      <c r="C475" s="84">
        <v>93206</v>
      </c>
      <c r="D475" s="84">
        <v>93206</v>
      </c>
      <c r="E475" s="85">
        <v>93205.5</v>
      </c>
      <c r="F475" s="86">
        <v>99.9994635538485</v>
      </c>
      <c r="G475" s="85">
        <v>0</v>
      </c>
    </row>
    <row r="476" spans="1:7">
      <c r="A476" s="83" t="s">
        <v>606</v>
      </c>
      <c r="B476" s="84" t="s">
        <v>607</v>
      </c>
      <c r="C476" s="84">
        <v>93206</v>
      </c>
      <c r="D476" s="84">
        <v>93206</v>
      </c>
      <c r="E476" s="85">
        <v>93205.5</v>
      </c>
      <c r="F476" s="86">
        <v>99.9994635538485</v>
      </c>
      <c r="G476" s="85">
        <v>0</v>
      </c>
    </row>
    <row r="477" spans="1:7">
      <c r="A477" s="88" t="s">
        <v>608</v>
      </c>
      <c r="B477" s="84" t="s">
        <v>609</v>
      </c>
      <c r="C477" s="84">
        <v>93206</v>
      </c>
      <c r="D477" s="84">
        <v>93206</v>
      </c>
      <c r="E477" s="85">
        <v>93205.5</v>
      </c>
      <c r="F477" s="86">
        <v>99.9994635538485</v>
      </c>
      <c r="G477" s="85">
        <v>0</v>
      </c>
    </row>
    <row r="478" spans="1:7">
      <c r="A478" s="89" t="s">
        <v>624</v>
      </c>
      <c r="B478" s="84" t="s">
        <v>625</v>
      </c>
      <c r="C478" s="84">
        <v>93206</v>
      </c>
      <c r="D478" s="84">
        <v>93206</v>
      </c>
      <c r="E478" s="85">
        <v>93205.5</v>
      </c>
      <c r="F478" s="86">
        <v>99.9994635538485</v>
      </c>
      <c r="G478" s="85">
        <v>0</v>
      </c>
    </row>
    <row r="479" spans="1:7" ht="25.5">
      <c r="A479" s="90">
        <v>7500</v>
      </c>
      <c r="B479" s="84" t="s">
        <v>639</v>
      </c>
      <c r="C479" s="84">
        <v>93206</v>
      </c>
      <c r="D479" s="84">
        <v>93206</v>
      </c>
      <c r="E479" s="85">
        <v>93205.5</v>
      </c>
      <c r="F479" s="86">
        <v>99.9994635538485</v>
      </c>
      <c r="G479" s="85">
        <v>0</v>
      </c>
    </row>
    <row r="480" spans="1:7" s="19" customFormat="1">
      <c r="A480" s="79" t="s">
        <v>724</v>
      </c>
      <c r="B480" s="80" t="s">
        <v>725</v>
      </c>
      <c r="C480" s="80"/>
      <c r="D480" s="80"/>
      <c r="E480" s="81"/>
      <c r="F480" s="82"/>
      <c r="G480" s="81"/>
    </row>
    <row r="481" spans="1:7">
      <c r="A481" s="83" t="s">
        <v>575</v>
      </c>
      <c r="B481" s="84" t="s">
        <v>576</v>
      </c>
      <c r="C481" s="84">
        <v>1374956</v>
      </c>
      <c r="D481" s="84">
        <v>1259470</v>
      </c>
      <c r="E481" s="85">
        <v>1231792.42</v>
      </c>
      <c r="F481" s="86">
        <v>89.587770081369897</v>
      </c>
      <c r="G481" s="85">
        <v>132431.12</v>
      </c>
    </row>
    <row r="482" spans="1:7" ht="25.5">
      <c r="A482" s="88" t="s">
        <v>577</v>
      </c>
      <c r="B482" s="84" t="s">
        <v>578</v>
      </c>
      <c r="C482" s="84">
        <v>31588</v>
      </c>
      <c r="D482" s="84">
        <v>28955</v>
      </c>
      <c r="E482" s="85">
        <v>1277.42</v>
      </c>
      <c r="F482" s="86">
        <v>4.0440040521717098</v>
      </c>
      <c r="G482" s="85">
        <v>691.12</v>
      </c>
    </row>
    <row r="483" spans="1:7">
      <c r="A483" s="88" t="s">
        <v>603</v>
      </c>
      <c r="B483" s="84" t="s">
        <v>22</v>
      </c>
      <c r="C483" s="84">
        <v>1343368</v>
      </c>
      <c r="D483" s="84">
        <v>1230515</v>
      </c>
      <c r="E483" s="85">
        <v>1230515</v>
      </c>
      <c r="F483" s="86">
        <v>91.5992490516374</v>
      </c>
      <c r="G483" s="85">
        <v>131740</v>
      </c>
    </row>
    <row r="484" spans="1:7" ht="25.5">
      <c r="A484" s="89">
        <v>21710</v>
      </c>
      <c r="B484" s="84" t="s">
        <v>604</v>
      </c>
      <c r="C484" s="84">
        <v>1343368</v>
      </c>
      <c r="D484" s="84">
        <v>1230515</v>
      </c>
      <c r="E484" s="85">
        <v>1230515</v>
      </c>
      <c r="F484" s="86">
        <v>91.5992490516374</v>
      </c>
      <c r="G484" s="85">
        <v>131740</v>
      </c>
    </row>
    <row r="485" spans="1:7">
      <c r="A485" s="83" t="s">
        <v>606</v>
      </c>
      <c r="B485" s="84" t="s">
        <v>607</v>
      </c>
      <c r="C485" s="84">
        <v>1374956</v>
      </c>
      <c r="D485" s="84">
        <v>1259470</v>
      </c>
      <c r="E485" s="85">
        <v>1208616.3</v>
      </c>
      <c r="F485" s="86">
        <v>87.902180142491801</v>
      </c>
      <c r="G485" s="85">
        <v>139405.64000000001</v>
      </c>
    </row>
    <row r="486" spans="1:7">
      <c r="A486" s="88" t="s">
        <v>608</v>
      </c>
      <c r="B486" s="84" t="s">
        <v>609</v>
      </c>
      <c r="C486" s="84">
        <v>1371739</v>
      </c>
      <c r="D486" s="84">
        <v>1256253</v>
      </c>
      <c r="E486" s="85">
        <v>1205399.3</v>
      </c>
      <c r="F486" s="86">
        <v>87.873808355671201</v>
      </c>
      <c r="G486" s="85">
        <v>139405.64000000001</v>
      </c>
    </row>
    <row r="487" spans="1:7">
      <c r="A487" s="89" t="s">
        <v>610</v>
      </c>
      <c r="B487" s="84" t="s">
        <v>611</v>
      </c>
      <c r="C487" s="84">
        <v>1361039</v>
      </c>
      <c r="D487" s="84">
        <v>1245553</v>
      </c>
      <c r="E487" s="85">
        <v>1195266.78</v>
      </c>
      <c r="F487" s="86">
        <v>87.820171207437895</v>
      </c>
      <c r="G487" s="85">
        <v>138405.64000000001</v>
      </c>
    </row>
    <row r="488" spans="1:7">
      <c r="A488" s="90">
        <v>1000</v>
      </c>
      <c r="B488" s="84" t="s">
        <v>612</v>
      </c>
      <c r="C488" s="84">
        <v>1038276</v>
      </c>
      <c r="D488" s="84">
        <v>951753</v>
      </c>
      <c r="E488" s="85">
        <v>930223.07</v>
      </c>
      <c r="F488" s="86">
        <v>89.593043660837793</v>
      </c>
      <c r="G488" s="85">
        <v>115070.11</v>
      </c>
    </row>
    <row r="489" spans="1:7">
      <c r="A489" s="90">
        <v>2000</v>
      </c>
      <c r="B489" s="84" t="s">
        <v>613</v>
      </c>
      <c r="C489" s="84">
        <v>322763</v>
      </c>
      <c r="D489" s="84">
        <v>293800</v>
      </c>
      <c r="E489" s="85">
        <v>265043.71000000002</v>
      </c>
      <c r="F489" s="86">
        <v>82.117129286814205</v>
      </c>
      <c r="G489" s="85">
        <v>23335.53</v>
      </c>
    </row>
    <row r="490" spans="1:7" ht="25.5">
      <c r="A490" s="89" t="s">
        <v>620</v>
      </c>
      <c r="B490" s="84" t="s">
        <v>621</v>
      </c>
      <c r="C490" s="84">
        <v>10700</v>
      </c>
      <c r="D490" s="84">
        <v>10700</v>
      </c>
      <c r="E490" s="85">
        <v>10132.52</v>
      </c>
      <c r="F490" s="86">
        <v>94.6964485981308</v>
      </c>
      <c r="G490" s="85">
        <v>1000</v>
      </c>
    </row>
    <row r="491" spans="1:7">
      <c r="A491" s="90">
        <v>7700</v>
      </c>
      <c r="B491" s="84" t="s">
        <v>623</v>
      </c>
      <c r="C491" s="84">
        <v>10700</v>
      </c>
      <c r="D491" s="84">
        <v>10700</v>
      </c>
      <c r="E491" s="85">
        <v>10132.52</v>
      </c>
      <c r="F491" s="86">
        <v>94.6964485981308</v>
      </c>
      <c r="G491" s="85">
        <v>1000</v>
      </c>
    </row>
    <row r="492" spans="1:7">
      <c r="A492" s="88" t="s">
        <v>640</v>
      </c>
      <c r="B492" s="84" t="s">
        <v>641</v>
      </c>
      <c r="C492" s="84">
        <v>3217</v>
      </c>
      <c r="D492" s="84">
        <v>3217</v>
      </c>
      <c r="E492" s="85">
        <v>3217</v>
      </c>
      <c r="F492" s="86">
        <v>100</v>
      </c>
      <c r="G492" s="85">
        <v>0</v>
      </c>
    </row>
    <row r="493" spans="1:7">
      <c r="A493" s="89" t="s">
        <v>642</v>
      </c>
      <c r="B493" s="84" t="s">
        <v>643</v>
      </c>
      <c r="C493" s="84">
        <v>3217</v>
      </c>
      <c r="D493" s="84">
        <v>3217</v>
      </c>
      <c r="E493" s="85">
        <v>3217</v>
      </c>
      <c r="F493" s="86">
        <v>100</v>
      </c>
      <c r="G493" s="85">
        <v>0</v>
      </c>
    </row>
    <row r="494" spans="1:7">
      <c r="A494" s="83"/>
      <c r="B494" s="84" t="s">
        <v>660</v>
      </c>
      <c r="C494" s="84">
        <v>0</v>
      </c>
      <c r="D494" s="84">
        <v>0</v>
      </c>
      <c r="E494" s="85">
        <v>23176.12</v>
      </c>
      <c r="F494" s="86">
        <v>0</v>
      </c>
      <c r="G494" s="85">
        <v>-6974.52</v>
      </c>
    </row>
    <row r="495" spans="1:7">
      <c r="A495" s="83" t="s">
        <v>662</v>
      </c>
      <c r="B495" s="84" t="s">
        <v>663</v>
      </c>
      <c r="C495" s="84">
        <v>0</v>
      </c>
      <c r="D495" s="84">
        <v>0</v>
      </c>
      <c r="E495" s="85">
        <v>-23176.12</v>
      </c>
      <c r="F495" s="86">
        <v>0</v>
      </c>
      <c r="G495" s="85">
        <v>6974.52</v>
      </c>
    </row>
    <row r="496" spans="1:7">
      <c r="A496" s="88" t="s">
        <v>671</v>
      </c>
      <c r="B496" s="84" t="s">
        <v>672</v>
      </c>
      <c r="C496" s="84">
        <v>0</v>
      </c>
      <c r="D496" s="84">
        <v>0</v>
      </c>
      <c r="E496" s="85">
        <v>-23176.12</v>
      </c>
      <c r="F496" s="86">
        <v>0</v>
      </c>
      <c r="G496" s="85">
        <v>6974.52</v>
      </c>
    </row>
    <row r="497" spans="1:7" s="19" customFormat="1">
      <c r="A497" s="94" t="s">
        <v>687</v>
      </c>
      <c r="B497" s="80" t="s">
        <v>725</v>
      </c>
      <c r="C497" s="80"/>
      <c r="D497" s="80"/>
      <c r="E497" s="81"/>
      <c r="F497" s="82"/>
      <c r="G497" s="81"/>
    </row>
    <row r="498" spans="1:7">
      <c r="A498" s="83" t="s">
        <v>575</v>
      </c>
      <c r="B498" s="84" t="s">
        <v>576</v>
      </c>
      <c r="C498" s="84">
        <v>1374956</v>
      </c>
      <c r="D498" s="84">
        <v>1259470</v>
      </c>
      <c r="E498" s="85">
        <v>1231792.42</v>
      </c>
      <c r="F498" s="86">
        <v>89.587770081369897</v>
      </c>
      <c r="G498" s="85">
        <v>132431.12</v>
      </c>
    </row>
    <row r="499" spans="1:7" ht="25.5">
      <c r="A499" s="88" t="s">
        <v>577</v>
      </c>
      <c r="B499" s="84" t="s">
        <v>578</v>
      </c>
      <c r="C499" s="84">
        <v>31588</v>
      </c>
      <c r="D499" s="84">
        <v>28955</v>
      </c>
      <c r="E499" s="85">
        <v>1277.42</v>
      </c>
      <c r="F499" s="86">
        <v>4.0440040521717098</v>
      </c>
      <c r="G499" s="85">
        <v>691.12</v>
      </c>
    </row>
    <row r="500" spans="1:7">
      <c r="A500" s="88" t="s">
        <v>603</v>
      </c>
      <c r="B500" s="84" t="s">
        <v>22</v>
      </c>
      <c r="C500" s="84">
        <v>1343368</v>
      </c>
      <c r="D500" s="84">
        <v>1230515</v>
      </c>
      <c r="E500" s="85">
        <v>1230515</v>
      </c>
      <c r="F500" s="86">
        <v>91.5992490516374</v>
      </c>
      <c r="G500" s="85">
        <v>131740</v>
      </c>
    </row>
    <row r="501" spans="1:7" ht="25.5">
      <c r="A501" s="89">
        <v>21710</v>
      </c>
      <c r="B501" s="84" t="s">
        <v>604</v>
      </c>
      <c r="C501" s="84">
        <v>1343368</v>
      </c>
      <c r="D501" s="84">
        <v>1230515</v>
      </c>
      <c r="E501" s="85">
        <v>1230515</v>
      </c>
      <c r="F501" s="86">
        <v>91.5992490516374</v>
      </c>
      <c r="G501" s="85">
        <v>131740</v>
      </c>
    </row>
    <row r="502" spans="1:7">
      <c r="A502" s="83" t="s">
        <v>606</v>
      </c>
      <c r="B502" s="84" t="s">
        <v>607</v>
      </c>
      <c r="C502" s="84">
        <v>1374956</v>
      </c>
      <c r="D502" s="84">
        <v>1259470</v>
      </c>
      <c r="E502" s="85">
        <v>1208616.3</v>
      </c>
      <c r="F502" s="86">
        <v>87.902180142491801</v>
      </c>
      <c r="G502" s="85">
        <v>139405.64000000001</v>
      </c>
    </row>
    <row r="503" spans="1:7">
      <c r="A503" s="88" t="s">
        <v>608</v>
      </c>
      <c r="B503" s="84" t="s">
        <v>609</v>
      </c>
      <c r="C503" s="84">
        <v>1371739</v>
      </c>
      <c r="D503" s="84">
        <v>1256253</v>
      </c>
      <c r="E503" s="85">
        <v>1205399.3</v>
      </c>
      <c r="F503" s="86">
        <v>87.873808355671201</v>
      </c>
      <c r="G503" s="85">
        <v>139405.64000000001</v>
      </c>
    </row>
    <row r="504" spans="1:7">
      <c r="A504" s="89" t="s">
        <v>610</v>
      </c>
      <c r="B504" s="84" t="s">
        <v>611</v>
      </c>
      <c r="C504" s="84">
        <v>1361039</v>
      </c>
      <c r="D504" s="84">
        <v>1245553</v>
      </c>
      <c r="E504" s="85">
        <v>1195266.78</v>
      </c>
      <c r="F504" s="86">
        <v>87.820171207437895</v>
      </c>
      <c r="G504" s="85">
        <v>138405.64000000001</v>
      </c>
    </row>
    <row r="505" spans="1:7">
      <c r="A505" s="90">
        <v>1000</v>
      </c>
      <c r="B505" s="84" t="s">
        <v>612</v>
      </c>
      <c r="C505" s="84">
        <v>1038276</v>
      </c>
      <c r="D505" s="84">
        <v>951753</v>
      </c>
      <c r="E505" s="85">
        <v>930223.07</v>
      </c>
      <c r="F505" s="86">
        <v>89.593043660837793</v>
      </c>
      <c r="G505" s="85">
        <v>115070.11</v>
      </c>
    </row>
    <row r="506" spans="1:7">
      <c r="A506" s="90">
        <v>2000</v>
      </c>
      <c r="B506" s="84" t="s">
        <v>613</v>
      </c>
      <c r="C506" s="84">
        <v>322763</v>
      </c>
      <c r="D506" s="84">
        <v>293800</v>
      </c>
      <c r="E506" s="85">
        <v>265043.71000000002</v>
      </c>
      <c r="F506" s="86">
        <v>82.117129286814205</v>
      </c>
      <c r="G506" s="85">
        <v>23335.53</v>
      </c>
    </row>
    <row r="507" spans="1:7" ht="25.5">
      <c r="A507" s="89" t="s">
        <v>620</v>
      </c>
      <c r="B507" s="84" t="s">
        <v>621</v>
      </c>
      <c r="C507" s="84">
        <v>10700</v>
      </c>
      <c r="D507" s="84">
        <v>10700</v>
      </c>
      <c r="E507" s="85">
        <v>10132.52</v>
      </c>
      <c r="F507" s="86">
        <v>94.6964485981308</v>
      </c>
      <c r="G507" s="85">
        <v>1000</v>
      </c>
    </row>
    <row r="508" spans="1:7">
      <c r="A508" s="90">
        <v>7700</v>
      </c>
      <c r="B508" s="84" t="s">
        <v>623</v>
      </c>
      <c r="C508" s="84">
        <v>10700</v>
      </c>
      <c r="D508" s="84">
        <v>10700</v>
      </c>
      <c r="E508" s="85">
        <v>10132.52</v>
      </c>
      <c r="F508" s="86">
        <v>94.6964485981308</v>
      </c>
      <c r="G508" s="85">
        <v>1000</v>
      </c>
    </row>
    <row r="509" spans="1:7">
      <c r="A509" s="88" t="s">
        <v>640</v>
      </c>
      <c r="B509" s="84" t="s">
        <v>641</v>
      </c>
      <c r="C509" s="84">
        <v>3217</v>
      </c>
      <c r="D509" s="84">
        <v>3217</v>
      </c>
      <c r="E509" s="85">
        <v>3217</v>
      </c>
      <c r="F509" s="86">
        <v>100</v>
      </c>
      <c r="G509" s="85">
        <v>0</v>
      </c>
    </row>
    <row r="510" spans="1:7">
      <c r="A510" s="89" t="s">
        <v>642</v>
      </c>
      <c r="B510" s="84" t="s">
        <v>643</v>
      </c>
      <c r="C510" s="84">
        <v>3217</v>
      </c>
      <c r="D510" s="84">
        <v>3217</v>
      </c>
      <c r="E510" s="85">
        <v>3217</v>
      </c>
      <c r="F510" s="86">
        <v>100</v>
      </c>
      <c r="G510" s="85">
        <v>0</v>
      </c>
    </row>
    <row r="511" spans="1:7">
      <c r="A511" s="83"/>
      <c r="B511" s="84" t="s">
        <v>660</v>
      </c>
      <c r="C511" s="84">
        <v>0</v>
      </c>
      <c r="D511" s="84">
        <v>0</v>
      </c>
      <c r="E511" s="85">
        <v>23176.12</v>
      </c>
      <c r="F511" s="86">
        <v>0</v>
      </c>
      <c r="G511" s="85">
        <v>-6974.52</v>
      </c>
    </row>
    <row r="512" spans="1:7">
      <c r="A512" s="83" t="s">
        <v>662</v>
      </c>
      <c r="B512" s="84" t="s">
        <v>663</v>
      </c>
      <c r="C512" s="84">
        <v>0</v>
      </c>
      <c r="D512" s="84">
        <v>0</v>
      </c>
      <c r="E512" s="85">
        <v>-23176.12</v>
      </c>
      <c r="F512" s="86">
        <v>0</v>
      </c>
      <c r="G512" s="85">
        <v>6974.52</v>
      </c>
    </row>
    <row r="513" spans="1:7">
      <c r="A513" s="88" t="s">
        <v>671</v>
      </c>
      <c r="B513" s="84" t="s">
        <v>672</v>
      </c>
      <c r="C513" s="84">
        <v>0</v>
      </c>
      <c r="D513" s="84">
        <v>0</v>
      </c>
      <c r="E513" s="85">
        <v>-23176.12</v>
      </c>
      <c r="F513" s="86">
        <v>0</v>
      </c>
      <c r="G513" s="85">
        <v>6974.52</v>
      </c>
    </row>
    <row r="514" spans="1:7" s="19" customFormat="1">
      <c r="A514" s="79" t="s">
        <v>726</v>
      </c>
      <c r="B514" s="80" t="s">
        <v>727</v>
      </c>
      <c r="C514" s="80"/>
      <c r="D514" s="80"/>
      <c r="E514" s="81"/>
      <c r="F514" s="82"/>
      <c r="G514" s="81"/>
    </row>
    <row r="515" spans="1:7">
      <c r="A515" s="83" t="s">
        <v>575</v>
      </c>
      <c r="B515" s="84" t="s">
        <v>576</v>
      </c>
      <c r="C515" s="84">
        <v>8843500</v>
      </c>
      <c r="D515" s="84">
        <v>7997339</v>
      </c>
      <c r="E515" s="85">
        <v>7997316.9199999999</v>
      </c>
      <c r="F515" s="86">
        <v>90.431581613614497</v>
      </c>
      <c r="G515" s="85">
        <v>837192.28</v>
      </c>
    </row>
    <row r="516" spans="1:7" ht="25.5">
      <c r="A516" s="88" t="s">
        <v>577</v>
      </c>
      <c r="B516" s="84" t="s">
        <v>578</v>
      </c>
      <c r="C516" s="84">
        <v>1864</v>
      </c>
      <c r="D516" s="84">
        <v>1864</v>
      </c>
      <c r="E516" s="85">
        <v>1863.43</v>
      </c>
      <c r="F516" s="86">
        <v>99.969420600858399</v>
      </c>
      <c r="G516" s="85">
        <v>-251.21</v>
      </c>
    </row>
    <row r="517" spans="1:7">
      <c r="A517" s="88" t="s">
        <v>581</v>
      </c>
      <c r="B517" s="84" t="s">
        <v>21</v>
      </c>
      <c r="C517" s="84">
        <v>569400</v>
      </c>
      <c r="D517" s="84">
        <v>569400</v>
      </c>
      <c r="E517" s="85">
        <v>569378.49</v>
      </c>
      <c r="F517" s="86">
        <v>99.996222339304495</v>
      </c>
      <c r="G517" s="85">
        <v>-21.51</v>
      </c>
    </row>
    <row r="518" spans="1:7">
      <c r="A518" s="89" t="s">
        <v>582</v>
      </c>
      <c r="B518" s="84" t="s">
        <v>583</v>
      </c>
      <c r="C518" s="84">
        <v>569400</v>
      </c>
      <c r="D518" s="84">
        <v>569400</v>
      </c>
      <c r="E518" s="85">
        <v>569378.49</v>
      </c>
      <c r="F518" s="86">
        <v>99.996222339304495</v>
      </c>
      <c r="G518" s="85">
        <v>-21.51</v>
      </c>
    </row>
    <row r="519" spans="1:7">
      <c r="A519" s="90">
        <v>18100</v>
      </c>
      <c r="B519" s="84" t="s">
        <v>584</v>
      </c>
      <c r="C519" s="84">
        <v>569400</v>
      </c>
      <c r="D519" s="84">
        <v>569400</v>
      </c>
      <c r="E519" s="85">
        <v>569378.49</v>
      </c>
      <c r="F519" s="86">
        <v>99.996222339304495</v>
      </c>
      <c r="G519" s="85">
        <v>-21.51</v>
      </c>
    </row>
    <row r="520" spans="1:7" ht="25.5">
      <c r="A520" s="91">
        <v>18130</v>
      </c>
      <c r="B520" s="84" t="s">
        <v>585</v>
      </c>
      <c r="C520" s="84">
        <v>569400</v>
      </c>
      <c r="D520" s="84">
        <v>569400</v>
      </c>
      <c r="E520" s="85">
        <v>569378.49</v>
      </c>
      <c r="F520" s="86">
        <v>99.996222339304495</v>
      </c>
      <c r="G520" s="85">
        <v>-21.51</v>
      </c>
    </row>
    <row r="521" spans="1:7" ht="38.25">
      <c r="A521" s="92">
        <v>18131</v>
      </c>
      <c r="B521" s="84" t="s">
        <v>693</v>
      </c>
      <c r="C521" s="84">
        <v>569400</v>
      </c>
      <c r="D521" s="84">
        <v>569400</v>
      </c>
      <c r="E521" s="85">
        <v>569378.49</v>
      </c>
      <c r="F521" s="86">
        <v>99.996222339304495</v>
      </c>
      <c r="G521" s="85">
        <v>-21.51</v>
      </c>
    </row>
    <row r="522" spans="1:7">
      <c r="A522" s="88" t="s">
        <v>603</v>
      </c>
      <c r="B522" s="84" t="s">
        <v>22</v>
      </c>
      <c r="C522" s="84">
        <v>8272236</v>
      </c>
      <c r="D522" s="84">
        <v>7426075</v>
      </c>
      <c r="E522" s="85">
        <v>7426075</v>
      </c>
      <c r="F522" s="86">
        <v>89.7710727788714</v>
      </c>
      <c r="G522" s="85">
        <v>837465</v>
      </c>
    </row>
    <row r="523" spans="1:7" ht="25.5">
      <c r="A523" s="89">
        <v>21710</v>
      </c>
      <c r="B523" s="84" t="s">
        <v>604</v>
      </c>
      <c r="C523" s="84">
        <v>8272236</v>
      </c>
      <c r="D523" s="84">
        <v>7426075</v>
      </c>
      <c r="E523" s="85">
        <v>7426075</v>
      </c>
      <c r="F523" s="86">
        <v>89.7710727788714</v>
      </c>
      <c r="G523" s="85">
        <v>837465</v>
      </c>
    </row>
    <row r="524" spans="1:7">
      <c r="A524" s="83" t="s">
        <v>606</v>
      </c>
      <c r="B524" s="84" t="s">
        <v>607</v>
      </c>
      <c r="C524" s="84">
        <v>8844669</v>
      </c>
      <c r="D524" s="84">
        <v>7998508</v>
      </c>
      <c r="E524" s="85">
        <v>7112457.1500000004</v>
      </c>
      <c r="F524" s="86">
        <v>80.415187385757406</v>
      </c>
      <c r="G524" s="85">
        <v>492349.4</v>
      </c>
    </row>
    <row r="525" spans="1:7">
      <c r="A525" s="88" t="s">
        <v>608</v>
      </c>
      <c r="B525" s="84" t="s">
        <v>609</v>
      </c>
      <c r="C525" s="84">
        <v>8842517</v>
      </c>
      <c r="D525" s="84">
        <v>7996356</v>
      </c>
      <c r="E525" s="85">
        <v>7110306</v>
      </c>
      <c r="F525" s="86">
        <v>80.410430650006106</v>
      </c>
      <c r="G525" s="85">
        <v>492349.4</v>
      </c>
    </row>
    <row r="526" spans="1:7">
      <c r="A526" s="89" t="s">
        <v>610</v>
      </c>
      <c r="B526" s="84" t="s">
        <v>611</v>
      </c>
      <c r="C526" s="84">
        <v>7294164</v>
      </c>
      <c r="D526" s="84">
        <v>6449163</v>
      </c>
      <c r="E526" s="85">
        <v>5698973.3799999999</v>
      </c>
      <c r="F526" s="86">
        <v>78.130590153991605</v>
      </c>
      <c r="G526" s="85">
        <v>460929.21</v>
      </c>
    </row>
    <row r="527" spans="1:7">
      <c r="A527" s="90">
        <v>1000</v>
      </c>
      <c r="B527" s="84" t="s">
        <v>612</v>
      </c>
      <c r="C527" s="84">
        <v>768979</v>
      </c>
      <c r="D527" s="84">
        <v>706279</v>
      </c>
      <c r="E527" s="85">
        <v>692105.92</v>
      </c>
      <c r="F527" s="86">
        <v>90.003227656411894</v>
      </c>
      <c r="G527" s="85">
        <v>62731.79</v>
      </c>
    </row>
    <row r="528" spans="1:7">
      <c r="A528" s="90">
        <v>2000</v>
      </c>
      <c r="B528" s="84" t="s">
        <v>613</v>
      </c>
      <c r="C528" s="84">
        <v>6525185</v>
      </c>
      <c r="D528" s="84">
        <v>5742884</v>
      </c>
      <c r="E528" s="85">
        <v>5006867.46</v>
      </c>
      <c r="F528" s="86">
        <v>76.731425392536806</v>
      </c>
      <c r="G528" s="85">
        <v>398197.42</v>
      </c>
    </row>
    <row r="529" spans="1:7">
      <c r="A529" s="89" t="s">
        <v>616</v>
      </c>
      <c r="B529" s="84" t="s">
        <v>617</v>
      </c>
      <c r="C529" s="84">
        <v>1483284</v>
      </c>
      <c r="D529" s="84">
        <v>1482124</v>
      </c>
      <c r="E529" s="85">
        <v>1351214.11</v>
      </c>
      <c r="F529" s="86">
        <v>91.096115780929296</v>
      </c>
      <c r="G529" s="85">
        <v>31420.19</v>
      </c>
    </row>
    <row r="530" spans="1:7">
      <c r="A530" s="90">
        <v>3000</v>
      </c>
      <c r="B530" s="84" t="s">
        <v>618</v>
      </c>
      <c r="C530" s="84">
        <v>1478484</v>
      </c>
      <c r="D530" s="84">
        <v>1478484</v>
      </c>
      <c r="E530" s="85">
        <v>1347762.02</v>
      </c>
      <c r="F530" s="86">
        <v>91.158377094375098</v>
      </c>
      <c r="G530" s="85">
        <v>30076.77</v>
      </c>
    </row>
    <row r="531" spans="1:7">
      <c r="A531" s="90">
        <v>6000</v>
      </c>
      <c r="B531" s="84" t="s">
        <v>619</v>
      </c>
      <c r="C531" s="84">
        <v>4800</v>
      </c>
      <c r="D531" s="84">
        <v>3640</v>
      </c>
      <c r="E531" s="85">
        <v>3452.09</v>
      </c>
      <c r="F531" s="86">
        <v>71.918541666666698</v>
      </c>
      <c r="G531" s="85">
        <v>1343.42</v>
      </c>
    </row>
    <row r="532" spans="1:7">
      <c r="A532" s="89" t="s">
        <v>624</v>
      </c>
      <c r="B532" s="84" t="s">
        <v>625</v>
      </c>
      <c r="C532" s="84">
        <v>65069</v>
      </c>
      <c r="D532" s="84">
        <v>65069</v>
      </c>
      <c r="E532" s="85">
        <v>60118.51</v>
      </c>
      <c r="F532" s="86">
        <v>92.391937789116199</v>
      </c>
      <c r="G532" s="85">
        <v>0</v>
      </c>
    </row>
    <row r="533" spans="1:7" ht="25.5">
      <c r="A533" s="90">
        <v>7300</v>
      </c>
      <c r="B533" s="84" t="s">
        <v>632</v>
      </c>
      <c r="C533" s="84">
        <v>65069</v>
      </c>
      <c r="D533" s="84">
        <v>65069</v>
      </c>
      <c r="E533" s="85">
        <v>60118.51</v>
      </c>
      <c r="F533" s="86">
        <v>92.391937789116199</v>
      </c>
      <c r="G533" s="85">
        <v>0</v>
      </c>
    </row>
    <row r="534" spans="1:7" ht="25.5">
      <c r="A534" s="91">
        <v>7310</v>
      </c>
      <c r="B534" s="84" t="s">
        <v>633</v>
      </c>
      <c r="C534" s="84">
        <v>25886</v>
      </c>
      <c r="D534" s="84">
        <v>25886</v>
      </c>
      <c r="E534" s="85">
        <v>24448.720000000001</v>
      </c>
      <c r="F534" s="86">
        <v>94.447655103144598</v>
      </c>
      <c r="G534" s="85">
        <v>0</v>
      </c>
    </row>
    <row r="535" spans="1:7" ht="51">
      <c r="A535" s="91">
        <v>7320</v>
      </c>
      <c r="B535" s="84" t="s">
        <v>634</v>
      </c>
      <c r="C535" s="84">
        <v>39183</v>
      </c>
      <c r="D535" s="84">
        <v>39183</v>
      </c>
      <c r="E535" s="85">
        <v>35669.79</v>
      </c>
      <c r="F535" s="86">
        <v>91.033841206645704</v>
      </c>
      <c r="G535" s="85">
        <v>0</v>
      </c>
    </row>
    <row r="536" spans="1:7">
      <c r="A536" s="88" t="s">
        <v>640</v>
      </c>
      <c r="B536" s="84" t="s">
        <v>641</v>
      </c>
      <c r="C536" s="84">
        <v>2152</v>
      </c>
      <c r="D536" s="84">
        <v>2152</v>
      </c>
      <c r="E536" s="85">
        <v>2151.15</v>
      </c>
      <c r="F536" s="86">
        <v>99.960501858736095</v>
      </c>
      <c r="G536" s="85">
        <v>0</v>
      </c>
    </row>
    <row r="537" spans="1:7">
      <c r="A537" s="89" t="s">
        <v>642</v>
      </c>
      <c r="B537" s="84" t="s">
        <v>643</v>
      </c>
      <c r="C537" s="84">
        <v>2152</v>
      </c>
      <c r="D537" s="84">
        <v>2152</v>
      </c>
      <c r="E537" s="85">
        <v>2151.15</v>
      </c>
      <c r="F537" s="86">
        <v>99.960501858736095</v>
      </c>
      <c r="G537" s="85">
        <v>0</v>
      </c>
    </row>
    <row r="538" spans="1:7">
      <c r="A538" s="83"/>
      <c r="B538" s="84" t="s">
        <v>660</v>
      </c>
      <c r="C538" s="84">
        <v>-1169</v>
      </c>
      <c r="D538" s="84">
        <v>-1169</v>
      </c>
      <c r="E538" s="85">
        <v>884859.77</v>
      </c>
      <c r="F538" s="93" t="s">
        <v>661</v>
      </c>
      <c r="G538" s="85">
        <v>344842.88</v>
      </c>
    </row>
    <row r="539" spans="1:7">
      <c r="A539" s="83" t="s">
        <v>662</v>
      </c>
      <c r="B539" s="84" t="s">
        <v>663</v>
      </c>
      <c r="C539" s="84">
        <v>1169</v>
      </c>
      <c r="D539" s="84">
        <v>1169</v>
      </c>
      <c r="E539" s="85">
        <v>-884859.77</v>
      </c>
      <c r="F539" s="93" t="s">
        <v>661</v>
      </c>
      <c r="G539" s="85">
        <v>-344842.88</v>
      </c>
    </row>
    <row r="540" spans="1:7">
      <c r="A540" s="88" t="s">
        <v>671</v>
      </c>
      <c r="B540" s="84" t="s">
        <v>672</v>
      </c>
      <c r="C540" s="84">
        <v>1169</v>
      </c>
      <c r="D540" s="84">
        <v>1169</v>
      </c>
      <c r="E540" s="85">
        <v>-884859.77</v>
      </c>
      <c r="F540" s="93" t="s">
        <v>661</v>
      </c>
      <c r="G540" s="85">
        <v>-344842.88</v>
      </c>
    </row>
    <row r="541" spans="1:7" ht="38.25">
      <c r="A541" s="89" t="s">
        <v>675</v>
      </c>
      <c r="B541" s="84" t="s">
        <v>676</v>
      </c>
      <c r="C541" s="84">
        <v>1169</v>
      </c>
      <c r="D541" s="84">
        <v>1169</v>
      </c>
      <c r="E541" s="85">
        <v>-1168.6199999999999</v>
      </c>
      <c r="F541" s="86">
        <v>-99.967493584260097</v>
      </c>
      <c r="G541" s="85">
        <v>0</v>
      </c>
    </row>
    <row r="542" spans="1:7" s="19" customFormat="1">
      <c r="A542" s="94" t="s">
        <v>687</v>
      </c>
      <c r="B542" s="80" t="s">
        <v>728</v>
      </c>
      <c r="C542" s="80"/>
      <c r="D542" s="80"/>
      <c r="E542" s="81"/>
      <c r="F542" s="82"/>
      <c r="G542" s="81"/>
    </row>
    <row r="543" spans="1:7">
      <c r="A543" s="83" t="s">
        <v>575</v>
      </c>
      <c r="B543" s="84" t="s">
        <v>576</v>
      </c>
      <c r="C543" s="84">
        <v>738297</v>
      </c>
      <c r="D543" s="84">
        <v>680931</v>
      </c>
      <c r="E543" s="85">
        <v>680930.43</v>
      </c>
      <c r="F543" s="86">
        <v>92.229879032421906</v>
      </c>
      <c r="G543" s="85">
        <v>60807</v>
      </c>
    </row>
    <row r="544" spans="1:7" ht="25.5">
      <c r="A544" s="88" t="s">
        <v>577</v>
      </c>
      <c r="B544" s="84" t="s">
        <v>578</v>
      </c>
      <c r="C544" s="84">
        <v>1864</v>
      </c>
      <c r="D544" s="84">
        <v>1864</v>
      </c>
      <c r="E544" s="85">
        <v>1863.43</v>
      </c>
      <c r="F544" s="86">
        <v>99.969420600858399</v>
      </c>
      <c r="G544" s="85">
        <v>0</v>
      </c>
    </row>
    <row r="545" spans="1:7">
      <c r="A545" s="88" t="s">
        <v>603</v>
      </c>
      <c r="B545" s="84" t="s">
        <v>22</v>
      </c>
      <c r="C545" s="84">
        <v>736433</v>
      </c>
      <c r="D545" s="84">
        <v>679067</v>
      </c>
      <c r="E545" s="85">
        <v>679067</v>
      </c>
      <c r="F545" s="86">
        <v>92.210289327067102</v>
      </c>
      <c r="G545" s="85">
        <v>60807</v>
      </c>
    </row>
    <row r="546" spans="1:7" ht="25.5">
      <c r="A546" s="89">
        <v>21710</v>
      </c>
      <c r="B546" s="84" t="s">
        <v>604</v>
      </c>
      <c r="C546" s="84">
        <v>736433</v>
      </c>
      <c r="D546" s="84">
        <v>679067</v>
      </c>
      <c r="E546" s="85">
        <v>679067</v>
      </c>
      <c r="F546" s="86">
        <v>92.210289327067102</v>
      </c>
      <c r="G546" s="85">
        <v>60807</v>
      </c>
    </row>
    <row r="547" spans="1:7">
      <c r="A547" s="83" t="s">
        <v>606</v>
      </c>
      <c r="B547" s="84" t="s">
        <v>607</v>
      </c>
      <c r="C547" s="84">
        <v>738297</v>
      </c>
      <c r="D547" s="84">
        <v>680931</v>
      </c>
      <c r="E547" s="85">
        <v>660494.94999999995</v>
      </c>
      <c r="F547" s="86">
        <v>89.461957721621502</v>
      </c>
      <c r="G547" s="85">
        <v>59835.519999999997</v>
      </c>
    </row>
    <row r="548" spans="1:7">
      <c r="A548" s="88" t="s">
        <v>608</v>
      </c>
      <c r="B548" s="84" t="s">
        <v>609</v>
      </c>
      <c r="C548" s="84">
        <v>737586</v>
      </c>
      <c r="D548" s="84">
        <v>680220</v>
      </c>
      <c r="E548" s="85">
        <v>659783.94999999995</v>
      </c>
      <c r="F548" s="86">
        <v>89.451799518971399</v>
      </c>
      <c r="G548" s="85">
        <v>59835.519999999997</v>
      </c>
    </row>
    <row r="549" spans="1:7">
      <c r="A549" s="89" t="s">
        <v>610</v>
      </c>
      <c r="B549" s="84" t="s">
        <v>611</v>
      </c>
      <c r="C549" s="84">
        <v>701483</v>
      </c>
      <c r="D549" s="84">
        <v>645277</v>
      </c>
      <c r="E549" s="85">
        <v>632452.47</v>
      </c>
      <c r="F549" s="86">
        <v>90.159343847249303</v>
      </c>
      <c r="G549" s="85">
        <v>58492.1</v>
      </c>
    </row>
    <row r="550" spans="1:7">
      <c r="A550" s="90">
        <v>1000</v>
      </c>
      <c r="B550" s="84" t="s">
        <v>612</v>
      </c>
      <c r="C550" s="84">
        <v>497251</v>
      </c>
      <c r="D550" s="84">
        <v>455892</v>
      </c>
      <c r="E550" s="85">
        <v>443839.28</v>
      </c>
      <c r="F550" s="86">
        <v>89.258599781599202</v>
      </c>
      <c r="G550" s="85">
        <v>39755.050000000003</v>
      </c>
    </row>
    <row r="551" spans="1:7">
      <c r="A551" s="90">
        <v>2000</v>
      </c>
      <c r="B551" s="84" t="s">
        <v>613</v>
      </c>
      <c r="C551" s="84">
        <v>204232</v>
      </c>
      <c r="D551" s="84">
        <v>189385</v>
      </c>
      <c r="E551" s="85">
        <v>188613.19</v>
      </c>
      <c r="F551" s="86">
        <v>92.352417838536596</v>
      </c>
      <c r="G551" s="85">
        <v>18737.05</v>
      </c>
    </row>
    <row r="552" spans="1:7">
      <c r="A552" s="89" t="s">
        <v>616</v>
      </c>
      <c r="B552" s="84" t="s">
        <v>617</v>
      </c>
      <c r="C552" s="84">
        <v>36103</v>
      </c>
      <c r="D552" s="84">
        <v>34943</v>
      </c>
      <c r="E552" s="85">
        <v>27331.48</v>
      </c>
      <c r="F552" s="86">
        <v>75.704179708057495</v>
      </c>
      <c r="G552" s="85">
        <v>1343.42</v>
      </c>
    </row>
    <row r="553" spans="1:7">
      <c r="A553" s="90">
        <v>3000</v>
      </c>
      <c r="B553" s="84" t="s">
        <v>618</v>
      </c>
      <c r="C553" s="84">
        <v>31303</v>
      </c>
      <c r="D553" s="84">
        <v>31303</v>
      </c>
      <c r="E553" s="85">
        <v>23879.39</v>
      </c>
      <c r="F553" s="86">
        <v>76.284669201035001</v>
      </c>
      <c r="G553" s="85">
        <v>0</v>
      </c>
    </row>
    <row r="554" spans="1:7">
      <c r="A554" s="90">
        <v>6000</v>
      </c>
      <c r="B554" s="84" t="s">
        <v>619</v>
      </c>
      <c r="C554" s="84">
        <v>4800</v>
      </c>
      <c r="D554" s="84">
        <v>3640</v>
      </c>
      <c r="E554" s="85">
        <v>3452.09</v>
      </c>
      <c r="F554" s="86">
        <v>71.918541666666698</v>
      </c>
      <c r="G554" s="85">
        <v>1343.42</v>
      </c>
    </row>
    <row r="555" spans="1:7">
      <c r="A555" s="88" t="s">
        <v>640</v>
      </c>
      <c r="B555" s="84" t="s">
        <v>641</v>
      </c>
      <c r="C555" s="84">
        <v>711</v>
      </c>
      <c r="D555" s="84">
        <v>711</v>
      </c>
      <c r="E555" s="85">
        <v>711</v>
      </c>
      <c r="F555" s="86">
        <v>100</v>
      </c>
      <c r="G555" s="85">
        <v>0</v>
      </c>
    </row>
    <row r="556" spans="1:7">
      <c r="A556" s="89" t="s">
        <v>642</v>
      </c>
      <c r="B556" s="84" t="s">
        <v>643</v>
      </c>
      <c r="C556" s="84">
        <v>711</v>
      </c>
      <c r="D556" s="84">
        <v>711</v>
      </c>
      <c r="E556" s="85">
        <v>711</v>
      </c>
      <c r="F556" s="86">
        <v>100</v>
      </c>
      <c r="G556" s="85">
        <v>0</v>
      </c>
    </row>
    <row r="557" spans="1:7">
      <c r="A557" s="83"/>
      <c r="B557" s="84" t="s">
        <v>660</v>
      </c>
      <c r="C557" s="84">
        <v>0</v>
      </c>
      <c r="D557" s="84">
        <v>0</v>
      </c>
      <c r="E557" s="85">
        <v>20435.48</v>
      </c>
      <c r="F557" s="86">
        <v>0</v>
      </c>
      <c r="G557" s="85">
        <v>971.48</v>
      </c>
    </row>
    <row r="558" spans="1:7">
      <c r="A558" s="83" t="s">
        <v>662</v>
      </c>
      <c r="B558" s="84" t="s">
        <v>663</v>
      </c>
      <c r="C558" s="84">
        <v>0</v>
      </c>
      <c r="D558" s="84">
        <v>0</v>
      </c>
      <c r="E558" s="85">
        <v>-20435.48</v>
      </c>
      <c r="F558" s="86">
        <v>0</v>
      </c>
      <c r="G558" s="85">
        <v>-971.48</v>
      </c>
    </row>
    <row r="559" spans="1:7">
      <c r="A559" s="88" t="s">
        <v>671</v>
      </c>
      <c r="B559" s="84" t="s">
        <v>672</v>
      </c>
      <c r="C559" s="84">
        <v>0</v>
      </c>
      <c r="D559" s="84">
        <v>0</v>
      </c>
      <c r="E559" s="85">
        <v>-20435.48</v>
      </c>
      <c r="F559" s="86">
        <v>0</v>
      </c>
      <c r="G559" s="85">
        <v>-971.48</v>
      </c>
    </row>
    <row r="560" spans="1:7" s="19" customFormat="1" ht="25.5">
      <c r="A560" s="94" t="s">
        <v>689</v>
      </c>
      <c r="B560" s="80" t="s">
        <v>729</v>
      </c>
      <c r="C560" s="80"/>
      <c r="D560" s="80"/>
      <c r="E560" s="81"/>
      <c r="F560" s="82"/>
      <c r="G560" s="81"/>
    </row>
    <row r="561" spans="1:7">
      <c r="A561" s="83" t="s">
        <v>575</v>
      </c>
      <c r="B561" s="84" t="s">
        <v>576</v>
      </c>
      <c r="C561" s="84">
        <v>530904</v>
      </c>
      <c r="D561" s="84">
        <v>529838</v>
      </c>
      <c r="E561" s="85">
        <v>529838</v>
      </c>
      <c r="F561" s="86">
        <v>99.799210403387406</v>
      </c>
      <c r="G561" s="85">
        <v>1066</v>
      </c>
    </row>
    <row r="562" spans="1:7">
      <c r="A562" s="88" t="s">
        <v>581</v>
      </c>
      <c r="B562" s="84" t="s">
        <v>21</v>
      </c>
      <c r="C562" s="84">
        <v>400000</v>
      </c>
      <c r="D562" s="84">
        <v>400000</v>
      </c>
      <c r="E562" s="85">
        <v>400000</v>
      </c>
      <c r="F562" s="86">
        <v>100</v>
      </c>
      <c r="G562" s="85">
        <v>0</v>
      </c>
    </row>
    <row r="563" spans="1:7">
      <c r="A563" s="89" t="s">
        <v>582</v>
      </c>
      <c r="B563" s="84" t="s">
        <v>583</v>
      </c>
      <c r="C563" s="84">
        <v>400000</v>
      </c>
      <c r="D563" s="84">
        <v>400000</v>
      </c>
      <c r="E563" s="85">
        <v>400000</v>
      </c>
      <c r="F563" s="86">
        <v>100</v>
      </c>
      <c r="G563" s="85">
        <v>0</v>
      </c>
    </row>
    <row r="564" spans="1:7">
      <c r="A564" s="90">
        <v>18100</v>
      </c>
      <c r="B564" s="84" t="s">
        <v>584</v>
      </c>
      <c r="C564" s="84">
        <v>400000</v>
      </c>
      <c r="D564" s="84">
        <v>400000</v>
      </c>
      <c r="E564" s="85">
        <v>400000</v>
      </c>
      <c r="F564" s="86">
        <v>100</v>
      </c>
      <c r="G564" s="85">
        <v>0</v>
      </c>
    </row>
    <row r="565" spans="1:7" ht="25.5">
      <c r="A565" s="91">
        <v>18130</v>
      </c>
      <c r="B565" s="84" t="s">
        <v>585</v>
      </c>
      <c r="C565" s="84">
        <v>400000</v>
      </c>
      <c r="D565" s="84">
        <v>400000</v>
      </c>
      <c r="E565" s="85">
        <v>400000</v>
      </c>
      <c r="F565" s="86">
        <v>100</v>
      </c>
      <c r="G565" s="85">
        <v>0</v>
      </c>
    </row>
    <row r="566" spans="1:7" ht="38.25">
      <c r="A566" s="92">
        <v>18131</v>
      </c>
      <c r="B566" s="84" t="s">
        <v>693</v>
      </c>
      <c r="C566" s="84">
        <v>400000</v>
      </c>
      <c r="D566" s="84">
        <v>400000</v>
      </c>
      <c r="E566" s="85">
        <v>400000</v>
      </c>
      <c r="F566" s="86">
        <v>100</v>
      </c>
      <c r="G566" s="85">
        <v>0</v>
      </c>
    </row>
    <row r="567" spans="1:7">
      <c r="A567" s="88" t="s">
        <v>603</v>
      </c>
      <c r="B567" s="84" t="s">
        <v>22</v>
      </c>
      <c r="C567" s="84">
        <v>130904</v>
      </c>
      <c r="D567" s="84">
        <v>129838</v>
      </c>
      <c r="E567" s="85">
        <v>129838</v>
      </c>
      <c r="F567" s="86">
        <v>99.185662775774603</v>
      </c>
      <c r="G567" s="85">
        <v>1066</v>
      </c>
    </row>
    <row r="568" spans="1:7" ht="25.5">
      <c r="A568" s="89">
        <v>21710</v>
      </c>
      <c r="B568" s="84" t="s">
        <v>604</v>
      </c>
      <c r="C568" s="84">
        <v>130904</v>
      </c>
      <c r="D568" s="84">
        <v>129838</v>
      </c>
      <c r="E568" s="85">
        <v>129838</v>
      </c>
      <c r="F568" s="86">
        <v>99.185662775774603</v>
      </c>
      <c r="G568" s="85">
        <v>1066</v>
      </c>
    </row>
    <row r="569" spans="1:7">
      <c r="A569" s="83" t="s">
        <v>606</v>
      </c>
      <c r="B569" s="84" t="s">
        <v>607</v>
      </c>
      <c r="C569" s="84">
        <v>530904</v>
      </c>
      <c r="D569" s="84">
        <v>529838</v>
      </c>
      <c r="E569" s="85">
        <v>495041.82</v>
      </c>
      <c r="F569" s="86">
        <v>93.245072555490296</v>
      </c>
      <c r="G569" s="85">
        <v>17176.22</v>
      </c>
    </row>
    <row r="570" spans="1:7">
      <c r="A570" s="88" t="s">
        <v>608</v>
      </c>
      <c r="B570" s="84" t="s">
        <v>609</v>
      </c>
      <c r="C570" s="84">
        <v>530904</v>
      </c>
      <c r="D570" s="84">
        <v>529838</v>
      </c>
      <c r="E570" s="85">
        <v>495041.82</v>
      </c>
      <c r="F570" s="86">
        <v>93.245072555490296</v>
      </c>
      <c r="G570" s="85">
        <v>17176.22</v>
      </c>
    </row>
    <row r="571" spans="1:7">
      <c r="A571" s="89" t="s">
        <v>610</v>
      </c>
      <c r="B571" s="84" t="s">
        <v>611</v>
      </c>
      <c r="C571" s="84">
        <v>17074</v>
      </c>
      <c r="D571" s="84">
        <v>16008</v>
      </c>
      <c r="E571" s="85">
        <v>15258.18</v>
      </c>
      <c r="F571" s="86">
        <v>89.364999414314198</v>
      </c>
      <c r="G571" s="85">
        <v>960.48</v>
      </c>
    </row>
    <row r="572" spans="1:7">
      <c r="A572" s="90">
        <v>1000</v>
      </c>
      <c r="B572" s="84" t="s">
        <v>612</v>
      </c>
      <c r="C572" s="84">
        <v>10065</v>
      </c>
      <c r="D572" s="84">
        <v>9227</v>
      </c>
      <c r="E572" s="85">
        <v>9207.49</v>
      </c>
      <c r="F572" s="86">
        <v>91.480278191753598</v>
      </c>
      <c r="G572" s="85">
        <v>818.49</v>
      </c>
    </row>
    <row r="573" spans="1:7">
      <c r="A573" s="90">
        <v>2000</v>
      </c>
      <c r="B573" s="84" t="s">
        <v>613</v>
      </c>
      <c r="C573" s="84">
        <v>7009</v>
      </c>
      <c r="D573" s="84">
        <v>6781</v>
      </c>
      <c r="E573" s="85">
        <v>6050.69</v>
      </c>
      <c r="F573" s="86">
        <v>86.327436153516899</v>
      </c>
      <c r="G573" s="85">
        <v>141.99</v>
      </c>
    </row>
    <row r="574" spans="1:7">
      <c r="A574" s="89" t="s">
        <v>616</v>
      </c>
      <c r="B574" s="84" t="s">
        <v>617</v>
      </c>
      <c r="C574" s="84">
        <v>487944</v>
      </c>
      <c r="D574" s="84">
        <v>487944</v>
      </c>
      <c r="E574" s="85">
        <v>455334.92</v>
      </c>
      <c r="F574" s="86">
        <v>93.317044578886097</v>
      </c>
      <c r="G574" s="85">
        <v>16215.74</v>
      </c>
    </row>
    <row r="575" spans="1:7">
      <c r="A575" s="90">
        <v>3000</v>
      </c>
      <c r="B575" s="84" t="s">
        <v>618</v>
      </c>
      <c r="C575" s="84">
        <v>487944</v>
      </c>
      <c r="D575" s="84">
        <v>487944</v>
      </c>
      <c r="E575" s="85">
        <v>455334.92</v>
      </c>
      <c r="F575" s="86">
        <v>93.317044578886097</v>
      </c>
      <c r="G575" s="85">
        <v>16215.74</v>
      </c>
    </row>
    <row r="576" spans="1:7">
      <c r="A576" s="89" t="s">
        <v>624</v>
      </c>
      <c r="B576" s="84" t="s">
        <v>625</v>
      </c>
      <c r="C576" s="84">
        <v>25886</v>
      </c>
      <c r="D576" s="84">
        <v>25886</v>
      </c>
      <c r="E576" s="85">
        <v>24448.720000000001</v>
      </c>
      <c r="F576" s="86">
        <v>94.447655103144598</v>
      </c>
      <c r="G576" s="85">
        <v>0</v>
      </c>
    </row>
    <row r="577" spans="1:7" ht="25.5">
      <c r="A577" s="90">
        <v>7300</v>
      </c>
      <c r="B577" s="84" t="s">
        <v>632</v>
      </c>
      <c r="C577" s="84">
        <v>25886</v>
      </c>
      <c r="D577" s="84">
        <v>25886</v>
      </c>
      <c r="E577" s="85">
        <v>24448.720000000001</v>
      </c>
      <c r="F577" s="86">
        <v>94.447655103144598</v>
      </c>
      <c r="G577" s="85">
        <v>0</v>
      </c>
    </row>
    <row r="578" spans="1:7" ht="25.5">
      <c r="A578" s="91">
        <v>7310</v>
      </c>
      <c r="B578" s="84" t="s">
        <v>633</v>
      </c>
      <c r="C578" s="84">
        <v>25886</v>
      </c>
      <c r="D578" s="84">
        <v>25886</v>
      </c>
      <c r="E578" s="85">
        <v>24448.720000000001</v>
      </c>
      <c r="F578" s="86">
        <v>94.447655103144598</v>
      </c>
      <c r="G578" s="85">
        <v>0</v>
      </c>
    </row>
    <row r="579" spans="1:7">
      <c r="A579" s="83"/>
      <c r="B579" s="84" t="s">
        <v>660</v>
      </c>
      <c r="C579" s="84">
        <v>0</v>
      </c>
      <c r="D579" s="84">
        <v>0</v>
      </c>
      <c r="E579" s="85">
        <v>34796.18</v>
      </c>
      <c r="F579" s="86">
        <v>0</v>
      </c>
      <c r="G579" s="85">
        <v>-16110.22</v>
      </c>
    </row>
    <row r="580" spans="1:7">
      <c r="A580" s="83" t="s">
        <v>662</v>
      </c>
      <c r="B580" s="84" t="s">
        <v>663</v>
      </c>
      <c r="C580" s="84">
        <v>0</v>
      </c>
      <c r="D580" s="84">
        <v>0</v>
      </c>
      <c r="E580" s="85">
        <v>-34796.18</v>
      </c>
      <c r="F580" s="86">
        <v>0</v>
      </c>
      <c r="G580" s="85">
        <v>16110.22</v>
      </c>
    </row>
    <row r="581" spans="1:7">
      <c r="A581" s="88" t="s">
        <v>671</v>
      </c>
      <c r="B581" s="84" t="s">
        <v>672</v>
      </c>
      <c r="C581" s="84">
        <v>0</v>
      </c>
      <c r="D581" s="84">
        <v>0</v>
      </c>
      <c r="E581" s="85">
        <v>-34796.18</v>
      </c>
      <c r="F581" s="86">
        <v>0</v>
      </c>
      <c r="G581" s="85">
        <v>16110.22</v>
      </c>
    </row>
    <row r="582" spans="1:7" s="19" customFormat="1">
      <c r="A582" s="94" t="s">
        <v>730</v>
      </c>
      <c r="B582" s="80" t="s">
        <v>731</v>
      </c>
      <c r="C582" s="80"/>
      <c r="D582" s="80"/>
      <c r="E582" s="81"/>
      <c r="F582" s="82"/>
      <c r="G582" s="81"/>
    </row>
    <row r="583" spans="1:7">
      <c r="A583" s="83" t="s">
        <v>575</v>
      </c>
      <c r="B583" s="84" t="s">
        <v>576</v>
      </c>
      <c r="C583" s="84">
        <v>355718</v>
      </c>
      <c r="D583" s="84">
        <v>351276</v>
      </c>
      <c r="E583" s="85">
        <v>351276</v>
      </c>
      <c r="F583" s="86">
        <v>98.751258018992601</v>
      </c>
      <c r="G583" s="85">
        <v>26845.79</v>
      </c>
    </row>
    <row r="584" spans="1:7" ht="25.5">
      <c r="A584" s="88" t="s">
        <v>577</v>
      </c>
      <c r="B584" s="84" t="s">
        <v>578</v>
      </c>
      <c r="C584" s="84">
        <v>0</v>
      </c>
      <c r="D584" s="84">
        <v>0</v>
      </c>
      <c r="E584" s="85">
        <v>0</v>
      </c>
      <c r="F584" s="86">
        <v>0</v>
      </c>
      <c r="G584" s="85">
        <v>-251.21</v>
      </c>
    </row>
    <row r="585" spans="1:7">
      <c r="A585" s="88" t="s">
        <v>603</v>
      </c>
      <c r="B585" s="84" t="s">
        <v>22</v>
      </c>
      <c r="C585" s="84">
        <v>355718</v>
      </c>
      <c r="D585" s="84">
        <v>351276</v>
      </c>
      <c r="E585" s="85">
        <v>351276</v>
      </c>
      <c r="F585" s="86">
        <v>98.751258018992601</v>
      </c>
      <c r="G585" s="85">
        <v>27097</v>
      </c>
    </row>
    <row r="586" spans="1:7" ht="25.5">
      <c r="A586" s="89">
        <v>21710</v>
      </c>
      <c r="B586" s="84" t="s">
        <v>604</v>
      </c>
      <c r="C586" s="84">
        <v>355718</v>
      </c>
      <c r="D586" s="84">
        <v>351276</v>
      </c>
      <c r="E586" s="85">
        <v>351276</v>
      </c>
      <c r="F586" s="86">
        <v>98.751258018992601</v>
      </c>
      <c r="G586" s="85">
        <v>27097</v>
      </c>
    </row>
    <row r="587" spans="1:7">
      <c r="A587" s="83" t="s">
        <v>606</v>
      </c>
      <c r="B587" s="84" t="s">
        <v>607</v>
      </c>
      <c r="C587" s="84">
        <v>355718</v>
      </c>
      <c r="D587" s="84">
        <v>351276</v>
      </c>
      <c r="E587" s="85">
        <v>317984.7</v>
      </c>
      <c r="F587" s="86">
        <v>89.392355742470201</v>
      </c>
      <c r="G587" s="85">
        <v>10385.57</v>
      </c>
    </row>
    <row r="588" spans="1:7">
      <c r="A588" s="88" t="s">
        <v>608</v>
      </c>
      <c r="B588" s="84" t="s">
        <v>609</v>
      </c>
      <c r="C588" s="84">
        <v>355718</v>
      </c>
      <c r="D588" s="84">
        <v>351276</v>
      </c>
      <c r="E588" s="85">
        <v>317984.7</v>
      </c>
      <c r="F588" s="86">
        <v>89.392355742470201</v>
      </c>
      <c r="G588" s="85">
        <v>10385.57</v>
      </c>
    </row>
    <row r="589" spans="1:7">
      <c r="A589" s="89" t="s">
        <v>610</v>
      </c>
      <c r="B589" s="84" t="s">
        <v>611</v>
      </c>
      <c r="C589" s="84">
        <v>53358</v>
      </c>
      <c r="D589" s="84">
        <v>48916</v>
      </c>
      <c r="E589" s="85">
        <v>47005.68</v>
      </c>
      <c r="F589" s="86">
        <v>88.094906105926</v>
      </c>
      <c r="G589" s="85">
        <v>4360.63</v>
      </c>
    </row>
    <row r="590" spans="1:7">
      <c r="A590" s="90">
        <v>1000</v>
      </c>
      <c r="B590" s="84" t="s">
        <v>612</v>
      </c>
      <c r="C590" s="84">
        <v>39962</v>
      </c>
      <c r="D590" s="84">
        <v>36636</v>
      </c>
      <c r="E590" s="85">
        <v>36636</v>
      </c>
      <c r="F590" s="86">
        <v>91.677093238576603</v>
      </c>
      <c r="G590" s="85">
        <v>3654.96</v>
      </c>
    </row>
    <row r="591" spans="1:7">
      <c r="A591" s="90">
        <v>2000</v>
      </c>
      <c r="B591" s="84" t="s">
        <v>613</v>
      </c>
      <c r="C591" s="84">
        <v>13396</v>
      </c>
      <c r="D591" s="84">
        <v>12280</v>
      </c>
      <c r="E591" s="85">
        <v>10369.68</v>
      </c>
      <c r="F591" s="86">
        <v>77.408778739922397</v>
      </c>
      <c r="G591" s="85">
        <v>705.67</v>
      </c>
    </row>
    <row r="592" spans="1:7">
      <c r="A592" s="89" t="s">
        <v>616</v>
      </c>
      <c r="B592" s="84" t="s">
        <v>617</v>
      </c>
      <c r="C592" s="84">
        <v>302360</v>
      </c>
      <c r="D592" s="84">
        <v>302360</v>
      </c>
      <c r="E592" s="85">
        <v>270979.02</v>
      </c>
      <c r="F592" s="86">
        <v>89.6213189575341</v>
      </c>
      <c r="G592" s="85">
        <v>6024.94</v>
      </c>
    </row>
    <row r="593" spans="1:7">
      <c r="A593" s="90">
        <v>3000</v>
      </c>
      <c r="B593" s="84" t="s">
        <v>618</v>
      </c>
      <c r="C593" s="84">
        <v>302360</v>
      </c>
      <c r="D593" s="84">
        <v>302360</v>
      </c>
      <c r="E593" s="85">
        <v>270979.02</v>
      </c>
      <c r="F593" s="86">
        <v>89.6213189575341</v>
      </c>
      <c r="G593" s="85">
        <v>6024.94</v>
      </c>
    </row>
    <row r="594" spans="1:7">
      <c r="A594" s="83"/>
      <c r="B594" s="84" t="s">
        <v>660</v>
      </c>
      <c r="C594" s="84">
        <v>0</v>
      </c>
      <c r="D594" s="84">
        <v>0</v>
      </c>
      <c r="E594" s="85">
        <v>33291.300000000003</v>
      </c>
      <c r="F594" s="86">
        <v>0</v>
      </c>
      <c r="G594" s="85">
        <v>16460.22</v>
      </c>
    </row>
    <row r="595" spans="1:7">
      <c r="A595" s="83" t="s">
        <v>662</v>
      </c>
      <c r="B595" s="84" t="s">
        <v>663</v>
      </c>
      <c r="C595" s="84">
        <v>0</v>
      </c>
      <c r="D595" s="84">
        <v>0</v>
      </c>
      <c r="E595" s="85">
        <v>-33291.300000000003</v>
      </c>
      <c r="F595" s="86">
        <v>0</v>
      </c>
      <c r="G595" s="85">
        <v>-16460.22</v>
      </c>
    </row>
    <row r="596" spans="1:7">
      <c r="A596" s="88" t="s">
        <v>671</v>
      </c>
      <c r="B596" s="84" t="s">
        <v>672</v>
      </c>
      <c r="C596" s="84">
        <v>0</v>
      </c>
      <c r="D596" s="84">
        <v>0</v>
      </c>
      <c r="E596" s="85">
        <v>-33291.300000000003</v>
      </c>
      <c r="F596" s="86">
        <v>0</v>
      </c>
      <c r="G596" s="85">
        <v>-16460.22</v>
      </c>
    </row>
    <row r="597" spans="1:7" s="19" customFormat="1">
      <c r="A597" s="94" t="s">
        <v>683</v>
      </c>
      <c r="B597" s="80" t="s">
        <v>732</v>
      </c>
      <c r="C597" s="80"/>
      <c r="D597" s="80"/>
      <c r="E597" s="81"/>
      <c r="F597" s="82"/>
      <c r="G597" s="81"/>
    </row>
    <row r="598" spans="1:7">
      <c r="A598" s="83" t="s">
        <v>575</v>
      </c>
      <c r="B598" s="84" t="s">
        <v>576</v>
      </c>
      <c r="C598" s="84">
        <v>165000</v>
      </c>
      <c r="D598" s="84">
        <v>165000</v>
      </c>
      <c r="E598" s="85">
        <v>165000</v>
      </c>
      <c r="F598" s="86">
        <v>100</v>
      </c>
      <c r="G598" s="85">
        <v>0</v>
      </c>
    </row>
    <row r="599" spans="1:7">
      <c r="A599" s="88" t="s">
        <v>581</v>
      </c>
      <c r="B599" s="84" t="s">
        <v>21</v>
      </c>
      <c r="C599" s="84">
        <v>165000</v>
      </c>
      <c r="D599" s="84">
        <v>165000</v>
      </c>
      <c r="E599" s="85">
        <v>165000</v>
      </c>
      <c r="F599" s="86">
        <v>100</v>
      </c>
      <c r="G599" s="85">
        <v>0</v>
      </c>
    </row>
    <row r="600" spans="1:7">
      <c r="A600" s="89" t="s">
        <v>582</v>
      </c>
      <c r="B600" s="84" t="s">
        <v>583</v>
      </c>
      <c r="C600" s="84">
        <v>165000</v>
      </c>
      <c r="D600" s="84">
        <v>165000</v>
      </c>
      <c r="E600" s="85">
        <v>165000</v>
      </c>
      <c r="F600" s="86">
        <v>100</v>
      </c>
      <c r="G600" s="85">
        <v>0</v>
      </c>
    </row>
    <row r="601" spans="1:7">
      <c r="A601" s="90">
        <v>18100</v>
      </c>
      <c r="B601" s="84" t="s">
        <v>584</v>
      </c>
      <c r="C601" s="84">
        <v>165000</v>
      </c>
      <c r="D601" s="84">
        <v>165000</v>
      </c>
      <c r="E601" s="85">
        <v>165000</v>
      </c>
      <c r="F601" s="86">
        <v>100</v>
      </c>
      <c r="G601" s="85">
        <v>0</v>
      </c>
    </row>
    <row r="602" spans="1:7" ht="25.5">
      <c r="A602" s="91">
        <v>18130</v>
      </c>
      <c r="B602" s="84" t="s">
        <v>585</v>
      </c>
      <c r="C602" s="84">
        <v>165000</v>
      </c>
      <c r="D602" s="84">
        <v>165000</v>
      </c>
      <c r="E602" s="85">
        <v>165000</v>
      </c>
      <c r="F602" s="86">
        <v>100</v>
      </c>
      <c r="G602" s="85">
        <v>0</v>
      </c>
    </row>
    <row r="603" spans="1:7" ht="38.25">
      <c r="A603" s="92">
        <v>18131</v>
      </c>
      <c r="B603" s="84" t="s">
        <v>693</v>
      </c>
      <c r="C603" s="84">
        <v>165000</v>
      </c>
      <c r="D603" s="84">
        <v>165000</v>
      </c>
      <c r="E603" s="85">
        <v>165000</v>
      </c>
      <c r="F603" s="86">
        <v>100</v>
      </c>
      <c r="G603" s="85">
        <v>0</v>
      </c>
    </row>
    <row r="604" spans="1:7">
      <c r="A604" s="83" t="s">
        <v>606</v>
      </c>
      <c r="B604" s="84" t="s">
        <v>607</v>
      </c>
      <c r="C604" s="84">
        <v>165000</v>
      </c>
      <c r="D604" s="84">
        <v>165000</v>
      </c>
      <c r="E604" s="85">
        <v>143720.95999999999</v>
      </c>
      <c r="F604" s="86">
        <v>87.103612121212095</v>
      </c>
      <c r="G604" s="85">
        <v>8092.3</v>
      </c>
    </row>
    <row r="605" spans="1:7">
      <c r="A605" s="88" t="s">
        <v>608</v>
      </c>
      <c r="B605" s="84" t="s">
        <v>609</v>
      </c>
      <c r="C605" s="84">
        <v>165000</v>
      </c>
      <c r="D605" s="84">
        <v>165000</v>
      </c>
      <c r="E605" s="85">
        <v>143720.95999999999</v>
      </c>
      <c r="F605" s="86">
        <v>87.103612121212095</v>
      </c>
      <c r="G605" s="85">
        <v>8092.3</v>
      </c>
    </row>
    <row r="606" spans="1:7">
      <c r="A606" s="89" t="s">
        <v>610</v>
      </c>
      <c r="B606" s="84" t="s">
        <v>611</v>
      </c>
      <c r="C606" s="84">
        <v>3300</v>
      </c>
      <c r="D606" s="84">
        <v>3300</v>
      </c>
      <c r="E606" s="85">
        <v>2026.3</v>
      </c>
      <c r="F606" s="86">
        <v>61.403030303030299</v>
      </c>
      <c r="G606" s="85">
        <v>256.20999999999998</v>
      </c>
    </row>
    <row r="607" spans="1:7">
      <c r="A607" s="90">
        <v>1000</v>
      </c>
      <c r="B607" s="84" t="s">
        <v>612</v>
      </c>
      <c r="C607" s="84">
        <v>3300</v>
      </c>
      <c r="D607" s="84">
        <v>3300</v>
      </c>
      <c r="E607" s="85">
        <v>2026.3</v>
      </c>
      <c r="F607" s="86">
        <v>61.403030303030299</v>
      </c>
      <c r="G607" s="85">
        <v>256.20999999999998</v>
      </c>
    </row>
    <row r="608" spans="1:7">
      <c r="A608" s="89" t="s">
        <v>616</v>
      </c>
      <c r="B608" s="84" t="s">
        <v>617</v>
      </c>
      <c r="C608" s="84">
        <v>161700</v>
      </c>
      <c r="D608" s="84">
        <v>161700</v>
      </c>
      <c r="E608" s="85">
        <v>141694.66</v>
      </c>
      <c r="F608" s="86">
        <v>87.6281137909709</v>
      </c>
      <c r="G608" s="85">
        <v>7836.09</v>
      </c>
    </row>
    <row r="609" spans="1:7">
      <c r="A609" s="90">
        <v>3000</v>
      </c>
      <c r="B609" s="84" t="s">
        <v>618</v>
      </c>
      <c r="C609" s="84">
        <v>161700</v>
      </c>
      <c r="D609" s="84">
        <v>161700</v>
      </c>
      <c r="E609" s="85">
        <v>141694.66</v>
      </c>
      <c r="F609" s="86">
        <v>87.6281137909709</v>
      </c>
      <c r="G609" s="85">
        <v>7836.09</v>
      </c>
    </row>
    <row r="610" spans="1:7">
      <c r="A610" s="83"/>
      <c r="B610" s="84" t="s">
        <v>660</v>
      </c>
      <c r="C610" s="84">
        <v>0</v>
      </c>
      <c r="D610" s="84">
        <v>0</v>
      </c>
      <c r="E610" s="85">
        <v>21279.040000000001</v>
      </c>
      <c r="F610" s="86">
        <v>0</v>
      </c>
      <c r="G610" s="85">
        <v>-8092.3</v>
      </c>
    </row>
    <row r="611" spans="1:7">
      <c r="A611" s="83" t="s">
        <v>662</v>
      </c>
      <c r="B611" s="84" t="s">
        <v>663</v>
      </c>
      <c r="C611" s="84">
        <v>0</v>
      </c>
      <c r="D611" s="84">
        <v>0</v>
      </c>
      <c r="E611" s="85">
        <v>-21279.040000000001</v>
      </c>
      <c r="F611" s="86">
        <v>0</v>
      </c>
      <c r="G611" s="85">
        <v>8092.3</v>
      </c>
    </row>
    <row r="612" spans="1:7">
      <c r="A612" s="88" t="s">
        <v>671</v>
      </c>
      <c r="B612" s="84" t="s">
        <v>672</v>
      </c>
      <c r="C612" s="84">
        <v>0</v>
      </c>
      <c r="D612" s="84">
        <v>0</v>
      </c>
      <c r="E612" s="85">
        <v>-21279.040000000001</v>
      </c>
      <c r="F612" s="86">
        <v>0</v>
      </c>
      <c r="G612" s="85">
        <v>8092.3</v>
      </c>
    </row>
    <row r="613" spans="1:7" s="19" customFormat="1" ht="25.5">
      <c r="A613" s="94" t="s">
        <v>697</v>
      </c>
      <c r="B613" s="80" t="s">
        <v>698</v>
      </c>
      <c r="C613" s="80"/>
      <c r="D613" s="80"/>
      <c r="E613" s="81"/>
      <c r="F613" s="82"/>
      <c r="G613" s="81"/>
    </row>
    <row r="614" spans="1:7">
      <c r="A614" s="83" t="s">
        <v>575</v>
      </c>
      <c r="B614" s="84" t="s">
        <v>576</v>
      </c>
      <c r="C614" s="84">
        <v>4400</v>
      </c>
      <c r="D614" s="84">
        <v>4400</v>
      </c>
      <c r="E614" s="85">
        <v>4378.49</v>
      </c>
      <c r="F614" s="86">
        <v>99.511136363636396</v>
      </c>
      <c r="G614" s="85">
        <v>-21.51</v>
      </c>
    </row>
    <row r="615" spans="1:7">
      <c r="A615" s="88" t="s">
        <v>581</v>
      </c>
      <c r="B615" s="84" t="s">
        <v>21</v>
      </c>
      <c r="C615" s="84">
        <v>4400</v>
      </c>
      <c r="D615" s="84">
        <v>4400</v>
      </c>
      <c r="E615" s="85">
        <v>4378.49</v>
      </c>
      <c r="F615" s="86">
        <v>99.511136363636396</v>
      </c>
      <c r="G615" s="85">
        <v>-21.51</v>
      </c>
    </row>
    <row r="616" spans="1:7">
      <c r="A616" s="89" t="s">
        <v>582</v>
      </c>
      <c r="B616" s="84" t="s">
        <v>583</v>
      </c>
      <c r="C616" s="84">
        <v>4400</v>
      </c>
      <c r="D616" s="84">
        <v>4400</v>
      </c>
      <c r="E616" s="85">
        <v>4378.49</v>
      </c>
      <c r="F616" s="86">
        <v>99.511136363636396</v>
      </c>
      <c r="G616" s="85">
        <v>-21.51</v>
      </c>
    </row>
    <row r="617" spans="1:7">
      <c r="A617" s="90">
        <v>18100</v>
      </c>
      <c r="B617" s="84" t="s">
        <v>584</v>
      </c>
      <c r="C617" s="84">
        <v>4400</v>
      </c>
      <c r="D617" s="84">
        <v>4400</v>
      </c>
      <c r="E617" s="85">
        <v>4378.49</v>
      </c>
      <c r="F617" s="86">
        <v>99.511136363636396</v>
      </c>
      <c r="G617" s="85">
        <v>-21.51</v>
      </c>
    </row>
    <row r="618" spans="1:7" ht="25.5">
      <c r="A618" s="91">
        <v>18130</v>
      </c>
      <c r="B618" s="84" t="s">
        <v>585</v>
      </c>
      <c r="C618" s="84">
        <v>4400</v>
      </c>
      <c r="D618" s="84">
        <v>4400</v>
      </c>
      <c r="E618" s="85">
        <v>4378.49</v>
      </c>
      <c r="F618" s="86">
        <v>99.511136363636396</v>
      </c>
      <c r="G618" s="85">
        <v>-21.51</v>
      </c>
    </row>
    <row r="619" spans="1:7" ht="38.25">
      <c r="A619" s="92">
        <v>18131</v>
      </c>
      <c r="B619" s="84" t="s">
        <v>693</v>
      </c>
      <c r="C619" s="84">
        <v>4400</v>
      </c>
      <c r="D619" s="84">
        <v>4400</v>
      </c>
      <c r="E619" s="85">
        <v>4378.49</v>
      </c>
      <c r="F619" s="86">
        <v>99.511136363636396</v>
      </c>
      <c r="G619" s="85">
        <v>-21.51</v>
      </c>
    </row>
    <row r="620" spans="1:7">
      <c r="A620" s="83" t="s">
        <v>606</v>
      </c>
      <c r="B620" s="84" t="s">
        <v>607</v>
      </c>
      <c r="C620" s="84">
        <v>4400</v>
      </c>
      <c r="D620" s="84">
        <v>4400</v>
      </c>
      <c r="E620" s="85">
        <v>4378.49</v>
      </c>
      <c r="F620" s="86">
        <v>99.511136363636396</v>
      </c>
      <c r="G620" s="85">
        <v>0.02</v>
      </c>
    </row>
    <row r="621" spans="1:7">
      <c r="A621" s="88" t="s">
        <v>608</v>
      </c>
      <c r="B621" s="84" t="s">
        <v>609</v>
      </c>
      <c r="C621" s="84">
        <v>4400</v>
      </c>
      <c r="D621" s="84">
        <v>4400</v>
      </c>
      <c r="E621" s="85">
        <v>4378.49</v>
      </c>
      <c r="F621" s="86">
        <v>99.511136363636396</v>
      </c>
      <c r="G621" s="85">
        <v>0.02</v>
      </c>
    </row>
    <row r="622" spans="1:7">
      <c r="A622" s="89" t="s">
        <v>610</v>
      </c>
      <c r="B622" s="84" t="s">
        <v>611</v>
      </c>
      <c r="C622" s="84">
        <v>4400</v>
      </c>
      <c r="D622" s="84">
        <v>4400</v>
      </c>
      <c r="E622" s="85">
        <v>4378.49</v>
      </c>
      <c r="F622" s="86">
        <v>99.511136363636396</v>
      </c>
      <c r="G622" s="85">
        <v>0.02</v>
      </c>
    </row>
    <row r="623" spans="1:7">
      <c r="A623" s="90">
        <v>1000</v>
      </c>
      <c r="B623" s="84" t="s">
        <v>612</v>
      </c>
      <c r="C623" s="84">
        <v>3826</v>
      </c>
      <c r="D623" s="84">
        <v>3826</v>
      </c>
      <c r="E623" s="85">
        <v>3807.38</v>
      </c>
      <c r="F623" s="86">
        <v>99.513329848405604</v>
      </c>
      <c r="G623" s="85">
        <v>0</v>
      </c>
    </row>
    <row r="624" spans="1:7">
      <c r="A624" s="90">
        <v>2000</v>
      </c>
      <c r="B624" s="84" t="s">
        <v>613</v>
      </c>
      <c r="C624" s="84">
        <v>574</v>
      </c>
      <c r="D624" s="84">
        <v>574</v>
      </c>
      <c r="E624" s="85">
        <v>571.11</v>
      </c>
      <c r="F624" s="86">
        <v>99.496515679442496</v>
      </c>
      <c r="G624" s="85">
        <v>0.02</v>
      </c>
    </row>
    <row r="625" spans="1:7">
      <c r="A625" s="83"/>
      <c r="B625" s="84" t="s">
        <v>660</v>
      </c>
      <c r="C625" s="84">
        <v>0</v>
      </c>
      <c r="D625" s="84">
        <v>0</v>
      </c>
      <c r="E625" s="85">
        <v>0</v>
      </c>
      <c r="F625" s="86">
        <v>0</v>
      </c>
      <c r="G625" s="85">
        <v>-21.53</v>
      </c>
    </row>
    <row r="626" spans="1:7">
      <c r="A626" s="83" t="s">
        <v>662</v>
      </c>
      <c r="B626" s="84" t="s">
        <v>663</v>
      </c>
      <c r="C626" s="84">
        <v>0</v>
      </c>
      <c r="D626" s="84">
        <v>0</v>
      </c>
      <c r="E626" s="85">
        <v>0</v>
      </c>
      <c r="F626" s="86">
        <v>0</v>
      </c>
      <c r="G626" s="85">
        <v>21.53</v>
      </c>
    </row>
    <row r="627" spans="1:7">
      <c r="A627" s="88" t="s">
        <v>671</v>
      </c>
      <c r="B627" s="84" t="s">
        <v>672</v>
      </c>
      <c r="C627" s="84">
        <v>0</v>
      </c>
      <c r="D627" s="84">
        <v>0</v>
      </c>
      <c r="E627" s="85">
        <v>0</v>
      </c>
      <c r="F627" s="86">
        <v>0</v>
      </c>
      <c r="G627" s="85">
        <v>21.53</v>
      </c>
    </row>
    <row r="628" spans="1:7" s="19" customFormat="1" ht="25.5">
      <c r="A628" s="95" t="s">
        <v>699</v>
      </c>
      <c r="B628" s="80" t="s">
        <v>700</v>
      </c>
      <c r="C628" s="80"/>
      <c r="D628" s="80"/>
      <c r="E628" s="81"/>
      <c r="F628" s="82"/>
      <c r="G628" s="81"/>
    </row>
    <row r="629" spans="1:7">
      <c r="A629" s="83" t="s">
        <v>575</v>
      </c>
      <c r="B629" s="84" t="s">
        <v>576</v>
      </c>
      <c r="C629" s="84">
        <v>4400</v>
      </c>
      <c r="D629" s="84">
        <v>4400</v>
      </c>
      <c r="E629" s="85">
        <v>4378.49</v>
      </c>
      <c r="F629" s="86">
        <v>99.511136363636396</v>
      </c>
      <c r="G629" s="85">
        <v>-21.51</v>
      </c>
    </row>
    <row r="630" spans="1:7">
      <c r="A630" s="88" t="s">
        <v>581</v>
      </c>
      <c r="B630" s="84" t="s">
        <v>21</v>
      </c>
      <c r="C630" s="84">
        <v>4400</v>
      </c>
      <c r="D630" s="84">
        <v>4400</v>
      </c>
      <c r="E630" s="85">
        <v>4378.49</v>
      </c>
      <c r="F630" s="86">
        <v>99.511136363636396</v>
      </c>
      <c r="G630" s="85">
        <v>-21.51</v>
      </c>
    </row>
    <row r="631" spans="1:7">
      <c r="A631" s="89" t="s">
        <v>582</v>
      </c>
      <c r="B631" s="84" t="s">
        <v>583</v>
      </c>
      <c r="C631" s="84">
        <v>4400</v>
      </c>
      <c r="D631" s="84">
        <v>4400</v>
      </c>
      <c r="E631" s="85">
        <v>4378.49</v>
      </c>
      <c r="F631" s="86">
        <v>99.511136363636396</v>
      </c>
      <c r="G631" s="85">
        <v>-21.51</v>
      </c>
    </row>
    <row r="632" spans="1:7">
      <c r="A632" s="90">
        <v>18100</v>
      </c>
      <c r="B632" s="84" t="s">
        <v>584</v>
      </c>
      <c r="C632" s="84">
        <v>4400</v>
      </c>
      <c r="D632" s="84">
        <v>4400</v>
      </c>
      <c r="E632" s="85">
        <v>4378.49</v>
      </c>
      <c r="F632" s="86">
        <v>99.511136363636396</v>
      </c>
      <c r="G632" s="85">
        <v>-21.51</v>
      </c>
    </row>
    <row r="633" spans="1:7" ht="25.5">
      <c r="A633" s="91">
        <v>18130</v>
      </c>
      <c r="B633" s="84" t="s">
        <v>585</v>
      </c>
      <c r="C633" s="84">
        <v>4400</v>
      </c>
      <c r="D633" s="84">
        <v>4400</v>
      </c>
      <c r="E633" s="85">
        <v>4378.49</v>
      </c>
      <c r="F633" s="86">
        <v>99.511136363636396</v>
      </c>
      <c r="G633" s="85">
        <v>-21.51</v>
      </c>
    </row>
    <row r="634" spans="1:7" ht="38.25">
      <c r="A634" s="92">
        <v>18131</v>
      </c>
      <c r="B634" s="84" t="s">
        <v>693</v>
      </c>
      <c r="C634" s="84">
        <v>4400</v>
      </c>
      <c r="D634" s="84">
        <v>4400</v>
      </c>
      <c r="E634" s="85">
        <v>4378.49</v>
      </c>
      <c r="F634" s="86">
        <v>99.511136363636396</v>
      </c>
      <c r="G634" s="85">
        <v>-21.51</v>
      </c>
    </row>
    <row r="635" spans="1:7">
      <c r="A635" s="83" t="s">
        <v>606</v>
      </c>
      <c r="B635" s="84" t="s">
        <v>607</v>
      </c>
      <c r="C635" s="84">
        <v>4400</v>
      </c>
      <c r="D635" s="84">
        <v>4400</v>
      </c>
      <c r="E635" s="85">
        <v>4378.49</v>
      </c>
      <c r="F635" s="86">
        <v>99.511136363636396</v>
      </c>
      <c r="G635" s="85">
        <v>0.02</v>
      </c>
    </row>
    <row r="636" spans="1:7">
      <c r="A636" s="88" t="s">
        <v>608</v>
      </c>
      <c r="B636" s="84" t="s">
        <v>609</v>
      </c>
      <c r="C636" s="84">
        <v>4400</v>
      </c>
      <c r="D636" s="84">
        <v>4400</v>
      </c>
      <c r="E636" s="85">
        <v>4378.49</v>
      </c>
      <c r="F636" s="86">
        <v>99.511136363636396</v>
      </c>
      <c r="G636" s="85">
        <v>0.02</v>
      </c>
    </row>
    <row r="637" spans="1:7">
      <c r="A637" s="89" t="s">
        <v>610</v>
      </c>
      <c r="B637" s="84" t="s">
        <v>611</v>
      </c>
      <c r="C637" s="84">
        <v>4400</v>
      </c>
      <c r="D637" s="84">
        <v>4400</v>
      </c>
      <c r="E637" s="85">
        <v>4378.49</v>
      </c>
      <c r="F637" s="86">
        <v>99.511136363636396</v>
      </c>
      <c r="G637" s="85">
        <v>0.02</v>
      </c>
    </row>
    <row r="638" spans="1:7">
      <c r="A638" s="90">
        <v>1000</v>
      </c>
      <c r="B638" s="84" t="s">
        <v>612</v>
      </c>
      <c r="C638" s="84">
        <v>3826</v>
      </c>
      <c r="D638" s="84">
        <v>3826</v>
      </c>
      <c r="E638" s="85">
        <v>3807.38</v>
      </c>
      <c r="F638" s="86">
        <v>99.513329848405604</v>
      </c>
      <c r="G638" s="85">
        <v>0</v>
      </c>
    </row>
    <row r="639" spans="1:7">
      <c r="A639" s="90">
        <v>2000</v>
      </c>
      <c r="B639" s="84" t="s">
        <v>613</v>
      </c>
      <c r="C639" s="84">
        <v>574</v>
      </c>
      <c r="D639" s="84">
        <v>574</v>
      </c>
      <c r="E639" s="85">
        <v>571.11</v>
      </c>
      <c r="F639" s="86">
        <v>99.496515679442496</v>
      </c>
      <c r="G639" s="85">
        <v>0.02</v>
      </c>
    </row>
    <row r="640" spans="1:7">
      <c r="A640" s="83"/>
      <c r="B640" s="84" t="s">
        <v>660</v>
      </c>
      <c r="C640" s="84">
        <v>0</v>
      </c>
      <c r="D640" s="84">
        <v>0</v>
      </c>
      <c r="E640" s="85">
        <v>0</v>
      </c>
      <c r="F640" s="86">
        <v>0</v>
      </c>
      <c r="G640" s="85">
        <v>-21.53</v>
      </c>
    </row>
    <row r="641" spans="1:7">
      <c r="A641" s="83" t="s">
        <v>662</v>
      </c>
      <c r="B641" s="84" t="s">
        <v>663</v>
      </c>
      <c r="C641" s="84">
        <v>0</v>
      </c>
      <c r="D641" s="84">
        <v>0</v>
      </c>
      <c r="E641" s="85">
        <v>0</v>
      </c>
      <c r="F641" s="86">
        <v>0</v>
      </c>
      <c r="G641" s="85">
        <v>21.53</v>
      </c>
    </row>
    <row r="642" spans="1:7">
      <c r="A642" s="88" t="s">
        <v>671</v>
      </c>
      <c r="B642" s="84" t="s">
        <v>672</v>
      </c>
      <c r="C642" s="84">
        <v>0</v>
      </c>
      <c r="D642" s="84">
        <v>0</v>
      </c>
      <c r="E642" s="85">
        <v>0</v>
      </c>
      <c r="F642" s="86">
        <v>0</v>
      </c>
      <c r="G642" s="85">
        <v>21.53</v>
      </c>
    </row>
    <row r="643" spans="1:7" s="19" customFormat="1" ht="25.5">
      <c r="A643" s="94" t="s">
        <v>701</v>
      </c>
      <c r="B643" s="80" t="s">
        <v>702</v>
      </c>
      <c r="C643" s="80"/>
      <c r="D643" s="80"/>
      <c r="E643" s="81"/>
      <c r="F643" s="82"/>
      <c r="G643" s="81"/>
    </row>
    <row r="644" spans="1:7">
      <c r="A644" s="83" t="s">
        <v>575</v>
      </c>
      <c r="B644" s="84" t="s">
        <v>576</v>
      </c>
      <c r="C644" s="84">
        <v>1474948</v>
      </c>
      <c r="D644" s="84">
        <v>1108929</v>
      </c>
      <c r="E644" s="85">
        <v>1108929</v>
      </c>
      <c r="F644" s="86">
        <v>75.184277683009796</v>
      </c>
      <c r="G644" s="85">
        <v>383104</v>
      </c>
    </row>
    <row r="645" spans="1:7">
      <c r="A645" s="88" t="s">
        <v>603</v>
      </c>
      <c r="B645" s="84" t="s">
        <v>22</v>
      </c>
      <c r="C645" s="84">
        <v>1474948</v>
      </c>
      <c r="D645" s="84">
        <v>1108929</v>
      </c>
      <c r="E645" s="85">
        <v>1108929</v>
      </c>
      <c r="F645" s="86">
        <v>75.184277683009796</v>
      </c>
      <c r="G645" s="85">
        <v>383104</v>
      </c>
    </row>
    <row r="646" spans="1:7" ht="25.5">
      <c r="A646" s="89">
        <v>21710</v>
      </c>
      <c r="B646" s="84" t="s">
        <v>604</v>
      </c>
      <c r="C646" s="84">
        <v>1474948</v>
      </c>
      <c r="D646" s="84">
        <v>1108929</v>
      </c>
      <c r="E646" s="85">
        <v>1108929</v>
      </c>
      <c r="F646" s="86">
        <v>75.184277683009796</v>
      </c>
      <c r="G646" s="85">
        <v>383104</v>
      </c>
    </row>
    <row r="647" spans="1:7">
      <c r="A647" s="83" t="s">
        <v>606</v>
      </c>
      <c r="B647" s="84" t="s">
        <v>607</v>
      </c>
      <c r="C647" s="84">
        <v>1474948</v>
      </c>
      <c r="D647" s="84">
        <v>1108929</v>
      </c>
      <c r="E647" s="85">
        <v>392080.94</v>
      </c>
      <c r="F647" s="86">
        <v>26.582695796733201</v>
      </c>
      <c r="G647" s="85">
        <v>39813.870000000003</v>
      </c>
    </row>
    <row r="648" spans="1:7">
      <c r="A648" s="88" t="s">
        <v>608</v>
      </c>
      <c r="B648" s="84" t="s">
        <v>609</v>
      </c>
      <c r="C648" s="84">
        <v>1473507</v>
      </c>
      <c r="D648" s="84">
        <v>1107488</v>
      </c>
      <c r="E648" s="85">
        <v>390640.79</v>
      </c>
      <c r="F648" s="86">
        <v>26.510955835296301</v>
      </c>
      <c r="G648" s="85">
        <v>39813.870000000003</v>
      </c>
    </row>
    <row r="649" spans="1:7">
      <c r="A649" s="89" t="s">
        <v>610</v>
      </c>
      <c r="B649" s="84" t="s">
        <v>611</v>
      </c>
      <c r="C649" s="84">
        <v>1473507</v>
      </c>
      <c r="D649" s="84">
        <v>1107488</v>
      </c>
      <c r="E649" s="85">
        <v>390640.79</v>
      </c>
      <c r="F649" s="86">
        <v>26.510955835296301</v>
      </c>
      <c r="G649" s="85">
        <v>39813.870000000003</v>
      </c>
    </row>
    <row r="650" spans="1:7">
      <c r="A650" s="90">
        <v>1000</v>
      </c>
      <c r="B650" s="84" t="s">
        <v>612</v>
      </c>
      <c r="C650" s="84">
        <v>111657</v>
      </c>
      <c r="D650" s="84">
        <v>101867</v>
      </c>
      <c r="E650" s="85">
        <v>101693.56</v>
      </c>
      <c r="F650" s="86">
        <v>91.076743956939595</v>
      </c>
      <c r="G650" s="85">
        <v>9869.01</v>
      </c>
    </row>
    <row r="651" spans="1:7">
      <c r="A651" s="90">
        <v>2000</v>
      </c>
      <c r="B651" s="84" t="s">
        <v>613</v>
      </c>
      <c r="C651" s="84">
        <v>1361850</v>
      </c>
      <c r="D651" s="84">
        <v>1005621</v>
      </c>
      <c r="E651" s="85">
        <v>288947.23</v>
      </c>
      <c r="F651" s="86">
        <v>21.2172581414987</v>
      </c>
      <c r="G651" s="85">
        <v>29944.86</v>
      </c>
    </row>
    <row r="652" spans="1:7">
      <c r="A652" s="88" t="s">
        <v>640</v>
      </c>
      <c r="B652" s="84" t="s">
        <v>641</v>
      </c>
      <c r="C652" s="84">
        <v>1441</v>
      </c>
      <c r="D652" s="84">
        <v>1441</v>
      </c>
      <c r="E652" s="85">
        <v>1440.15</v>
      </c>
      <c r="F652" s="86">
        <v>99.941013185288</v>
      </c>
      <c r="G652" s="85">
        <v>0</v>
      </c>
    </row>
    <row r="653" spans="1:7">
      <c r="A653" s="89" t="s">
        <v>642</v>
      </c>
      <c r="B653" s="84" t="s">
        <v>643</v>
      </c>
      <c r="C653" s="84">
        <v>1441</v>
      </c>
      <c r="D653" s="84">
        <v>1441</v>
      </c>
      <c r="E653" s="85">
        <v>1440.15</v>
      </c>
      <c r="F653" s="86">
        <v>99.941013185288</v>
      </c>
      <c r="G653" s="85">
        <v>0</v>
      </c>
    </row>
    <row r="654" spans="1:7">
      <c r="A654" s="83"/>
      <c r="B654" s="84" t="s">
        <v>660</v>
      </c>
      <c r="C654" s="84">
        <v>0</v>
      </c>
      <c r="D654" s="84">
        <v>0</v>
      </c>
      <c r="E654" s="85">
        <v>716848.06</v>
      </c>
      <c r="F654" s="86">
        <v>0</v>
      </c>
      <c r="G654" s="85">
        <v>343290.13</v>
      </c>
    </row>
    <row r="655" spans="1:7">
      <c r="A655" s="83" t="s">
        <v>662</v>
      </c>
      <c r="B655" s="84" t="s">
        <v>663</v>
      </c>
      <c r="C655" s="84">
        <v>0</v>
      </c>
      <c r="D655" s="84">
        <v>0</v>
      </c>
      <c r="E655" s="85">
        <v>-716848.06</v>
      </c>
      <c r="F655" s="86">
        <v>0</v>
      </c>
      <c r="G655" s="85">
        <v>-343290.13</v>
      </c>
    </row>
    <row r="656" spans="1:7">
      <c r="A656" s="88" t="s">
        <v>671</v>
      </c>
      <c r="B656" s="84" t="s">
        <v>672</v>
      </c>
      <c r="C656" s="84">
        <v>0</v>
      </c>
      <c r="D656" s="84">
        <v>0</v>
      </c>
      <c r="E656" s="85">
        <v>-716848.06</v>
      </c>
      <c r="F656" s="86">
        <v>0</v>
      </c>
      <c r="G656" s="85">
        <v>-343290.13</v>
      </c>
    </row>
    <row r="657" spans="1:7" s="19" customFormat="1" ht="25.5">
      <c r="A657" s="95" t="s">
        <v>733</v>
      </c>
      <c r="B657" s="80" t="s">
        <v>734</v>
      </c>
      <c r="C657" s="80"/>
      <c r="D657" s="80"/>
      <c r="E657" s="81"/>
      <c r="F657" s="82"/>
      <c r="G657" s="81"/>
    </row>
    <row r="658" spans="1:7">
      <c r="A658" s="83" t="s">
        <v>575</v>
      </c>
      <c r="B658" s="84" t="s">
        <v>576</v>
      </c>
      <c r="C658" s="84">
        <v>1474948</v>
      </c>
      <c r="D658" s="84">
        <v>1108929</v>
      </c>
      <c r="E658" s="85">
        <v>1108929</v>
      </c>
      <c r="F658" s="86">
        <v>75.184277683009796</v>
      </c>
      <c r="G658" s="85">
        <v>383104</v>
      </c>
    </row>
    <row r="659" spans="1:7">
      <c r="A659" s="88" t="s">
        <v>603</v>
      </c>
      <c r="B659" s="84" t="s">
        <v>22</v>
      </c>
      <c r="C659" s="84">
        <v>1474948</v>
      </c>
      <c r="D659" s="84">
        <v>1108929</v>
      </c>
      <c r="E659" s="85">
        <v>1108929</v>
      </c>
      <c r="F659" s="86">
        <v>75.184277683009796</v>
      </c>
      <c r="G659" s="85">
        <v>383104</v>
      </c>
    </row>
    <row r="660" spans="1:7" ht="25.5">
      <c r="A660" s="89">
        <v>21710</v>
      </c>
      <c r="B660" s="84" t="s">
        <v>604</v>
      </c>
      <c r="C660" s="84">
        <v>1474948</v>
      </c>
      <c r="D660" s="84">
        <v>1108929</v>
      </c>
      <c r="E660" s="85">
        <v>1108929</v>
      </c>
      <c r="F660" s="86">
        <v>75.184277683009796</v>
      </c>
      <c r="G660" s="85">
        <v>383104</v>
      </c>
    </row>
    <row r="661" spans="1:7">
      <c r="A661" s="83" t="s">
        <v>606</v>
      </c>
      <c r="B661" s="84" t="s">
        <v>607</v>
      </c>
      <c r="C661" s="84">
        <v>1474948</v>
      </c>
      <c r="D661" s="84">
        <v>1108929</v>
      </c>
      <c r="E661" s="85">
        <v>392080.94</v>
      </c>
      <c r="F661" s="86">
        <v>26.582695796733201</v>
      </c>
      <c r="G661" s="85">
        <v>39813.870000000003</v>
      </c>
    </row>
    <row r="662" spans="1:7">
      <c r="A662" s="88" t="s">
        <v>608</v>
      </c>
      <c r="B662" s="84" t="s">
        <v>609</v>
      </c>
      <c r="C662" s="84">
        <v>1473507</v>
      </c>
      <c r="D662" s="84">
        <v>1107488</v>
      </c>
      <c r="E662" s="85">
        <v>390640.79</v>
      </c>
      <c r="F662" s="86">
        <v>26.510955835296301</v>
      </c>
      <c r="G662" s="85">
        <v>39813.870000000003</v>
      </c>
    </row>
    <row r="663" spans="1:7">
      <c r="A663" s="89" t="s">
        <v>610</v>
      </c>
      <c r="B663" s="84" t="s">
        <v>611</v>
      </c>
      <c r="C663" s="84">
        <v>1473507</v>
      </c>
      <c r="D663" s="84">
        <v>1107488</v>
      </c>
      <c r="E663" s="85">
        <v>390640.79</v>
      </c>
      <c r="F663" s="86">
        <v>26.510955835296301</v>
      </c>
      <c r="G663" s="85">
        <v>39813.870000000003</v>
      </c>
    </row>
    <row r="664" spans="1:7">
      <c r="A664" s="90">
        <v>1000</v>
      </c>
      <c r="B664" s="84" t="s">
        <v>612</v>
      </c>
      <c r="C664" s="84">
        <v>111657</v>
      </c>
      <c r="D664" s="84">
        <v>101867</v>
      </c>
      <c r="E664" s="85">
        <v>101693.56</v>
      </c>
      <c r="F664" s="86">
        <v>91.076743956939595</v>
      </c>
      <c r="G664" s="85">
        <v>9869.01</v>
      </c>
    </row>
    <row r="665" spans="1:7">
      <c r="A665" s="90">
        <v>2000</v>
      </c>
      <c r="B665" s="84" t="s">
        <v>613</v>
      </c>
      <c r="C665" s="84">
        <v>1361850</v>
      </c>
      <c r="D665" s="84">
        <v>1005621</v>
      </c>
      <c r="E665" s="85">
        <v>288947.23</v>
      </c>
      <c r="F665" s="86">
        <v>21.2172581414987</v>
      </c>
      <c r="G665" s="85">
        <v>29944.86</v>
      </c>
    </row>
    <row r="666" spans="1:7">
      <c r="A666" s="88" t="s">
        <v>640</v>
      </c>
      <c r="B666" s="84" t="s">
        <v>641</v>
      </c>
      <c r="C666" s="84">
        <v>1441</v>
      </c>
      <c r="D666" s="84">
        <v>1441</v>
      </c>
      <c r="E666" s="85">
        <v>1440.15</v>
      </c>
      <c r="F666" s="86">
        <v>99.941013185288</v>
      </c>
      <c r="G666" s="85">
        <v>0</v>
      </c>
    </row>
    <row r="667" spans="1:7">
      <c r="A667" s="89" t="s">
        <v>642</v>
      </c>
      <c r="B667" s="84" t="s">
        <v>643</v>
      </c>
      <c r="C667" s="84">
        <v>1441</v>
      </c>
      <c r="D667" s="84">
        <v>1441</v>
      </c>
      <c r="E667" s="85">
        <v>1440.15</v>
      </c>
      <c r="F667" s="86">
        <v>99.941013185288</v>
      </c>
      <c r="G667" s="85">
        <v>0</v>
      </c>
    </row>
    <row r="668" spans="1:7">
      <c r="A668" s="83"/>
      <c r="B668" s="84" t="s">
        <v>660</v>
      </c>
      <c r="C668" s="84">
        <v>0</v>
      </c>
      <c r="D668" s="84">
        <v>0</v>
      </c>
      <c r="E668" s="85">
        <v>716848.06</v>
      </c>
      <c r="F668" s="86">
        <v>0</v>
      </c>
      <c r="G668" s="85">
        <v>343290.13</v>
      </c>
    </row>
    <row r="669" spans="1:7">
      <c r="A669" s="83" t="s">
        <v>662</v>
      </c>
      <c r="B669" s="84" t="s">
        <v>663</v>
      </c>
      <c r="C669" s="84">
        <v>0</v>
      </c>
      <c r="D669" s="84">
        <v>0</v>
      </c>
      <c r="E669" s="85">
        <v>-716848.06</v>
      </c>
      <c r="F669" s="86">
        <v>0</v>
      </c>
      <c r="G669" s="85">
        <v>-343290.13</v>
      </c>
    </row>
    <row r="670" spans="1:7">
      <c r="A670" s="88" t="s">
        <v>671</v>
      </c>
      <c r="B670" s="84" t="s">
        <v>672</v>
      </c>
      <c r="C670" s="84">
        <v>0</v>
      </c>
      <c r="D670" s="84">
        <v>0</v>
      </c>
      <c r="E670" s="85">
        <v>-716848.06</v>
      </c>
      <c r="F670" s="86">
        <v>0</v>
      </c>
      <c r="G670" s="85">
        <v>-343290.13</v>
      </c>
    </row>
    <row r="671" spans="1:7" s="19" customFormat="1" ht="25.5">
      <c r="A671" s="94" t="s">
        <v>707</v>
      </c>
      <c r="B671" s="80" t="s">
        <v>708</v>
      </c>
      <c r="C671" s="80"/>
      <c r="D671" s="80"/>
      <c r="E671" s="81"/>
      <c r="F671" s="82"/>
      <c r="G671" s="81"/>
    </row>
    <row r="672" spans="1:7">
      <c r="A672" s="83" t="s">
        <v>575</v>
      </c>
      <c r="B672" s="84" t="s">
        <v>576</v>
      </c>
      <c r="C672" s="84">
        <v>5492209</v>
      </c>
      <c r="D672" s="84">
        <v>5074941</v>
      </c>
      <c r="E672" s="85">
        <v>5074941</v>
      </c>
      <c r="F672" s="86">
        <v>92.402546953329704</v>
      </c>
      <c r="G672" s="85">
        <v>365391</v>
      </c>
    </row>
    <row r="673" spans="1:7">
      <c r="A673" s="88" t="s">
        <v>603</v>
      </c>
      <c r="B673" s="84" t="s">
        <v>22</v>
      </c>
      <c r="C673" s="84">
        <v>5492209</v>
      </c>
      <c r="D673" s="84">
        <v>5074941</v>
      </c>
      <c r="E673" s="85">
        <v>5074941</v>
      </c>
      <c r="F673" s="86">
        <v>92.402546953329704</v>
      </c>
      <c r="G673" s="85">
        <v>365391</v>
      </c>
    </row>
    <row r="674" spans="1:7" ht="25.5">
      <c r="A674" s="89">
        <v>21710</v>
      </c>
      <c r="B674" s="84" t="s">
        <v>604</v>
      </c>
      <c r="C674" s="84">
        <v>5492209</v>
      </c>
      <c r="D674" s="84">
        <v>5074941</v>
      </c>
      <c r="E674" s="85">
        <v>5074941</v>
      </c>
      <c r="F674" s="86">
        <v>92.402546953329704</v>
      </c>
      <c r="G674" s="85">
        <v>365391</v>
      </c>
    </row>
    <row r="675" spans="1:7">
      <c r="A675" s="83" t="s">
        <v>606</v>
      </c>
      <c r="B675" s="84" t="s">
        <v>607</v>
      </c>
      <c r="C675" s="84">
        <v>5492209</v>
      </c>
      <c r="D675" s="84">
        <v>5074941</v>
      </c>
      <c r="E675" s="85">
        <v>5016462.34</v>
      </c>
      <c r="F675" s="86">
        <v>91.337790313515001</v>
      </c>
      <c r="G675" s="85">
        <v>357045.9</v>
      </c>
    </row>
    <row r="676" spans="1:7">
      <c r="A676" s="88" t="s">
        <v>608</v>
      </c>
      <c r="B676" s="84" t="s">
        <v>609</v>
      </c>
      <c r="C676" s="84">
        <v>5492209</v>
      </c>
      <c r="D676" s="84">
        <v>5074941</v>
      </c>
      <c r="E676" s="85">
        <v>5016462.34</v>
      </c>
      <c r="F676" s="86">
        <v>91.337790313515001</v>
      </c>
      <c r="G676" s="85">
        <v>357045.9</v>
      </c>
    </row>
    <row r="677" spans="1:7">
      <c r="A677" s="89" t="s">
        <v>610</v>
      </c>
      <c r="B677" s="84" t="s">
        <v>611</v>
      </c>
      <c r="C677" s="84">
        <v>4975055</v>
      </c>
      <c r="D677" s="84">
        <v>4557787</v>
      </c>
      <c r="E677" s="85">
        <v>4542123.9800000004</v>
      </c>
      <c r="F677" s="86">
        <v>91.297965148124007</v>
      </c>
      <c r="G677" s="85">
        <v>357045.9</v>
      </c>
    </row>
    <row r="678" spans="1:7">
      <c r="A678" s="90">
        <v>1000</v>
      </c>
      <c r="B678" s="84" t="s">
        <v>612</v>
      </c>
      <c r="C678" s="84">
        <v>99834</v>
      </c>
      <c r="D678" s="84">
        <v>92447</v>
      </c>
      <c r="E678" s="85">
        <v>91811.98</v>
      </c>
      <c r="F678" s="86">
        <v>91.964641304565603</v>
      </c>
      <c r="G678" s="85">
        <v>8378.07</v>
      </c>
    </row>
    <row r="679" spans="1:7">
      <c r="A679" s="90">
        <v>2000</v>
      </c>
      <c r="B679" s="84" t="s">
        <v>613</v>
      </c>
      <c r="C679" s="84">
        <v>4875221</v>
      </c>
      <c r="D679" s="84">
        <v>4465340</v>
      </c>
      <c r="E679" s="85">
        <v>4450312</v>
      </c>
      <c r="F679" s="86">
        <v>91.284313059859201</v>
      </c>
      <c r="G679" s="85">
        <v>348667.83</v>
      </c>
    </row>
    <row r="680" spans="1:7">
      <c r="A680" s="89" t="s">
        <v>616</v>
      </c>
      <c r="B680" s="84" t="s">
        <v>617</v>
      </c>
      <c r="C680" s="84">
        <v>477971</v>
      </c>
      <c r="D680" s="84">
        <v>477971</v>
      </c>
      <c r="E680" s="85">
        <v>438668.57</v>
      </c>
      <c r="F680" s="86">
        <v>91.777235438970195</v>
      </c>
      <c r="G680" s="85">
        <v>0</v>
      </c>
    </row>
    <row r="681" spans="1:7">
      <c r="A681" s="90">
        <v>3000</v>
      </c>
      <c r="B681" s="84" t="s">
        <v>618</v>
      </c>
      <c r="C681" s="84">
        <v>477971</v>
      </c>
      <c r="D681" s="84">
        <v>477971</v>
      </c>
      <c r="E681" s="85">
        <v>438668.57</v>
      </c>
      <c r="F681" s="86">
        <v>91.777235438970195</v>
      </c>
      <c r="G681" s="85">
        <v>0</v>
      </c>
    </row>
    <row r="682" spans="1:7">
      <c r="A682" s="89" t="s">
        <v>624</v>
      </c>
      <c r="B682" s="84" t="s">
        <v>625</v>
      </c>
      <c r="C682" s="84">
        <v>39183</v>
      </c>
      <c r="D682" s="84">
        <v>39183</v>
      </c>
      <c r="E682" s="85">
        <v>35669.79</v>
      </c>
      <c r="F682" s="86">
        <v>91.033841206645704</v>
      </c>
      <c r="G682" s="85">
        <v>0</v>
      </c>
    </row>
    <row r="683" spans="1:7" ht="25.5">
      <c r="A683" s="90">
        <v>7300</v>
      </c>
      <c r="B683" s="84" t="s">
        <v>632</v>
      </c>
      <c r="C683" s="84">
        <v>39183</v>
      </c>
      <c r="D683" s="84">
        <v>39183</v>
      </c>
      <c r="E683" s="85">
        <v>35669.79</v>
      </c>
      <c r="F683" s="86">
        <v>91.033841206645704</v>
      </c>
      <c r="G683" s="85">
        <v>0</v>
      </c>
    </row>
    <row r="684" spans="1:7" ht="51">
      <c r="A684" s="91">
        <v>7320</v>
      </c>
      <c r="B684" s="84" t="s">
        <v>634</v>
      </c>
      <c r="C684" s="84">
        <v>39183</v>
      </c>
      <c r="D684" s="84">
        <v>39183</v>
      </c>
      <c r="E684" s="85">
        <v>35669.79</v>
      </c>
      <c r="F684" s="86">
        <v>91.033841206645704</v>
      </c>
      <c r="G684" s="85">
        <v>0</v>
      </c>
    </row>
    <row r="685" spans="1:7">
      <c r="A685" s="83"/>
      <c r="B685" s="84" t="s">
        <v>660</v>
      </c>
      <c r="C685" s="84">
        <v>0</v>
      </c>
      <c r="D685" s="84">
        <v>0</v>
      </c>
      <c r="E685" s="85">
        <v>58478.66</v>
      </c>
      <c r="F685" s="86">
        <v>0</v>
      </c>
      <c r="G685" s="85">
        <v>8345.1</v>
      </c>
    </row>
    <row r="686" spans="1:7">
      <c r="A686" s="83" t="s">
        <v>662</v>
      </c>
      <c r="B686" s="84" t="s">
        <v>663</v>
      </c>
      <c r="C686" s="84">
        <v>0</v>
      </c>
      <c r="D686" s="84">
        <v>0</v>
      </c>
      <c r="E686" s="85">
        <v>-58478.66</v>
      </c>
      <c r="F686" s="86">
        <v>0</v>
      </c>
      <c r="G686" s="85">
        <v>-8345.1</v>
      </c>
    </row>
    <row r="687" spans="1:7">
      <c r="A687" s="88" t="s">
        <v>671</v>
      </c>
      <c r="B687" s="84" t="s">
        <v>672</v>
      </c>
      <c r="C687" s="84">
        <v>0</v>
      </c>
      <c r="D687" s="84">
        <v>0</v>
      </c>
      <c r="E687" s="85">
        <v>-58478.66</v>
      </c>
      <c r="F687" s="86">
        <v>0</v>
      </c>
      <c r="G687" s="85">
        <v>-8345.1</v>
      </c>
    </row>
    <row r="688" spans="1:7" s="19" customFormat="1" ht="25.5">
      <c r="A688" s="95" t="s">
        <v>735</v>
      </c>
      <c r="B688" s="80" t="s">
        <v>736</v>
      </c>
      <c r="C688" s="80"/>
      <c r="D688" s="80"/>
      <c r="E688" s="81"/>
      <c r="F688" s="82"/>
      <c r="G688" s="81"/>
    </row>
    <row r="689" spans="1:7">
      <c r="A689" s="83" t="s">
        <v>575</v>
      </c>
      <c r="B689" s="84" t="s">
        <v>576</v>
      </c>
      <c r="C689" s="84">
        <v>5492209</v>
      </c>
      <c r="D689" s="84">
        <v>5074941</v>
      </c>
      <c r="E689" s="85">
        <v>5074941</v>
      </c>
      <c r="F689" s="86">
        <v>92.402546953329704</v>
      </c>
      <c r="G689" s="85">
        <v>365391</v>
      </c>
    </row>
    <row r="690" spans="1:7">
      <c r="A690" s="88" t="s">
        <v>603</v>
      </c>
      <c r="B690" s="84" t="s">
        <v>22</v>
      </c>
      <c r="C690" s="84">
        <v>5492209</v>
      </c>
      <c r="D690" s="84">
        <v>5074941</v>
      </c>
      <c r="E690" s="85">
        <v>5074941</v>
      </c>
      <c r="F690" s="86">
        <v>92.402546953329704</v>
      </c>
      <c r="G690" s="85">
        <v>365391</v>
      </c>
    </row>
    <row r="691" spans="1:7" ht="25.5">
      <c r="A691" s="89">
        <v>21710</v>
      </c>
      <c r="B691" s="84" t="s">
        <v>604</v>
      </c>
      <c r="C691" s="84">
        <v>5492209</v>
      </c>
      <c r="D691" s="84">
        <v>5074941</v>
      </c>
      <c r="E691" s="85">
        <v>5074941</v>
      </c>
      <c r="F691" s="86">
        <v>92.402546953329704</v>
      </c>
      <c r="G691" s="85">
        <v>365391</v>
      </c>
    </row>
    <row r="692" spans="1:7">
      <c r="A692" s="83" t="s">
        <v>606</v>
      </c>
      <c r="B692" s="84" t="s">
        <v>607</v>
      </c>
      <c r="C692" s="84">
        <v>5492209</v>
      </c>
      <c r="D692" s="84">
        <v>5074941</v>
      </c>
      <c r="E692" s="85">
        <v>5016462.34</v>
      </c>
      <c r="F692" s="86">
        <v>91.337790313515001</v>
      </c>
      <c r="G692" s="85">
        <v>357045.9</v>
      </c>
    </row>
    <row r="693" spans="1:7">
      <c r="A693" s="88" t="s">
        <v>608</v>
      </c>
      <c r="B693" s="84" t="s">
        <v>609</v>
      </c>
      <c r="C693" s="84">
        <v>5492209</v>
      </c>
      <c r="D693" s="84">
        <v>5074941</v>
      </c>
      <c r="E693" s="85">
        <v>5016462.34</v>
      </c>
      <c r="F693" s="86">
        <v>91.337790313515001</v>
      </c>
      <c r="G693" s="85">
        <v>357045.9</v>
      </c>
    </row>
    <row r="694" spans="1:7">
      <c r="A694" s="89" t="s">
        <v>610</v>
      </c>
      <c r="B694" s="84" t="s">
        <v>611</v>
      </c>
      <c r="C694" s="84">
        <v>4975055</v>
      </c>
      <c r="D694" s="84">
        <v>4557787</v>
      </c>
      <c r="E694" s="85">
        <v>4542123.9800000004</v>
      </c>
      <c r="F694" s="86">
        <v>91.297965148124007</v>
      </c>
      <c r="G694" s="85">
        <v>357045.9</v>
      </c>
    </row>
    <row r="695" spans="1:7">
      <c r="A695" s="90">
        <v>1000</v>
      </c>
      <c r="B695" s="84" t="s">
        <v>612</v>
      </c>
      <c r="C695" s="84">
        <v>99834</v>
      </c>
      <c r="D695" s="84">
        <v>92447</v>
      </c>
      <c r="E695" s="85">
        <v>91811.98</v>
      </c>
      <c r="F695" s="86">
        <v>91.964641304565603</v>
      </c>
      <c r="G695" s="85">
        <v>8378.07</v>
      </c>
    </row>
    <row r="696" spans="1:7">
      <c r="A696" s="90">
        <v>2000</v>
      </c>
      <c r="B696" s="84" t="s">
        <v>613</v>
      </c>
      <c r="C696" s="84">
        <v>4875221</v>
      </c>
      <c r="D696" s="84">
        <v>4465340</v>
      </c>
      <c r="E696" s="85">
        <v>4450312</v>
      </c>
      <c r="F696" s="86">
        <v>91.284313059859201</v>
      </c>
      <c r="G696" s="85">
        <v>348667.83</v>
      </c>
    </row>
    <row r="697" spans="1:7">
      <c r="A697" s="89" t="s">
        <v>616</v>
      </c>
      <c r="B697" s="84" t="s">
        <v>617</v>
      </c>
      <c r="C697" s="84">
        <v>477971</v>
      </c>
      <c r="D697" s="84">
        <v>477971</v>
      </c>
      <c r="E697" s="85">
        <v>438668.57</v>
      </c>
      <c r="F697" s="86">
        <v>91.777235438970195</v>
      </c>
      <c r="G697" s="85">
        <v>0</v>
      </c>
    </row>
    <row r="698" spans="1:7">
      <c r="A698" s="90">
        <v>3000</v>
      </c>
      <c r="B698" s="84" t="s">
        <v>618</v>
      </c>
      <c r="C698" s="84">
        <v>477971</v>
      </c>
      <c r="D698" s="84">
        <v>477971</v>
      </c>
      <c r="E698" s="85">
        <v>438668.57</v>
      </c>
      <c r="F698" s="86">
        <v>91.777235438970195</v>
      </c>
      <c r="G698" s="85">
        <v>0</v>
      </c>
    </row>
    <row r="699" spans="1:7">
      <c r="A699" s="89" t="s">
        <v>624</v>
      </c>
      <c r="B699" s="84" t="s">
        <v>625</v>
      </c>
      <c r="C699" s="84">
        <v>39183</v>
      </c>
      <c r="D699" s="84">
        <v>39183</v>
      </c>
      <c r="E699" s="85">
        <v>35669.79</v>
      </c>
      <c r="F699" s="86">
        <v>91.033841206645704</v>
      </c>
      <c r="G699" s="85">
        <v>0</v>
      </c>
    </row>
    <row r="700" spans="1:7" ht="25.5">
      <c r="A700" s="90">
        <v>7300</v>
      </c>
      <c r="B700" s="84" t="s">
        <v>632</v>
      </c>
      <c r="C700" s="84">
        <v>39183</v>
      </c>
      <c r="D700" s="84">
        <v>39183</v>
      </c>
      <c r="E700" s="85">
        <v>35669.79</v>
      </c>
      <c r="F700" s="86">
        <v>91.033841206645704</v>
      </c>
      <c r="G700" s="85">
        <v>0</v>
      </c>
    </row>
    <row r="701" spans="1:7" ht="51">
      <c r="A701" s="91">
        <v>7320</v>
      </c>
      <c r="B701" s="84" t="s">
        <v>634</v>
      </c>
      <c r="C701" s="84">
        <v>39183</v>
      </c>
      <c r="D701" s="84">
        <v>39183</v>
      </c>
      <c r="E701" s="85">
        <v>35669.79</v>
      </c>
      <c r="F701" s="86">
        <v>91.033841206645704</v>
      </c>
      <c r="G701" s="85">
        <v>0</v>
      </c>
    </row>
    <row r="702" spans="1:7">
      <c r="A702" s="83"/>
      <c r="B702" s="84" t="s">
        <v>660</v>
      </c>
      <c r="C702" s="84">
        <v>0</v>
      </c>
      <c r="D702" s="84">
        <v>0</v>
      </c>
      <c r="E702" s="85">
        <v>58478.66</v>
      </c>
      <c r="F702" s="86">
        <v>0</v>
      </c>
      <c r="G702" s="85">
        <v>8345.1</v>
      </c>
    </row>
    <row r="703" spans="1:7">
      <c r="A703" s="83" t="s">
        <v>662</v>
      </c>
      <c r="B703" s="84" t="s">
        <v>663</v>
      </c>
      <c r="C703" s="84">
        <v>0</v>
      </c>
      <c r="D703" s="84">
        <v>0</v>
      </c>
      <c r="E703" s="85">
        <v>-58478.66</v>
      </c>
      <c r="F703" s="86">
        <v>0</v>
      </c>
      <c r="G703" s="85">
        <v>-8345.1</v>
      </c>
    </row>
    <row r="704" spans="1:7">
      <c r="A704" s="88" t="s">
        <v>671</v>
      </c>
      <c r="B704" s="84" t="s">
        <v>672</v>
      </c>
      <c r="C704" s="84">
        <v>0</v>
      </c>
      <c r="D704" s="84">
        <v>0</v>
      </c>
      <c r="E704" s="85">
        <v>-58478.66</v>
      </c>
      <c r="F704" s="86">
        <v>0</v>
      </c>
      <c r="G704" s="85">
        <v>-8345.1</v>
      </c>
    </row>
    <row r="705" spans="1:7" s="19" customFormat="1" ht="38.25">
      <c r="A705" s="94" t="s">
        <v>737</v>
      </c>
      <c r="B705" s="80" t="s">
        <v>738</v>
      </c>
      <c r="C705" s="80"/>
      <c r="D705" s="80"/>
      <c r="E705" s="81"/>
      <c r="F705" s="82"/>
      <c r="G705" s="81"/>
    </row>
    <row r="706" spans="1:7">
      <c r="A706" s="83" t="s">
        <v>575</v>
      </c>
      <c r="B706" s="84" t="s">
        <v>576</v>
      </c>
      <c r="C706" s="84">
        <v>82024</v>
      </c>
      <c r="D706" s="84">
        <v>82024</v>
      </c>
      <c r="E706" s="85">
        <v>82024</v>
      </c>
      <c r="F706" s="86">
        <v>100</v>
      </c>
      <c r="G706" s="85">
        <v>0</v>
      </c>
    </row>
    <row r="707" spans="1:7">
      <c r="A707" s="88" t="s">
        <v>603</v>
      </c>
      <c r="B707" s="84" t="s">
        <v>22</v>
      </c>
      <c r="C707" s="84">
        <v>82024</v>
      </c>
      <c r="D707" s="84">
        <v>82024</v>
      </c>
      <c r="E707" s="85">
        <v>82024</v>
      </c>
      <c r="F707" s="86">
        <v>100</v>
      </c>
      <c r="G707" s="85">
        <v>0</v>
      </c>
    </row>
    <row r="708" spans="1:7" ht="25.5">
      <c r="A708" s="89">
        <v>21710</v>
      </c>
      <c r="B708" s="84" t="s">
        <v>604</v>
      </c>
      <c r="C708" s="84">
        <v>82024</v>
      </c>
      <c r="D708" s="84">
        <v>82024</v>
      </c>
      <c r="E708" s="85">
        <v>82024</v>
      </c>
      <c r="F708" s="86">
        <v>100</v>
      </c>
      <c r="G708" s="85">
        <v>0</v>
      </c>
    </row>
    <row r="709" spans="1:7">
      <c r="A709" s="83" t="s">
        <v>606</v>
      </c>
      <c r="B709" s="84" t="s">
        <v>607</v>
      </c>
      <c r="C709" s="84">
        <v>82024</v>
      </c>
      <c r="D709" s="84">
        <v>82024</v>
      </c>
      <c r="E709" s="85">
        <v>82023.37</v>
      </c>
      <c r="F709" s="86">
        <v>99.999231932117397</v>
      </c>
      <c r="G709" s="85">
        <v>0</v>
      </c>
    </row>
    <row r="710" spans="1:7">
      <c r="A710" s="88" t="s">
        <v>608</v>
      </c>
      <c r="B710" s="84" t="s">
        <v>609</v>
      </c>
      <c r="C710" s="84">
        <v>82024</v>
      </c>
      <c r="D710" s="84">
        <v>82024</v>
      </c>
      <c r="E710" s="85">
        <v>82023.37</v>
      </c>
      <c r="F710" s="86">
        <v>99.999231932117397</v>
      </c>
      <c r="G710" s="85">
        <v>0</v>
      </c>
    </row>
    <row r="711" spans="1:7">
      <c r="A711" s="89" t="s">
        <v>610</v>
      </c>
      <c r="B711" s="84" t="s">
        <v>611</v>
      </c>
      <c r="C711" s="84">
        <v>64818</v>
      </c>
      <c r="D711" s="84">
        <v>64818</v>
      </c>
      <c r="E711" s="85">
        <v>64817.91</v>
      </c>
      <c r="F711" s="86">
        <v>99.999861149680598</v>
      </c>
      <c r="G711" s="85">
        <v>0</v>
      </c>
    </row>
    <row r="712" spans="1:7">
      <c r="A712" s="90">
        <v>1000</v>
      </c>
      <c r="B712" s="84" t="s">
        <v>612</v>
      </c>
      <c r="C712" s="84">
        <v>3084</v>
      </c>
      <c r="D712" s="84">
        <v>3084</v>
      </c>
      <c r="E712" s="85">
        <v>3083.93</v>
      </c>
      <c r="F712" s="86">
        <v>99.997730220492898</v>
      </c>
      <c r="G712" s="85">
        <v>0</v>
      </c>
    </row>
    <row r="713" spans="1:7">
      <c r="A713" s="90">
        <v>2000</v>
      </c>
      <c r="B713" s="84" t="s">
        <v>613</v>
      </c>
      <c r="C713" s="84">
        <v>61734</v>
      </c>
      <c r="D713" s="84">
        <v>61734</v>
      </c>
      <c r="E713" s="85">
        <v>61733.98</v>
      </c>
      <c r="F713" s="86">
        <v>99.999967602941695</v>
      </c>
      <c r="G713" s="85">
        <v>0</v>
      </c>
    </row>
    <row r="714" spans="1:7">
      <c r="A714" s="89" t="s">
        <v>616</v>
      </c>
      <c r="B714" s="84" t="s">
        <v>617</v>
      </c>
      <c r="C714" s="84">
        <v>17206</v>
      </c>
      <c r="D714" s="84">
        <v>17206</v>
      </c>
      <c r="E714" s="85">
        <v>17205.46</v>
      </c>
      <c r="F714" s="86">
        <v>99.996861559921001</v>
      </c>
      <c r="G714" s="85">
        <v>0</v>
      </c>
    </row>
    <row r="715" spans="1:7">
      <c r="A715" s="90">
        <v>3000</v>
      </c>
      <c r="B715" s="84" t="s">
        <v>618</v>
      </c>
      <c r="C715" s="84">
        <v>17206</v>
      </c>
      <c r="D715" s="84">
        <v>17206</v>
      </c>
      <c r="E715" s="85">
        <v>17205.46</v>
      </c>
      <c r="F715" s="86">
        <v>99.996861559921001</v>
      </c>
      <c r="G715" s="85">
        <v>0</v>
      </c>
    </row>
    <row r="716" spans="1:7">
      <c r="A716" s="83"/>
      <c r="B716" s="84" t="s">
        <v>660</v>
      </c>
      <c r="C716" s="84">
        <v>0</v>
      </c>
      <c r="D716" s="84">
        <v>0</v>
      </c>
      <c r="E716" s="85">
        <v>0.63</v>
      </c>
      <c r="F716" s="86">
        <v>0</v>
      </c>
      <c r="G716" s="85">
        <v>0</v>
      </c>
    </row>
    <row r="717" spans="1:7">
      <c r="A717" s="83" t="s">
        <v>662</v>
      </c>
      <c r="B717" s="84" t="s">
        <v>663</v>
      </c>
      <c r="C717" s="84">
        <v>0</v>
      </c>
      <c r="D717" s="84">
        <v>0</v>
      </c>
      <c r="E717" s="85">
        <v>-0.63</v>
      </c>
      <c r="F717" s="86">
        <v>0</v>
      </c>
      <c r="G717" s="85">
        <v>0</v>
      </c>
    </row>
    <row r="718" spans="1:7">
      <c r="A718" s="88" t="s">
        <v>671</v>
      </c>
      <c r="B718" s="84" t="s">
        <v>672</v>
      </c>
      <c r="C718" s="84">
        <v>0</v>
      </c>
      <c r="D718" s="84">
        <v>0</v>
      </c>
      <c r="E718" s="85">
        <v>-0.63</v>
      </c>
      <c r="F718" s="86">
        <v>0</v>
      </c>
      <c r="G718" s="85">
        <v>0</v>
      </c>
    </row>
    <row r="719" spans="1:7" s="19" customFormat="1" ht="25.5">
      <c r="A719" s="95" t="s">
        <v>739</v>
      </c>
      <c r="B719" s="80" t="s">
        <v>740</v>
      </c>
      <c r="C719" s="80"/>
      <c r="D719" s="80"/>
      <c r="E719" s="81"/>
      <c r="F719" s="82"/>
      <c r="G719" s="81"/>
    </row>
    <row r="720" spans="1:7">
      <c r="A720" s="83" t="s">
        <v>575</v>
      </c>
      <c r="B720" s="84" t="s">
        <v>576</v>
      </c>
      <c r="C720" s="84">
        <v>82024</v>
      </c>
      <c r="D720" s="84">
        <v>82024</v>
      </c>
      <c r="E720" s="85">
        <v>82024</v>
      </c>
      <c r="F720" s="86">
        <v>100</v>
      </c>
      <c r="G720" s="85">
        <v>0</v>
      </c>
    </row>
    <row r="721" spans="1:7">
      <c r="A721" s="88" t="s">
        <v>603</v>
      </c>
      <c r="B721" s="84" t="s">
        <v>22</v>
      </c>
      <c r="C721" s="84">
        <v>82024</v>
      </c>
      <c r="D721" s="84">
        <v>82024</v>
      </c>
      <c r="E721" s="85">
        <v>82024</v>
      </c>
      <c r="F721" s="86">
        <v>100</v>
      </c>
      <c r="G721" s="85">
        <v>0</v>
      </c>
    </row>
    <row r="722" spans="1:7" ht="25.5">
      <c r="A722" s="89">
        <v>21710</v>
      </c>
      <c r="B722" s="84" t="s">
        <v>604</v>
      </c>
      <c r="C722" s="84">
        <v>82024</v>
      </c>
      <c r="D722" s="84">
        <v>82024</v>
      </c>
      <c r="E722" s="85">
        <v>82024</v>
      </c>
      <c r="F722" s="86">
        <v>100</v>
      </c>
      <c r="G722" s="85">
        <v>0</v>
      </c>
    </row>
    <row r="723" spans="1:7">
      <c r="A723" s="83" t="s">
        <v>606</v>
      </c>
      <c r="B723" s="84" t="s">
        <v>607</v>
      </c>
      <c r="C723" s="84">
        <v>82024</v>
      </c>
      <c r="D723" s="84">
        <v>82024</v>
      </c>
      <c r="E723" s="85">
        <v>82023.37</v>
      </c>
      <c r="F723" s="86">
        <v>99.999231932117397</v>
      </c>
      <c r="G723" s="85">
        <v>0</v>
      </c>
    </row>
    <row r="724" spans="1:7">
      <c r="A724" s="88" t="s">
        <v>608</v>
      </c>
      <c r="B724" s="84" t="s">
        <v>609</v>
      </c>
      <c r="C724" s="84">
        <v>82024</v>
      </c>
      <c r="D724" s="84">
        <v>82024</v>
      </c>
      <c r="E724" s="85">
        <v>82023.37</v>
      </c>
      <c r="F724" s="86">
        <v>99.999231932117397</v>
      </c>
      <c r="G724" s="85">
        <v>0</v>
      </c>
    </row>
    <row r="725" spans="1:7">
      <c r="A725" s="89" t="s">
        <v>610</v>
      </c>
      <c r="B725" s="84" t="s">
        <v>611</v>
      </c>
      <c r="C725" s="84">
        <v>64818</v>
      </c>
      <c r="D725" s="84">
        <v>64818</v>
      </c>
      <c r="E725" s="85">
        <v>64817.91</v>
      </c>
      <c r="F725" s="86">
        <v>99.999861149680598</v>
      </c>
      <c r="G725" s="85">
        <v>0</v>
      </c>
    </row>
    <row r="726" spans="1:7">
      <c r="A726" s="90">
        <v>1000</v>
      </c>
      <c r="B726" s="84" t="s">
        <v>612</v>
      </c>
      <c r="C726" s="84">
        <v>3084</v>
      </c>
      <c r="D726" s="84">
        <v>3084</v>
      </c>
      <c r="E726" s="85">
        <v>3083.93</v>
      </c>
      <c r="F726" s="86">
        <v>99.997730220492898</v>
      </c>
      <c r="G726" s="85">
        <v>0</v>
      </c>
    </row>
    <row r="727" spans="1:7">
      <c r="A727" s="90">
        <v>2000</v>
      </c>
      <c r="B727" s="84" t="s">
        <v>613</v>
      </c>
      <c r="C727" s="84">
        <v>61734</v>
      </c>
      <c r="D727" s="84">
        <v>61734</v>
      </c>
      <c r="E727" s="85">
        <v>61733.98</v>
      </c>
      <c r="F727" s="86">
        <v>99.999967602941695</v>
      </c>
      <c r="G727" s="85">
        <v>0</v>
      </c>
    </row>
    <row r="728" spans="1:7">
      <c r="A728" s="89" t="s">
        <v>616</v>
      </c>
      <c r="B728" s="84" t="s">
        <v>617</v>
      </c>
      <c r="C728" s="84">
        <v>17206</v>
      </c>
      <c r="D728" s="84">
        <v>17206</v>
      </c>
      <c r="E728" s="85">
        <v>17205.46</v>
      </c>
      <c r="F728" s="86">
        <v>99.996861559921001</v>
      </c>
      <c r="G728" s="85">
        <v>0</v>
      </c>
    </row>
    <row r="729" spans="1:7">
      <c r="A729" s="90">
        <v>3000</v>
      </c>
      <c r="B729" s="84" t="s">
        <v>618</v>
      </c>
      <c r="C729" s="84">
        <v>17206</v>
      </c>
      <c r="D729" s="84">
        <v>17206</v>
      </c>
      <c r="E729" s="85">
        <v>17205.46</v>
      </c>
      <c r="F729" s="86">
        <v>99.996861559921001</v>
      </c>
      <c r="G729" s="85">
        <v>0</v>
      </c>
    </row>
    <row r="730" spans="1:7">
      <c r="A730" s="83"/>
      <c r="B730" s="84" t="s">
        <v>660</v>
      </c>
      <c r="C730" s="84">
        <v>0</v>
      </c>
      <c r="D730" s="84">
        <v>0</v>
      </c>
      <c r="E730" s="85">
        <v>0.63</v>
      </c>
      <c r="F730" s="86">
        <v>0</v>
      </c>
      <c r="G730" s="85">
        <v>0</v>
      </c>
    </row>
    <row r="731" spans="1:7">
      <c r="A731" s="83" t="s">
        <v>662</v>
      </c>
      <c r="B731" s="84" t="s">
        <v>663</v>
      </c>
      <c r="C731" s="84">
        <v>0</v>
      </c>
      <c r="D731" s="84">
        <v>0</v>
      </c>
      <c r="E731" s="85">
        <v>-0.63</v>
      </c>
      <c r="F731" s="86">
        <v>0</v>
      </c>
      <c r="G731" s="85">
        <v>0</v>
      </c>
    </row>
    <row r="732" spans="1:7">
      <c r="A732" s="88" t="s">
        <v>671</v>
      </c>
      <c r="B732" s="84" t="s">
        <v>672</v>
      </c>
      <c r="C732" s="84">
        <v>0</v>
      </c>
      <c r="D732" s="84">
        <v>0</v>
      </c>
      <c r="E732" s="85">
        <v>-0.63</v>
      </c>
      <c r="F732" s="86">
        <v>0</v>
      </c>
      <c r="G732" s="85">
        <v>0</v>
      </c>
    </row>
    <row r="733" spans="1:7" s="19" customFormat="1" ht="25.5">
      <c r="A733" s="94" t="s">
        <v>713</v>
      </c>
      <c r="B733" s="80" t="s">
        <v>714</v>
      </c>
      <c r="C733" s="80"/>
      <c r="D733" s="80"/>
      <c r="E733" s="81"/>
      <c r="F733" s="82"/>
      <c r="G733" s="81"/>
    </row>
    <row r="734" spans="1:7">
      <c r="A734" s="83" t="s">
        <v>606</v>
      </c>
      <c r="B734" s="84" t="s">
        <v>607</v>
      </c>
      <c r="C734" s="84">
        <v>1169</v>
      </c>
      <c r="D734" s="84">
        <v>1169</v>
      </c>
      <c r="E734" s="85">
        <v>269.58</v>
      </c>
      <c r="F734" s="86">
        <v>23.060735671514099</v>
      </c>
      <c r="G734" s="85">
        <v>0</v>
      </c>
    </row>
    <row r="735" spans="1:7">
      <c r="A735" s="88" t="s">
        <v>608</v>
      </c>
      <c r="B735" s="84" t="s">
        <v>609</v>
      </c>
      <c r="C735" s="84">
        <v>1169</v>
      </c>
      <c r="D735" s="84">
        <v>1169</v>
      </c>
      <c r="E735" s="85">
        <v>269.58</v>
      </c>
      <c r="F735" s="86">
        <v>23.060735671514099</v>
      </c>
      <c r="G735" s="85">
        <v>0</v>
      </c>
    </row>
    <row r="736" spans="1:7">
      <c r="A736" s="89" t="s">
        <v>610</v>
      </c>
      <c r="B736" s="84" t="s">
        <v>611</v>
      </c>
      <c r="C736" s="84">
        <v>1169</v>
      </c>
      <c r="D736" s="84">
        <v>1169</v>
      </c>
      <c r="E736" s="85">
        <v>269.58</v>
      </c>
      <c r="F736" s="86">
        <v>23.060735671514099</v>
      </c>
      <c r="G736" s="85">
        <v>0</v>
      </c>
    </row>
    <row r="737" spans="1:7">
      <c r="A737" s="90">
        <v>2000</v>
      </c>
      <c r="B737" s="84" t="s">
        <v>613</v>
      </c>
      <c r="C737" s="84">
        <v>1169</v>
      </c>
      <c r="D737" s="84">
        <v>1169</v>
      </c>
      <c r="E737" s="85">
        <v>269.58</v>
      </c>
      <c r="F737" s="86">
        <v>23.060735671514099</v>
      </c>
      <c r="G737" s="85">
        <v>0</v>
      </c>
    </row>
    <row r="738" spans="1:7">
      <c r="A738" s="83"/>
      <c r="B738" s="84" t="s">
        <v>660</v>
      </c>
      <c r="C738" s="84">
        <v>-1169</v>
      </c>
      <c r="D738" s="84">
        <v>-1169</v>
      </c>
      <c r="E738" s="85">
        <v>-269.58</v>
      </c>
      <c r="F738" s="86">
        <v>23.060735671514099</v>
      </c>
      <c r="G738" s="85">
        <v>0</v>
      </c>
    </row>
    <row r="739" spans="1:7">
      <c r="A739" s="83" t="s">
        <v>662</v>
      </c>
      <c r="B739" s="84" t="s">
        <v>663</v>
      </c>
      <c r="C739" s="84">
        <v>1169</v>
      </c>
      <c r="D739" s="84">
        <v>1169</v>
      </c>
      <c r="E739" s="85">
        <v>269.58</v>
      </c>
      <c r="F739" s="86">
        <v>23.060735671514099</v>
      </c>
      <c r="G739" s="85">
        <v>0</v>
      </c>
    </row>
    <row r="740" spans="1:7">
      <c r="A740" s="88" t="s">
        <v>671</v>
      </c>
      <c r="B740" s="84" t="s">
        <v>672</v>
      </c>
      <c r="C740" s="84">
        <v>1169</v>
      </c>
      <c r="D740" s="84">
        <v>1169</v>
      </c>
      <c r="E740" s="85">
        <v>269.58</v>
      </c>
      <c r="F740" s="86">
        <v>23.060735671514099</v>
      </c>
      <c r="G740" s="85">
        <v>0</v>
      </c>
    </row>
    <row r="741" spans="1:7" ht="38.25">
      <c r="A741" s="89" t="s">
        <v>675</v>
      </c>
      <c r="B741" s="84" t="s">
        <v>676</v>
      </c>
      <c r="C741" s="84">
        <v>1169</v>
      </c>
      <c r="D741" s="84">
        <v>1169</v>
      </c>
      <c r="E741" s="85">
        <v>-1168.6199999999999</v>
      </c>
      <c r="F741" s="86">
        <v>-99.967493584260097</v>
      </c>
      <c r="G741" s="85">
        <v>0</v>
      </c>
    </row>
    <row r="742" spans="1:7" s="19" customFormat="1" ht="25.5">
      <c r="A742" s="95" t="s">
        <v>741</v>
      </c>
      <c r="B742" s="80" t="s">
        <v>716</v>
      </c>
      <c r="C742" s="80"/>
      <c r="D742" s="80"/>
      <c r="E742" s="81"/>
      <c r="F742" s="82"/>
      <c r="G742" s="81"/>
    </row>
    <row r="743" spans="1:7">
      <c r="A743" s="83" t="s">
        <v>606</v>
      </c>
      <c r="B743" s="84" t="s">
        <v>607</v>
      </c>
      <c r="C743" s="84">
        <v>1169</v>
      </c>
      <c r="D743" s="84">
        <v>1169</v>
      </c>
      <c r="E743" s="85">
        <v>269.58</v>
      </c>
      <c r="F743" s="86">
        <v>23.060735671514099</v>
      </c>
      <c r="G743" s="85">
        <v>0</v>
      </c>
    </row>
    <row r="744" spans="1:7">
      <c r="A744" s="88" t="s">
        <v>608</v>
      </c>
      <c r="B744" s="84" t="s">
        <v>609</v>
      </c>
      <c r="C744" s="84">
        <v>1169</v>
      </c>
      <c r="D744" s="84">
        <v>1169</v>
      </c>
      <c r="E744" s="85">
        <v>269.58</v>
      </c>
      <c r="F744" s="86">
        <v>23.060735671514099</v>
      </c>
      <c r="G744" s="85">
        <v>0</v>
      </c>
    </row>
    <row r="745" spans="1:7">
      <c r="A745" s="89" t="s">
        <v>610</v>
      </c>
      <c r="B745" s="84" t="s">
        <v>611</v>
      </c>
      <c r="C745" s="84">
        <v>1169</v>
      </c>
      <c r="D745" s="84">
        <v>1169</v>
      </c>
      <c r="E745" s="85">
        <v>269.58</v>
      </c>
      <c r="F745" s="86">
        <v>23.060735671514099</v>
      </c>
      <c r="G745" s="85">
        <v>0</v>
      </c>
    </row>
    <row r="746" spans="1:7">
      <c r="A746" s="90">
        <v>2000</v>
      </c>
      <c r="B746" s="84" t="s">
        <v>613</v>
      </c>
      <c r="C746" s="84">
        <v>1169</v>
      </c>
      <c r="D746" s="84">
        <v>1169</v>
      </c>
      <c r="E746" s="85">
        <v>269.58</v>
      </c>
      <c r="F746" s="86">
        <v>23.060735671514099</v>
      </c>
      <c r="G746" s="85">
        <v>0</v>
      </c>
    </row>
    <row r="747" spans="1:7">
      <c r="A747" s="83"/>
      <c r="B747" s="84" t="s">
        <v>660</v>
      </c>
      <c r="C747" s="84">
        <v>-1169</v>
      </c>
      <c r="D747" s="84">
        <v>-1169</v>
      </c>
      <c r="E747" s="85">
        <v>-269.58</v>
      </c>
      <c r="F747" s="86">
        <v>23.060735671514099</v>
      </c>
      <c r="G747" s="85">
        <v>0</v>
      </c>
    </row>
    <row r="748" spans="1:7">
      <c r="A748" s="83" t="s">
        <v>662</v>
      </c>
      <c r="B748" s="84" t="s">
        <v>663</v>
      </c>
      <c r="C748" s="84">
        <v>1169</v>
      </c>
      <c r="D748" s="84">
        <v>1169</v>
      </c>
      <c r="E748" s="85">
        <v>269.58</v>
      </c>
      <c r="F748" s="86">
        <v>23.060735671514099</v>
      </c>
      <c r="G748" s="85">
        <v>0</v>
      </c>
    </row>
    <row r="749" spans="1:7">
      <c r="A749" s="88" t="s">
        <v>671</v>
      </c>
      <c r="B749" s="84" t="s">
        <v>672</v>
      </c>
      <c r="C749" s="84">
        <v>1169</v>
      </c>
      <c r="D749" s="84">
        <v>1169</v>
      </c>
      <c r="E749" s="85">
        <v>269.58</v>
      </c>
      <c r="F749" s="86">
        <v>23.060735671514099</v>
      </c>
      <c r="G749" s="85">
        <v>0</v>
      </c>
    </row>
    <row r="750" spans="1:7" ht="38.25">
      <c r="A750" s="89" t="s">
        <v>675</v>
      </c>
      <c r="B750" s="84" t="s">
        <v>676</v>
      </c>
      <c r="C750" s="84">
        <v>1169</v>
      </c>
      <c r="D750" s="84">
        <v>1169</v>
      </c>
      <c r="E750" s="85">
        <v>-1168.6199999999999</v>
      </c>
      <c r="F750" s="86">
        <v>-99.967493584260097</v>
      </c>
      <c r="G750" s="85">
        <v>0</v>
      </c>
    </row>
    <row r="751" spans="1:7" s="19" customFormat="1">
      <c r="A751" s="79" t="s">
        <v>742</v>
      </c>
      <c r="B751" s="80" t="s">
        <v>743</v>
      </c>
      <c r="C751" s="80"/>
      <c r="D751" s="80"/>
      <c r="E751" s="81"/>
      <c r="F751" s="82"/>
      <c r="G751" s="81"/>
    </row>
    <row r="752" spans="1:7">
      <c r="A752" s="83" t="s">
        <v>575</v>
      </c>
      <c r="B752" s="84" t="s">
        <v>576</v>
      </c>
      <c r="C752" s="84">
        <v>4950570</v>
      </c>
      <c r="D752" s="84">
        <v>4920243</v>
      </c>
      <c r="E752" s="85">
        <v>5310618.07</v>
      </c>
      <c r="F752" s="86">
        <v>107.27286090288599</v>
      </c>
      <c r="G752" s="85">
        <v>4709.55</v>
      </c>
    </row>
    <row r="753" spans="1:7" ht="25.5">
      <c r="A753" s="88" t="s">
        <v>577</v>
      </c>
      <c r="B753" s="84" t="s">
        <v>578</v>
      </c>
      <c r="C753" s="84">
        <v>4950570</v>
      </c>
      <c r="D753" s="84">
        <v>4920243</v>
      </c>
      <c r="E753" s="85">
        <v>5310618.07</v>
      </c>
      <c r="F753" s="86">
        <v>107.27286090288599</v>
      </c>
      <c r="G753" s="85">
        <v>4709.55</v>
      </c>
    </row>
    <row r="754" spans="1:7">
      <c r="A754" s="83" t="s">
        <v>606</v>
      </c>
      <c r="B754" s="84" t="s">
        <v>607</v>
      </c>
      <c r="C754" s="84">
        <v>4950570</v>
      </c>
      <c r="D754" s="84">
        <v>4374748</v>
      </c>
      <c r="E754" s="85">
        <v>4077739.27</v>
      </c>
      <c r="F754" s="86">
        <v>82.369086186035105</v>
      </c>
      <c r="G754" s="85">
        <v>503459.06</v>
      </c>
    </row>
    <row r="755" spans="1:7">
      <c r="A755" s="88" t="s">
        <v>608</v>
      </c>
      <c r="B755" s="84" t="s">
        <v>609</v>
      </c>
      <c r="C755" s="84">
        <v>4865820</v>
      </c>
      <c r="D755" s="84">
        <v>4289998</v>
      </c>
      <c r="E755" s="85">
        <v>3994277.96</v>
      </c>
      <c r="F755" s="86">
        <v>82.088485805064707</v>
      </c>
      <c r="G755" s="85">
        <v>483685.86</v>
      </c>
    </row>
    <row r="756" spans="1:7">
      <c r="A756" s="89" t="s">
        <v>610</v>
      </c>
      <c r="B756" s="84" t="s">
        <v>611</v>
      </c>
      <c r="C756" s="84">
        <v>4840055</v>
      </c>
      <c r="D756" s="84">
        <v>4264233</v>
      </c>
      <c r="E756" s="85">
        <v>3972632.96</v>
      </c>
      <c r="F756" s="86">
        <v>82.078260680922</v>
      </c>
      <c r="G756" s="85">
        <v>467185.86</v>
      </c>
    </row>
    <row r="757" spans="1:7">
      <c r="A757" s="90">
        <v>1000</v>
      </c>
      <c r="B757" s="84" t="s">
        <v>612</v>
      </c>
      <c r="C757" s="84">
        <v>3693027</v>
      </c>
      <c r="D757" s="84">
        <v>3228090</v>
      </c>
      <c r="E757" s="85">
        <v>3045849.9</v>
      </c>
      <c r="F757" s="86">
        <v>82.475700827532506</v>
      </c>
      <c r="G757" s="85">
        <v>343544.75</v>
      </c>
    </row>
    <row r="758" spans="1:7">
      <c r="A758" s="90">
        <v>2000</v>
      </c>
      <c r="B758" s="84" t="s">
        <v>613</v>
      </c>
      <c r="C758" s="84">
        <v>1147028</v>
      </c>
      <c r="D758" s="84">
        <v>1036143</v>
      </c>
      <c r="E758" s="85">
        <v>926783.06</v>
      </c>
      <c r="F758" s="86">
        <v>80.798643101999204</v>
      </c>
      <c r="G758" s="85">
        <v>123641.11</v>
      </c>
    </row>
    <row r="759" spans="1:7" ht="25.5">
      <c r="A759" s="89" t="s">
        <v>620</v>
      </c>
      <c r="B759" s="84" t="s">
        <v>621</v>
      </c>
      <c r="C759" s="84">
        <v>25765</v>
      </c>
      <c r="D759" s="84">
        <v>25765</v>
      </c>
      <c r="E759" s="85">
        <v>21645</v>
      </c>
      <c r="F759" s="86">
        <v>84.009314962158001</v>
      </c>
      <c r="G759" s="85">
        <v>16500</v>
      </c>
    </row>
    <row r="760" spans="1:7">
      <c r="A760" s="90">
        <v>7700</v>
      </c>
      <c r="B760" s="84" t="s">
        <v>623</v>
      </c>
      <c r="C760" s="84">
        <v>25765</v>
      </c>
      <c r="D760" s="84">
        <v>25765</v>
      </c>
      <c r="E760" s="85">
        <v>21645</v>
      </c>
      <c r="F760" s="86">
        <v>84.009314962158001</v>
      </c>
      <c r="G760" s="85">
        <v>16500</v>
      </c>
    </row>
    <row r="761" spans="1:7">
      <c r="A761" s="88" t="s">
        <v>640</v>
      </c>
      <c r="B761" s="84" t="s">
        <v>641</v>
      </c>
      <c r="C761" s="84">
        <v>84750</v>
      </c>
      <c r="D761" s="84">
        <v>84750</v>
      </c>
      <c r="E761" s="85">
        <v>83461.31</v>
      </c>
      <c r="F761" s="86">
        <v>98.479421828908599</v>
      </c>
      <c r="G761" s="85">
        <v>19773.2</v>
      </c>
    </row>
    <row r="762" spans="1:7">
      <c r="A762" s="89" t="s">
        <v>642</v>
      </c>
      <c r="B762" s="84" t="s">
        <v>643</v>
      </c>
      <c r="C762" s="84">
        <v>84750</v>
      </c>
      <c r="D762" s="84">
        <v>84750</v>
      </c>
      <c r="E762" s="85">
        <v>83461.31</v>
      </c>
      <c r="F762" s="86">
        <v>98.479421828908599</v>
      </c>
      <c r="G762" s="85">
        <v>19773.2</v>
      </c>
    </row>
    <row r="763" spans="1:7">
      <c r="A763" s="83"/>
      <c r="B763" s="84" t="s">
        <v>660</v>
      </c>
      <c r="C763" s="84">
        <v>0</v>
      </c>
      <c r="D763" s="84">
        <v>545495</v>
      </c>
      <c r="E763" s="85">
        <v>1232878.8</v>
      </c>
      <c r="F763" s="86">
        <v>0</v>
      </c>
      <c r="G763" s="85">
        <v>-498749.51</v>
      </c>
    </row>
    <row r="764" spans="1:7">
      <c r="A764" s="83" t="s">
        <v>662</v>
      </c>
      <c r="B764" s="84" t="s">
        <v>663</v>
      </c>
      <c r="C764" s="84">
        <v>0</v>
      </c>
      <c r="D764" s="84">
        <v>-545495</v>
      </c>
      <c r="E764" s="85">
        <v>-1232878.8</v>
      </c>
      <c r="F764" s="86">
        <v>0</v>
      </c>
      <c r="G764" s="85">
        <v>498749.51</v>
      </c>
    </row>
    <row r="765" spans="1:7">
      <c r="A765" s="88" t="s">
        <v>671</v>
      </c>
      <c r="B765" s="84" t="s">
        <v>672</v>
      </c>
      <c r="C765" s="84">
        <v>0</v>
      </c>
      <c r="D765" s="84">
        <v>-545495</v>
      </c>
      <c r="E765" s="85">
        <v>-1232878.8</v>
      </c>
      <c r="F765" s="86">
        <v>0</v>
      </c>
      <c r="G765" s="85">
        <v>498749.51</v>
      </c>
    </row>
    <row r="766" spans="1:7" ht="38.25">
      <c r="A766" s="89" t="s">
        <v>673</v>
      </c>
      <c r="B766" s="84" t="s">
        <v>674</v>
      </c>
      <c r="C766" s="84">
        <v>0</v>
      </c>
      <c r="D766" s="84">
        <v>-545495</v>
      </c>
      <c r="E766" s="85">
        <v>0</v>
      </c>
      <c r="F766" s="86">
        <v>0</v>
      </c>
      <c r="G766" s="85">
        <v>0</v>
      </c>
    </row>
    <row r="767" spans="1:7" s="19" customFormat="1">
      <c r="A767" s="94" t="s">
        <v>687</v>
      </c>
      <c r="B767" s="80" t="s">
        <v>744</v>
      </c>
      <c r="C767" s="80"/>
      <c r="D767" s="80"/>
      <c r="E767" s="81"/>
      <c r="F767" s="82"/>
      <c r="G767" s="81"/>
    </row>
    <row r="768" spans="1:7">
      <c r="A768" s="83" t="s">
        <v>575</v>
      </c>
      <c r="B768" s="84" t="s">
        <v>576</v>
      </c>
      <c r="C768" s="84">
        <v>4950570</v>
      </c>
      <c r="D768" s="84">
        <v>4920243</v>
      </c>
      <c r="E768" s="85">
        <v>5310618.07</v>
      </c>
      <c r="F768" s="86">
        <v>107.27286090288599</v>
      </c>
      <c r="G768" s="85">
        <v>4709.55</v>
      </c>
    </row>
    <row r="769" spans="1:7" ht="25.5">
      <c r="A769" s="88" t="s">
        <v>577</v>
      </c>
      <c r="B769" s="84" t="s">
        <v>578</v>
      </c>
      <c r="C769" s="84">
        <v>4950570</v>
      </c>
      <c r="D769" s="84">
        <v>4920243</v>
      </c>
      <c r="E769" s="85">
        <v>5310618.07</v>
      </c>
      <c r="F769" s="86">
        <v>107.27286090288599</v>
      </c>
      <c r="G769" s="85">
        <v>4709.55</v>
      </c>
    </row>
    <row r="770" spans="1:7">
      <c r="A770" s="83" t="s">
        <v>606</v>
      </c>
      <c r="B770" s="84" t="s">
        <v>607</v>
      </c>
      <c r="C770" s="84">
        <v>4950570</v>
      </c>
      <c r="D770" s="84">
        <v>4374748</v>
      </c>
      <c r="E770" s="85">
        <v>4077739.27</v>
      </c>
      <c r="F770" s="86">
        <v>82.369086186035105</v>
      </c>
      <c r="G770" s="85">
        <v>503459.06</v>
      </c>
    </row>
    <row r="771" spans="1:7">
      <c r="A771" s="88" t="s">
        <v>608</v>
      </c>
      <c r="B771" s="84" t="s">
        <v>609</v>
      </c>
      <c r="C771" s="84">
        <v>4865820</v>
      </c>
      <c r="D771" s="84">
        <v>4289998</v>
      </c>
      <c r="E771" s="85">
        <v>3994277.96</v>
      </c>
      <c r="F771" s="86">
        <v>82.088485805064707</v>
      </c>
      <c r="G771" s="85">
        <v>483685.86</v>
      </c>
    </row>
    <row r="772" spans="1:7">
      <c r="A772" s="89" t="s">
        <v>610</v>
      </c>
      <c r="B772" s="84" t="s">
        <v>611</v>
      </c>
      <c r="C772" s="84">
        <v>4840055</v>
      </c>
      <c r="D772" s="84">
        <v>4264233</v>
      </c>
      <c r="E772" s="85">
        <v>3972632.96</v>
      </c>
      <c r="F772" s="86">
        <v>82.078260680922</v>
      </c>
      <c r="G772" s="85">
        <v>467185.86</v>
      </c>
    </row>
    <row r="773" spans="1:7">
      <c r="A773" s="90">
        <v>1000</v>
      </c>
      <c r="B773" s="84" t="s">
        <v>612</v>
      </c>
      <c r="C773" s="84">
        <v>3693027</v>
      </c>
      <c r="D773" s="84">
        <v>3228090</v>
      </c>
      <c r="E773" s="85">
        <v>3045849.9</v>
      </c>
      <c r="F773" s="86">
        <v>82.475700827532506</v>
      </c>
      <c r="G773" s="85">
        <v>343544.75</v>
      </c>
    </row>
    <row r="774" spans="1:7">
      <c r="A774" s="90">
        <v>2000</v>
      </c>
      <c r="B774" s="84" t="s">
        <v>613</v>
      </c>
      <c r="C774" s="84">
        <v>1147028</v>
      </c>
      <c r="D774" s="84">
        <v>1036143</v>
      </c>
      <c r="E774" s="85">
        <v>926783.06</v>
      </c>
      <c r="F774" s="86">
        <v>80.798643101999204</v>
      </c>
      <c r="G774" s="85">
        <v>123641.11</v>
      </c>
    </row>
    <row r="775" spans="1:7" ht="25.5">
      <c r="A775" s="89" t="s">
        <v>620</v>
      </c>
      <c r="B775" s="84" t="s">
        <v>621</v>
      </c>
      <c r="C775" s="84">
        <v>25765</v>
      </c>
      <c r="D775" s="84">
        <v>25765</v>
      </c>
      <c r="E775" s="85">
        <v>21645</v>
      </c>
      <c r="F775" s="86">
        <v>84.009314962158001</v>
      </c>
      <c r="G775" s="85">
        <v>16500</v>
      </c>
    </row>
    <row r="776" spans="1:7">
      <c r="A776" s="90">
        <v>7700</v>
      </c>
      <c r="B776" s="84" t="s">
        <v>623</v>
      </c>
      <c r="C776" s="84">
        <v>25765</v>
      </c>
      <c r="D776" s="84">
        <v>25765</v>
      </c>
      <c r="E776" s="85">
        <v>21645</v>
      </c>
      <c r="F776" s="86">
        <v>84.009314962158001</v>
      </c>
      <c r="G776" s="85">
        <v>16500</v>
      </c>
    </row>
    <row r="777" spans="1:7">
      <c r="A777" s="88" t="s">
        <v>640</v>
      </c>
      <c r="B777" s="84" t="s">
        <v>641</v>
      </c>
      <c r="C777" s="84">
        <v>84750</v>
      </c>
      <c r="D777" s="84">
        <v>84750</v>
      </c>
      <c r="E777" s="85">
        <v>83461.31</v>
      </c>
      <c r="F777" s="86">
        <v>98.479421828908599</v>
      </c>
      <c r="G777" s="85">
        <v>19773.2</v>
      </c>
    </row>
    <row r="778" spans="1:7">
      <c r="A778" s="89" t="s">
        <v>642</v>
      </c>
      <c r="B778" s="84" t="s">
        <v>643</v>
      </c>
      <c r="C778" s="84">
        <v>84750</v>
      </c>
      <c r="D778" s="84">
        <v>84750</v>
      </c>
      <c r="E778" s="85">
        <v>83461.31</v>
      </c>
      <c r="F778" s="86">
        <v>98.479421828908599</v>
      </c>
      <c r="G778" s="85">
        <v>19773.2</v>
      </c>
    </row>
    <row r="779" spans="1:7">
      <c r="A779" s="83"/>
      <c r="B779" s="84" t="s">
        <v>660</v>
      </c>
      <c r="C779" s="84">
        <v>0</v>
      </c>
      <c r="D779" s="84">
        <v>545495</v>
      </c>
      <c r="E779" s="85">
        <v>1232878.8</v>
      </c>
      <c r="F779" s="86">
        <v>0</v>
      </c>
      <c r="G779" s="85">
        <v>-498749.51</v>
      </c>
    </row>
    <row r="780" spans="1:7">
      <c r="A780" s="83" t="s">
        <v>662</v>
      </c>
      <c r="B780" s="84" t="s">
        <v>663</v>
      </c>
      <c r="C780" s="84">
        <v>0</v>
      </c>
      <c r="D780" s="84">
        <v>-545495</v>
      </c>
      <c r="E780" s="85">
        <v>-1232878.8</v>
      </c>
      <c r="F780" s="86">
        <v>0</v>
      </c>
      <c r="G780" s="85">
        <v>498749.51</v>
      </c>
    </row>
    <row r="781" spans="1:7">
      <c r="A781" s="88" t="s">
        <v>671</v>
      </c>
      <c r="B781" s="84" t="s">
        <v>672</v>
      </c>
      <c r="C781" s="84">
        <v>0</v>
      </c>
      <c r="D781" s="84">
        <v>-545495</v>
      </c>
      <c r="E781" s="85">
        <v>-1232878.8</v>
      </c>
      <c r="F781" s="86">
        <v>0</v>
      </c>
      <c r="G781" s="85">
        <v>498749.51</v>
      </c>
    </row>
    <row r="782" spans="1:7" ht="38.25">
      <c r="A782" s="89" t="s">
        <v>673</v>
      </c>
      <c r="B782" s="84" t="s">
        <v>674</v>
      </c>
      <c r="C782" s="84">
        <v>0</v>
      </c>
      <c r="D782" s="84">
        <v>-545495</v>
      </c>
      <c r="E782" s="85">
        <v>0</v>
      </c>
      <c r="F782" s="86">
        <v>0</v>
      </c>
      <c r="G782" s="85">
        <v>0</v>
      </c>
    </row>
    <row r="783" spans="1:7" s="19" customFormat="1">
      <c r="A783" s="79" t="s">
        <v>745</v>
      </c>
      <c r="B783" s="80" t="s">
        <v>746</v>
      </c>
      <c r="C783" s="80"/>
      <c r="D783" s="80"/>
      <c r="E783" s="81"/>
      <c r="F783" s="82"/>
      <c r="G783" s="81"/>
    </row>
    <row r="784" spans="1:7">
      <c r="A784" s="83" t="s">
        <v>575</v>
      </c>
      <c r="B784" s="84" t="s">
        <v>576</v>
      </c>
      <c r="C784" s="84">
        <v>462129694</v>
      </c>
      <c r="D784" s="84">
        <v>404297058</v>
      </c>
      <c r="E784" s="85">
        <v>398148925.70999998</v>
      </c>
      <c r="F784" s="86">
        <v>86.155235398052596</v>
      </c>
      <c r="G784" s="85">
        <v>57915077.880000003</v>
      </c>
    </row>
    <row r="785" spans="1:7" ht="25.5">
      <c r="A785" s="88" t="s">
        <v>577</v>
      </c>
      <c r="B785" s="84" t="s">
        <v>578</v>
      </c>
      <c r="C785" s="84">
        <v>1998145</v>
      </c>
      <c r="D785" s="84">
        <v>1934670</v>
      </c>
      <c r="E785" s="85">
        <v>1995388.67</v>
      </c>
      <c r="F785" s="86">
        <v>99.862055556528702</v>
      </c>
      <c r="G785" s="85">
        <v>55093.82</v>
      </c>
    </row>
    <row r="786" spans="1:7">
      <c r="A786" s="88" t="s">
        <v>579</v>
      </c>
      <c r="B786" s="84" t="s">
        <v>20</v>
      </c>
      <c r="C786" s="84">
        <v>6855700</v>
      </c>
      <c r="D786" s="84">
        <v>12185700</v>
      </c>
      <c r="E786" s="85">
        <v>5980689.04</v>
      </c>
      <c r="F786" s="86">
        <v>87.236737896932496</v>
      </c>
      <c r="G786" s="85">
        <v>1318970.06</v>
      </c>
    </row>
    <row r="787" spans="1:7" ht="25.5">
      <c r="A787" s="89">
        <v>21210</v>
      </c>
      <c r="B787" s="84" t="s">
        <v>580</v>
      </c>
      <c r="C787" s="84">
        <v>161919</v>
      </c>
      <c r="D787" s="84">
        <v>161919</v>
      </c>
      <c r="E787" s="85">
        <v>139370.62</v>
      </c>
      <c r="F787" s="86">
        <v>86.074284055608004</v>
      </c>
      <c r="G787" s="85">
        <v>0</v>
      </c>
    </row>
    <row r="788" spans="1:7">
      <c r="A788" s="88" t="s">
        <v>581</v>
      </c>
      <c r="B788" s="84" t="s">
        <v>21</v>
      </c>
      <c r="C788" s="84">
        <v>1007239</v>
      </c>
      <c r="D788" s="84">
        <v>568267</v>
      </c>
      <c r="E788" s="85">
        <v>564427</v>
      </c>
      <c r="F788" s="86">
        <v>56.037047810896901</v>
      </c>
      <c r="G788" s="85">
        <v>41000</v>
      </c>
    </row>
    <row r="789" spans="1:7">
      <c r="A789" s="89" t="s">
        <v>582</v>
      </c>
      <c r="B789" s="84" t="s">
        <v>583</v>
      </c>
      <c r="C789" s="84">
        <v>1007239</v>
      </c>
      <c r="D789" s="84">
        <v>568267</v>
      </c>
      <c r="E789" s="85">
        <v>564427</v>
      </c>
      <c r="F789" s="86">
        <v>56.037047810896901</v>
      </c>
      <c r="G789" s="85">
        <v>41000</v>
      </c>
    </row>
    <row r="790" spans="1:7">
      <c r="A790" s="90">
        <v>18100</v>
      </c>
      <c r="B790" s="84" t="s">
        <v>584</v>
      </c>
      <c r="C790" s="84">
        <v>1007239</v>
      </c>
      <c r="D790" s="84">
        <v>568267</v>
      </c>
      <c r="E790" s="85">
        <v>564427</v>
      </c>
      <c r="F790" s="86">
        <v>56.037047810896901</v>
      </c>
      <c r="G790" s="85">
        <v>41000</v>
      </c>
    </row>
    <row r="791" spans="1:7" ht="25.5">
      <c r="A791" s="91">
        <v>18130</v>
      </c>
      <c r="B791" s="84" t="s">
        <v>585</v>
      </c>
      <c r="C791" s="84">
        <v>1007239</v>
      </c>
      <c r="D791" s="84">
        <v>568267</v>
      </c>
      <c r="E791" s="85">
        <v>564427</v>
      </c>
      <c r="F791" s="86">
        <v>56.037047810896901</v>
      </c>
      <c r="G791" s="85">
        <v>41000</v>
      </c>
    </row>
    <row r="792" spans="1:7" ht="38.25">
      <c r="A792" s="92">
        <v>18131</v>
      </c>
      <c r="B792" s="84" t="s">
        <v>693</v>
      </c>
      <c r="C792" s="84">
        <v>1002243</v>
      </c>
      <c r="D792" s="84">
        <v>563271</v>
      </c>
      <c r="E792" s="85">
        <v>563270</v>
      </c>
      <c r="F792" s="86">
        <v>56.200941288689499</v>
      </c>
      <c r="G792" s="85">
        <v>41000</v>
      </c>
    </row>
    <row r="793" spans="1:7" ht="25.5">
      <c r="A793" s="92">
        <v>18132</v>
      </c>
      <c r="B793" s="84" t="s">
        <v>587</v>
      </c>
      <c r="C793" s="84">
        <v>4996</v>
      </c>
      <c r="D793" s="84">
        <v>4996</v>
      </c>
      <c r="E793" s="85">
        <v>1157</v>
      </c>
      <c r="F793" s="86">
        <v>23.158526821457201</v>
      </c>
      <c r="G793" s="85">
        <v>0</v>
      </c>
    </row>
    <row r="794" spans="1:7">
      <c r="A794" s="88" t="s">
        <v>603</v>
      </c>
      <c r="B794" s="84" t="s">
        <v>22</v>
      </c>
      <c r="C794" s="84">
        <v>452268610</v>
      </c>
      <c r="D794" s="84">
        <v>389608421</v>
      </c>
      <c r="E794" s="85">
        <v>389608421</v>
      </c>
      <c r="F794" s="86">
        <v>86.145359723284798</v>
      </c>
      <c r="G794" s="85">
        <v>56500014</v>
      </c>
    </row>
    <row r="795" spans="1:7" ht="25.5">
      <c r="A795" s="89">
        <v>21710</v>
      </c>
      <c r="B795" s="84" t="s">
        <v>604</v>
      </c>
      <c r="C795" s="84">
        <v>452268610</v>
      </c>
      <c r="D795" s="84">
        <v>389608421</v>
      </c>
      <c r="E795" s="85">
        <v>389608421</v>
      </c>
      <c r="F795" s="86">
        <v>86.145359723284798</v>
      </c>
      <c r="G795" s="85">
        <v>56500014</v>
      </c>
    </row>
    <row r="796" spans="1:7">
      <c r="A796" s="83" t="s">
        <v>606</v>
      </c>
      <c r="B796" s="84" t="s">
        <v>607</v>
      </c>
      <c r="C796" s="84">
        <v>466219498</v>
      </c>
      <c r="D796" s="84">
        <v>408386862</v>
      </c>
      <c r="E796" s="85">
        <v>355975802.49000001</v>
      </c>
      <c r="F796" s="86">
        <v>76.353692631276402</v>
      </c>
      <c r="G796" s="85">
        <v>41824970.729999997</v>
      </c>
    </row>
    <row r="797" spans="1:7">
      <c r="A797" s="88" t="s">
        <v>608</v>
      </c>
      <c r="B797" s="84" t="s">
        <v>609</v>
      </c>
      <c r="C797" s="84">
        <v>361785970</v>
      </c>
      <c r="D797" s="84">
        <v>325306749</v>
      </c>
      <c r="E797" s="85">
        <v>292046644.06999999</v>
      </c>
      <c r="F797" s="86">
        <v>80.723595796155394</v>
      </c>
      <c r="G797" s="85">
        <v>33929909.850000001</v>
      </c>
    </row>
    <row r="798" spans="1:7">
      <c r="A798" s="89" t="s">
        <v>610</v>
      </c>
      <c r="B798" s="84" t="s">
        <v>611</v>
      </c>
      <c r="C798" s="84">
        <v>339311546</v>
      </c>
      <c r="D798" s="84">
        <v>305255150</v>
      </c>
      <c r="E798" s="85">
        <v>272473958.45999998</v>
      </c>
      <c r="F798" s="86">
        <v>80.302000233142707</v>
      </c>
      <c r="G798" s="85">
        <v>31493334.420000002</v>
      </c>
    </row>
    <row r="799" spans="1:7">
      <c r="A799" s="90">
        <v>1000</v>
      </c>
      <c r="B799" s="84" t="s">
        <v>612</v>
      </c>
      <c r="C799" s="84">
        <v>143336288</v>
      </c>
      <c r="D799" s="84">
        <v>130134660</v>
      </c>
      <c r="E799" s="85">
        <v>125450297.23</v>
      </c>
      <c r="F799" s="86">
        <v>87.521659016312697</v>
      </c>
      <c r="G799" s="85">
        <v>13613603.390000001</v>
      </c>
    </row>
    <row r="800" spans="1:7">
      <c r="A800" s="90">
        <v>2000</v>
      </c>
      <c r="B800" s="84" t="s">
        <v>613</v>
      </c>
      <c r="C800" s="84">
        <v>195975258</v>
      </c>
      <c r="D800" s="84">
        <v>175120490</v>
      </c>
      <c r="E800" s="85">
        <v>147023661.22999999</v>
      </c>
      <c r="F800" s="86">
        <v>75.021542377558703</v>
      </c>
      <c r="G800" s="85">
        <v>17879731.030000001</v>
      </c>
    </row>
    <row r="801" spans="1:7">
      <c r="A801" s="89" t="s">
        <v>616</v>
      </c>
      <c r="B801" s="84" t="s">
        <v>617</v>
      </c>
      <c r="C801" s="84">
        <v>12683975</v>
      </c>
      <c r="D801" s="84">
        <v>11593608</v>
      </c>
      <c r="E801" s="85">
        <v>11336285.1</v>
      </c>
      <c r="F801" s="86">
        <v>89.374861587160197</v>
      </c>
      <c r="G801" s="85">
        <v>977652.86</v>
      </c>
    </row>
    <row r="802" spans="1:7">
      <c r="A802" s="90">
        <v>3000</v>
      </c>
      <c r="B802" s="84" t="s">
        <v>618</v>
      </c>
      <c r="C802" s="84">
        <v>1000113</v>
      </c>
      <c r="D802" s="84">
        <v>982583</v>
      </c>
      <c r="E802" s="85">
        <v>977012.89</v>
      </c>
      <c r="F802" s="86">
        <v>97.690250001749803</v>
      </c>
      <c r="G802" s="85">
        <v>8430.27</v>
      </c>
    </row>
    <row r="803" spans="1:7">
      <c r="A803" s="90">
        <v>6000</v>
      </c>
      <c r="B803" s="84" t="s">
        <v>619</v>
      </c>
      <c r="C803" s="84">
        <v>11683862</v>
      </c>
      <c r="D803" s="84">
        <v>10611025</v>
      </c>
      <c r="E803" s="85">
        <v>10359272.210000001</v>
      </c>
      <c r="F803" s="86">
        <v>88.663082549246099</v>
      </c>
      <c r="G803" s="85">
        <v>969222.59</v>
      </c>
    </row>
    <row r="804" spans="1:7" ht="25.5">
      <c r="A804" s="89" t="s">
        <v>620</v>
      </c>
      <c r="B804" s="84" t="s">
        <v>621</v>
      </c>
      <c r="C804" s="84">
        <v>8069612</v>
      </c>
      <c r="D804" s="84">
        <v>6738879</v>
      </c>
      <c r="E804" s="85">
        <v>6517288.6900000004</v>
      </c>
      <c r="F804" s="86">
        <v>80.763346366591094</v>
      </c>
      <c r="G804" s="85">
        <v>1454414.17</v>
      </c>
    </row>
    <row r="805" spans="1:7">
      <c r="A805" s="90">
        <v>7700</v>
      </c>
      <c r="B805" s="84" t="s">
        <v>623</v>
      </c>
      <c r="C805" s="84">
        <v>8069612</v>
      </c>
      <c r="D805" s="84">
        <v>6738879</v>
      </c>
      <c r="E805" s="85">
        <v>6517288.6900000004</v>
      </c>
      <c r="F805" s="86">
        <v>80.763346366591094</v>
      </c>
      <c r="G805" s="85">
        <v>1454414.17</v>
      </c>
    </row>
    <row r="806" spans="1:7">
      <c r="A806" s="89" t="s">
        <v>624</v>
      </c>
      <c r="B806" s="84" t="s">
        <v>625</v>
      </c>
      <c r="C806" s="84">
        <v>1720837</v>
      </c>
      <c r="D806" s="84">
        <v>1719112</v>
      </c>
      <c r="E806" s="85">
        <v>1719111.82</v>
      </c>
      <c r="F806" s="86">
        <v>99.899747622813805</v>
      </c>
      <c r="G806" s="85">
        <v>4508.3999999999996</v>
      </c>
    </row>
    <row r="807" spans="1:7">
      <c r="A807" s="90">
        <v>7100</v>
      </c>
      <c r="B807" s="84" t="s">
        <v>626</v>
      </c>
      <c r="C807" s="84">
        <v>662802</v>
      </c>
      <c r="D807" s="84">
        <v>661077</v>
      </c>
      <c r="E807" s="85">
        <v>661076.81999999995</v>
      </c>
      <c r="F807" s="86">
        <v>99.739714122769698</v>
      </c>
      <c r="G807" s="85">
        <v>4508.3999999999996</v>
      </c>
    </row>
    <row r="808" spans="1:7" ht="25.5">
      <c r="A808" s="91">
        <v>7130</v>
      </c>
      <c r="B808" s="84" t="s">
        <v>628</v>
      </c>
      <c r="C808" s="84">
        <v>662802</v>
      </c>
      <c r="D808" s="84">
        <v>661077</v>
      </c>
      <c r="E808" s="85">
        <v>661076.81999999995</v>
      </c>
      <c r="F808" s="86">
        <v>99.739714122769698</v>
      </c>
      <c r="G808" s="85">
        <v>4508.3999999999996</v>
      </c>
    </row>
    <row r="809" spans="1:7" ht="38.25">
      <c r="A809" s="92">
        <v>7131</v>
      </c>
      <c r="B809" s="84" t="s">
        <v>629</v>
      </c>
      <c r="C809" s="84">
        <v>662802</v>
      </c>
      <c r="D809" s="84">
        <v>661077</v>
      </c>
      <c r="E809" s="85">
        <v>661076.81999999995</v>
      </c>
      <c r="F809" s="86">
        <v>99.739714122769698</v>
      </c>
      <c r="G809" s="85">
        <v>4508.3999999999996</v>
      </c>
    </row>
    <row r="810" spans="1:7" ht="25.5">
      <c r="A810" s="90">
        <v>7300</v>
      </c>
      <c r="B810" s="84" t="s">
        <v>632</v>
      </c>
      <c r="C810" s="84">
        <v>1053977</v>
      </c>
      <c r="D810" s="84">
        <v>1053977</v>
      </c>
      <c r="E810" s="85">
        <v>1053977</v>
      </c>
      <c r="F810" s="86">
        <v>100</v>
      </c>
      <c r="G810" s="85">
        <v>0</v>
      </c>
    </row>
    <row r="811" spans="1:7" ht="38.25">
      <c r="A811" s="91">
        <v>7350</v>
      </c>
      <c r="B811" s="84" t="s">
        <v>635</v>
      </c>
      <c r="C811" s="84">
        <v>1053977</v>
      </c>
      <c r="D811" s="84">
        <v>1053977</v>
      </c>
      <c r="E811" s="85">
        <v>1053977</v>
      </c>
      <c r="F811" s="86">
        <v>100</v>
      </c>
      <c r="G811" s="85">
        <v>0</v>
      </c>
    </row>
    <row r="812" spans="1:7" ht="25.5">
      <c r="A812" s="90">
        <v>7400</v>
      </c>
      <c r="B812" s="84" t="s">
        <v>636</v>
      </c>
      <c r="C812" s="84">
        <v>4058</v>
      </c>
      <c r="D812" s="84">
        <v>4058</v>
      </c>
      <c r="E812" s="85">
        <v>4058</v>
      </c>
      <c r="F812" s="86">
        <v>100</v>
      </c>
      <c r="G812" s="85">
        <v>0</v>
      </c>
    </row>
    <row r="813" spans="1:7" ht="25.5">
      <c r="A813" s="91">
        <v>7460</v>
      </c>
      <c r="B813" s="84" t="s">
        <v>637</v>
      </c>
      <c r="C813" s="84">
        <v>4058</v>
      </c>
      <c r="D813" s="84">
        <v>4058</v>
      </c>
      <c r="E813" s="85">
        <v>4058</v>
      </c>
      <c r="F813" s="86">
        <v>100</v>
      </c>
      <c r="G813" s="85">
        <v>0</v>
      </c>
    </row>
    <row r="814" spans="1:7">
      <c r="A814" s="88" t="s">
        <v>640</v>
      </c>
      <c r="B814" s="84" t="s">
        <v>641</v>
      </c>
      <c r="C814" s="84">
        <v>104433528</v>
      </c>
      <c r="D814" s="84">
        <v>83080113</v>
      </c>
      <c r="E814" s="85">
        <v>63929158.420000002</v>
      </c>
      <c r="F814" s="86">
        <v>61.215166857141902</v>
      </c>
      <c r="G814" s="85">
        <v>7895060.8799999999</v>
      </c>
    </row>
    <row r="815" spans="1:7">
      <c r="A815" s="89" t="s">
        <v>642</v>
      </c>
      <c r="B815" s="84" t="s">
        <v>643</v>
      </c>
      <c r="C815" s="84">
        <v>103724676</v>
      </c>
      <c r="D815" s="84">
        <v>82371261</v>
      </c>
      <c r="E815" s="85">
        <v>63242854.799999997</v>
      </c>
      <c r="F815" s="86">
        <v>60.971850902672401</v>
      </c>
      <c r="G815" s="85">
        <v>7755690.2599999998</v>
      </c>
    </row>
    <row r="816" spans="1:7">
      <c r="A816" s="89" t="s">
        <v>644</v>
      </c>
      <c r="B816" s="84" t="s">
        <v>645</v>
      </c>
      <c r="C816" s="84">
        <v>708852</v>
      </c>
      <c r="D816" s="84">
        <v>708852</v>
      </c>
      <c r="E816" s="85">
        <v>686303.62</v>
      </c>
      <c r="F816" s="86">
        <v>96.819028513709497</v>
      </c>
      <c r="G816" s="85">
        <v>139370.62</v>
      </c>
    </row>
    <row r="817" spans="1:7">
      <c r="A817" s="90">
        <v>9100</v>
      </c>
      <c r="B817" s="84" t="s">
        <v>646</v>
      </c>
      <c r="C817" s="84">
        <v>30880</v>
      </c>
      <c r="D817" s="84">
        <v>30880</v>
      </c>
      <c r="E817" s="85">
        <v>30880</v>
      </c>
      <c r="F817" s="86">
        <v>100</v>
      </c>
      <c r="G817" s="85">
        <v>0</v>
      </c>
    </row>
    <row r="818" spans="1:7" ht="25.5">
      <c r="A818" s="91">
        <v>9140</v>
      </c>
      <c r="B818" s="84" t="s">
        <v>648</v>
      </c>
      <c r="C818" s="84">
        <v>30880</v>
      </c>
      <c r="D818" s="84">
        <v>30880</v>
      </c>
      <c r="E818" s="85">
        <v>30880</v>
      </c>
      <c r="F818" s="86">
        <v>100</v>
      </c>
      <c r="G818" s="85">
        <v>0</v>
      </c>
    </row>
    <row r="819" spans="1:7" ht="38.25">
      <c r="A819" s="92">
        <v>9141</v>
      </c>
      <c r="B819" s="84" t="s">
        <v>649</v>
      </c>
      <c r="C819" s="84">
        <v>30880</v>
      </c>
      <c r="D819" s="84">
        <v>30880</v>
      </c>
      <c r="E819" s="85">
        <v>30880</v>
      </c>
      <c r="F819" s="86">
        <v>100</v>
      </c>
      <c r="G819" s="85">
        <v>0</v>
      </c>
    </row>
    <row r="820" spans="1:7" ht="25.5">
      <c r="A820" s="90">
        <v>9500</v>
      </c>
      <c r="B820" s="84" t="s">
        <v>652</v>
      </c>
      <c r="C820" s="84">
        <v>82000</v>
      </c>
      <c r="D820" s="84">
        <v>82000</v>
      </c>
      <c r="E820" s="85">
        <v>82000</v>
      </c>
      <c r="F820" s="86">
        <v>100</v>
      </c>
      <c r="G820" s="85">
        <v>0</v>
      </c>
    </row>
    <row r="821" spans="1:7" ht="51">
      <c r="A821" s="91">
        <v>9590</v>
      </c>
      <c r="B821" s="84" t="s">
        <v>655</v>
      </c>
      <c r="C821" s="84">
        <v>82000</v>
      </c>
      <c r="D821" s="84">
        <v>82000</v>
      </c>
      <c r="E821" s="85">
        <v>82000</v>
      </c>
      <c r="F821" s="86">
        <v>100</v>
      </c>
      <c r="G821" s="85">
        <v>0</v>
      </c>
    </row>
    <row r="822" spans="1:7" ht="25.5">
      <c r="A822" s="90">
        <v>9600</v>
      </c>
      <c r="B822" s="84" t="s">
        <v>656</v>
      </c>
      <c r="C822" s="84">
        <v>161919</v>
      </c>
      <c r="D822" s="84">
        <v>161919</v>
      </c>
      <c r="E822" s="85">
        <v>139370.62</v>
      </c>
      <c r="F822" s="86">
        <v>86.074284055608004</v>
      </c>
      <c r="G822" s="85">
        <v>139370.62</v>
      </c>
    </row>
    <row r="823" spans="1:7" ht="25.5">
      <c r="A823" s="90">
        <v>9700</v>
      </c>
      <c r="B823" s="84" t="s">
        <v>657</v>
      </c>
      <c r="C823" s="84">
        <v>434053</v>
      </c>
      <c r="D823" s="84">
        <v>434053</v>
      </c>
      <c r="E823" s="85">
        <v>434053</v>
      </c>
      <c r="F823" s="86">
        <v>100</v>
      </c>
      <c r="G823" s="85">
        <v>0</v>
      </c>
    </row>
    <row r="824" spans="1:7" ht="25.5">
      <c r="A824" s="91">
        <v>9710</v>
      </c>
      <c r="B824" s="84" t="s">
        <v>658</v>
      </c>
      <c r="C824" s="84">
        <v>434053</v>
      </c>
      <c r="D824" s="84">
        <v>434053</v>
      </c>
      <c r="E824" s="85">
        <v>434053</v>
      </c>
      <c r="F824" s="86">
        <v>100</v>
      </c>
      <c r="G824" s="85">
        <v>0</v>
      </c>
    </row>
    <row r="825" spans="1:7">
      <c r="A825" s="83"/>
      <c r="B825" s="84" t="s">
        <v>660</v>
      </c>
      <c r="C825" s="84">
        <v>-4089804</v>
      </c>
      <c r="D825" s="84">
        <v>-4089804</v>
      </c>
      <c r="E825" s="85">
        <v>42173123.219999999</v>
      </c>
      <c r="F825" s="93" t="s">
        <v>661</v>
      </c>
      <c r="G825" s="85">
        <v>16090107.15</v>
      </c>
    </row>
    <row r="826" spans="1:7">
      <c r="A826" s="83" t="s">
        <v>662</v>
      </c>
      <c r="B826" s="84" t="s">
        <v>663</v>
      </c>
      <c r="C826" s="84">
        <v>4089804</v>
      </c>
      <c r="D826" s="84">
        <v>4089804</v>
      </c>
      <c r="E826" s="85">
        <v>-42173123.219999999</v>
      </c>
      <c r="F826" s="93" t="s">
        <v>661</v>
      </c>
      <c r="G826" s="85">
        <v>-16090107.15</v>
      </c>
    </row>
    <row r="827" spans="1:7">
      <c r="A827" s="88" t="s">
        <v>671</v>
      </c>
      <c r="B827" s="84" t="s">
        <v>672</v>
      </c>
      <c r="C827" s="84">
        <v>4089804</v>
      </c>
      <c r="D827" s="84">
        <v>4089804</v>
      </c>
      <c r="E827" s="85">
        <v>-42173123.219999999</v>
      </c>
      <c r="F827" s="93" t="s">
        <v>661</v>
      </c>
      <c r="G827" s="85">
        <v>-16090107.15</v>
      </c>
    </row>
    <row r="828" spans="1:7" ht="38.25">
      <c r="A828" s="89" t="s">
        <v>673</v>
      </c>
      <c r="B828" s="84" t="s">
        <v>674</v>
      </c>
      <c r="C828" s="84">
        <v>473078</v>
      </c>
      <c r="D828" s="84">
        <v>473078</v>
      </c>
      <c r="E828" s="85">
        <v>-466652.41</v>
      </c>
      <c r="F828" s="86">
        <v>-98.641748295207094</v>
      </c>
      <c r="G828" s="85">
        <v>-26123.73</v>
      </c>
    </row>
    <row r="829" spans="1:7" ht="38.25">
      <c r="A829" s="89" t="s">
        <v>675</v>
      </c>
      <c r="B829" s="84" t="s">
        <v>676</v>
      </c>
      <c r="C829" s="84">
        <v>3616726</v>
      </c>
      <c r="D829" s="84">
        <v>3616726</v>
      </c>
      <c r="E829" s="85">
        <v>-3525826.42</v>
      </c>
      <c r="F829" s="86">
        <v>-97.486688789805996</v>
      </c>
      <c r="G829" s="85">
        <v>0</v>
      </c>
    </row>
    <row r="830" spans="1:7" s="19" customFormat="1">
      <c r="A830" s="94" t="s">
        <v>747</v>
      </c>
      <c r="B830" s="80" t="s">
        <v>748</v>
      </c>
      <c r="C830" s="80"/>
      <c r="D830" s="80"/>
      <c r="E830" s="81"/>
      <c r="F830" s="82"/>
      <c r="G830" s="81"/>
    </row>
    <row r="831" spans="1:7">
      <c r="A831" s="83" t="s">
        <v>575</v>
      </c>
      <c r="B831" s="84" t="s">
        <v>576</v>
      </c>
      <c r="C831" s="84">
        <v>10819429</v>
      </c>
      <c r="D831" s="84">
        <v>9982429</v>
      </c>
      <c r="E831" s="85">
        <v>9969202</v>
      </c>
      <c r="F831" s="86">
        <v>92.141664777318695</v>
      </c>
      <c r="G831" s="85">
        <v>718429</v>
      </c>
    </row>
    <row r="832" spans="1:7" ht="25.5">
      <c r="A832" s="88" t="s">
        <v>577</v>
      </c>
      <c r="B832" s="84" t="s">
        <v>578</v>
      </c>
      <c r="C832" s="84">
        <v>25000</v>
      </c>
      <c r="D832" s="84">
        <v>25000</v>
      </c>
      <c r="E832" s="85">
        <v>11773</v>
      </c>
      <c r="F832" s="86">
        <v>47.091999999999999</v>
      </c>
      <c r="G832" s="85">
        <v>0</v>
      </c>
    </row>
    <row r="833" spans="1:7">
      <c r="A833" s="88" t="s">
        <v>603</v>
      </c>
      <c r="B833" s="84" t="s">
        <v>22</v>
      </c>
      <c r="C833" s="84">
        <v>10794429</v>
      </c>
      <c r="D833" s="84">
        <v>9957429</v>
      </c>
      <c r="E833" s="85">
        <v>9957429</v>
      </c>
      <c r="F833" s="86">
        <v>92.246000228451194</v>
      </c>
      <c r="G833" s="85">
        <v>718429</v>
      </c>
    </row>
    <row r="834" spans="1:7" ht="25.5">
      <c r="A834" s="89">
        <v>21710</v>
      </c>
      <c r="B834" s="84" t="s">
        <v>604</v>
      </c>
      <c r="C834" s="84">
        <v>10794429</v>
      </c>
      <c r="D834" s="84">
        <v>9957429</v>
      </c>
      <c r="E834" s="85">
        <v>9957429</v>
      </c>
      <c r="F834" s="86">
        <v>92.246000228451194</v>
      </c>
      <c r="G834" s="85">
        <v>718429</v>
      </c>
    </row>
    <row r="835" spans="1:7">
      <c r="A835" s="83" t="s">
        <v>606</v>
      </c>
      <c r="B835" s="84" t="s">
        <v>607</v>
      </c>
      <c r="C835" s="84">
        <v>10819429</v>
      </c>
      <c r="D835" s="84">
        <v>9982429</v>
      </c>
      <c r="E835" s="85">
        <v>9961967.4600000009</v>
      </c>
      <c r="F835" s="86">
        <v>92.074798586875502</v>
      </c>
      <c r="G835" s="85">
        <v>711225.81</v>
      </c>
    </row>
    <row r="836" spans="1:7">
      <c r="A836" s="88" t="s">
        <v>608</v>
      </c>
      <c r="B836" s="84" t="s">
        <v>609</v>
      </c>
      <c r="C836" s="84">
        <v>10819429</v>
      </c>
      <c r="D836" s="84">
        <v>9982429</v>
      </c>
      <c r="E836" s="85">
        <v>9961967.4600000009</v>
      </c>
      <c r="F836" s="86">
        <v>92.074798586875502</v>
      </c>
      <c r="G836" s="85">
        <v>711225.81</v>
      </c>
    </row>
    <row r="837" spans="1:7">
      <c r="A837" s="89" t="s">
        <v>610</v>
      </c>
      <c r="B837" s="84" t="s">
        <v>611</v>
      </c>
      <c r="C837" s="84">
        <v>10819429</v>
      </c>
      <c r="D837" s="84">
        <v>9982429</v>
      </c>
      <c r="E837" s="85">
        <v>9961967.4600000009</v>
      </c>
      <c r="F837" s="86">
        <v>92.074798586875502</v>
      </c>
      <c r="G837" s="85">
        <v>711225.81</v>
      </c>
    </row>
    <row r="838" spans="1:7">
      <c r="A838" s="90">
        <v>2000</v>
      </c>
      <c r="B838" s="84" t="s">
        <v>613</v>
      </c>
      <c r="C838" s="84">
        <v>10819429</v>
      </c>
      <c r="D838" s="84">
        <v>9982429</v>
      </c>
      <c r="E838" s="85">
        <v>9961967.4600000009</v>
      </c>
      <c r="F838" s="86">
        <v>92.074798586875502</v>
      </c>
      <c r="G838" s="85">
        <v>711225.81</v>
      </c>
    </row>
    <row r="839" spans="1:7">
      <c r="A839" s="83"/>
      <c r="B839" s="84" t="s">
        <v>660</v>
      </c>
      <c r="C839" s="84">
        <v>0</v>
      </c>
      <c r="D839" s="84">
        <v>0</v>
      </c>
      <c r="E839" s="85">
        <v>7234.54</v>
      </c>
      <c r="F839" s="86">
        <v>0</v>
      </c>
      <c r="G839" s="85">
        <v>7203.19</v>
      </c>
    </row>
    <row r="840" spans="1:7">
      <c r="A840" s="83" t="s">
        <v>662</v>
      </c>
      <c r="B840" s="84" t="s">
        <v>663</v>
      </c>
      <c r="C840" s="84">
        <v>0</v>
      </c>
      <c r="D840" s="84">
        <v>0</v>
      </c>
      <c r="E840" s="85">
        <v>-7234.54</v>
      </c>
      <c r="F840" s="86">
        <v>0</v>
      </c>
      <c r="G840" s="85">
        <v>-7203.19</v>
      </c>
    </row>
    <row r="841" spans="1:7">
      <c r="A841" s="88" t="s">
        <v>671</v>
      </c>
      <c r="B841" s="84" t="s">
        <v>672</v>
      </c>
      <c r="C841" s="84">
        <v>0</v>
      </c>
      <c r="D841" s="84">
        <v>0</v>
      </c>
      <c r="E841" s="85">
        <v>-7234.54</v>
      </c>
      <c r="F841" s="86">
        <v>0</v>
      </c>
      <c r="G841" s="85">
        <v>-7203.19</v>
      </c>
    </row>
    <row r="842" spans="1:7" s="19" customFormat="1">
      <c r="A842" s="94" t="s">
        <v>749</v>
      </c>
      <c r="B842" s="80" t="s">
        <v>750</v>
      </c>
      <c r="C842" s="80"/>
      <c r="D842" s="80"/>
      <c r="E842" s="81"/>
      <c r="F842" s="82"/>
      <c r="G842" s="81"/>
    </row>
    <row r="843" spans="1:7">
      <c r="A843" s="83" t="s">
        <v>575</v>
      </c>
      <c r="B843" s="84" t="s">
        <v>576</v>
      </c>
      <c r="C843" s="84">
        <v>1408520</v>
      </c>
      <c r="D843" s="84">
        <v>1211373</v>
      </c>
      <c r="E843" s="85">
        <v>1221369.98</v>
      </c>
      <c r="F843" s="86">
        <v>86.713002300286803</v>
      </c>
      <c r="G843" s="85">
        <v>160577.96</v>
      </c>
    </row>
    <row r="844" spans="1:7" ht="25.5">
      <c r="A844" s="88" t="s">
        <v>577</v>
      </c>
      <c r="B844" s="84" t="s">
        <v>578</v>
      </c>
      <c r="C844" s="84">
        <v>34370</v>
      </c>
      <c r="D844" s="84">
        <v>31670</v>
      </c>
      <c r="E844" s="85">
        <v>41666.980000000003</v>
      </c>
      <c r="F844" s="86">
        <v>121.23066627873099</v>
      </c>
      <c r="G844" s="85">
        <v>5952.96</v>
      </c>
    </row>
    <row r="845" spans="1:7">
      <c r="A845" s="88" t="s">
        <v>603</v>
      </c>
      <c r="B845" s="84" t="s">
        <v>22</v>
      </c>
      <c r="C845" s="84">
        <v>1374150</v>
      </c>
      <c r="D845" s="84">
        <v>1179703</v>
      </c>
      <c r="E845" s="85">
        <v>1179703</v>
      </c>
      <c r="F845" s="86">
        <v>85.849652512462299</v>
      </c>
      <c r="G845" s="85">
        <v>154625</v>
      </c>
    </row>
    <row r="846" spans="1:7" ht="25.5">
      <c r="A846" s="89">
        <v>21710</v>
      </c>
      <c r="B846" s="84" t="s">
        <v>604</v>
      </c>
      <c r="C846" s="84">
        <v>1374150</v>
      </c>
      <c r="D846" s="84">
        <v>1179703</v>
      </c>
      <c r="E846" s="85">
        <v>1179703</v>
      </c>
      <c r="F846" s="86">
        <v>85.849652512462299</v>
      </c>
      <c r="G846" s="85">
        <v>154625</v>
      </c>
    </row>
    <row r="847" spans="1:7">
      <c r="A847" s="83" t="s">
        <v>606</v>
      </c>
      <c r="B847" s="84" t="s">
        <v>607</v>
      </c>
      <c r="C847" s="84">
        <v>1436445</v>
      </c>
      <c r="D847" s="84">
        <v>1239298</v>
      </c>
      <c r="E847" s="85">
        <v>1200180.6000000001</v>
      </c>
      <c r="F847" s="86">
        <v>83.552144356379799</v>
      </c>
      <c r="G847" s="85">
        <v>120919.23</v>
      </c>
    </row>
    <row r="848" spans="1:7">
      <c r="A848" s="88" t="s">
        <v>608</v>
      </c>
      <c r="B848" s="84" t="s">
        <v>609</v>
      </c>
      <c r="C848" s="84">
        <v>1345329</v>
      </c>
      <c r="D848" s="84">
        <v>1169733</v>
      </c>
      <c r="E848" s="85">
        <v>1132320.75</v>
      </c>
      <c r="F848" s="86">
        <v>84.166828337157696</v>
      </c>
      <c r="G848" s="85">
        <v>118319.23</v>
      </c>
    </row>
    <row r="849" spans="1:7">
      <c r="A849" s="89" t="s">
        <v>610</v>
      </c>
      <c r="B849" s="84" t="s">
        <v>611</v>
      </c>
      <c r="C849" s="84">
        <v>1240151</v>
      </c>
      <c r="D849" s="84">
        <v>1064555</v>
      </c>
      <c r="E849" s="85">
        <v>1027142.75</v>
      </c>
      <c r="F849" s="86">
        <v>82.824006915286901</v>
      </c>
      <c r="G849" s="85">
        <v>118319.23</v>
      </c>
    </row>
    <row r="850" spans="1:7">
      <c r="A850" s="90">
        <v>1000</v>
      </c>
      <c r="B850" s="84" t="s">
        <v>612</v>
      </c>
      <c r="C850" s="84">
        <v>976172</v>
      </c>
      <c r="D850" s="84">
        <v>830741</v>
      </c>
      <c r="E850" s="85">
        <v>803094.48</v>
      </c>
      <c r="F850" s="86">
        <v>82.2697721303213</v>
      </c>
      <c r="G850" s="85">
        <v>100240.08</v>
      </c>
    </row>
    <row r="851" spans="1:7">
      <c r="A851" s="90">
        <v>2000</v>
      </c>
      <c r="B851" s="84" t="s">
        <v>613</v>
      </c>
      <c r="C851" s="84">
        <v>263979</v>
      </c>
      <c r="D851" s="84">
        <v>233814</v>
      </c>
      <c r="E851" s="85">
        <v>224048.27</v>
      </c>
      <c r="F851" s="86">
        <v>84.873520242140501</v>
      </c>
      <c r="G851" s="85">
        <v>18079.150000000001</v>
      </c>
    </row>
    <row r="852" spans="1:7">
      <c r="A852" s="89" t="s">
        <v>616</v>
      </c>
      <c r="B852" s="84" t="s">
        <v>617</v>
      </c>
      <c r="C852" s="84">
        <v>105178</v>
      </c>
      <c r="D852" s="84">
        <v>105178</v>
      </c>
      <c r="E852" s="85">
        <v>105178</v>
      </c>
      <c r="F852" s="86">
        <v>100</v>
      </c>
      <c r="G852" s="85">
        <v>0</v>
      </c>
    </row>
    <row r="853" spans="1:7">
      <c r="A853" s="90">
        <v>3000</v>
      </c>
      <c r="B853" s="84" t="s">
        <v>618</v>
      </c>
      <c r="C853" s="84">
        <v>105178</v>
      </c>
      <c r="D853" s="84">
        <v>105178</v>
      </c>
      <c r="E853" s="85">
        <v>105178</v>
      </c>
      <c r="F853" s="86">
        <v>100</v>
      </c>
      <c r="G853" s="85">
        <v>0</v>
      </c>
    </row>
    <row r="854" spans="1:7">
      <c r="A854" s="88" t="s">
        <v>640</v>
      </c>
      <c r="B854" s="84" t="s">
        <v>641</v>
      </c>
      <c r="C854" s="84">
        <v>91116</v>
      </c>
      <c r="D854" s="84">
        <v>69565</v>
      </c>
      <c r="E854" s="85">
        <v>67859.850000000006</v>
      </c>
      <c r="F854" s="86">
        <v>74.476326880021105</v>
      </c>
      <c r="G854" s="85">
        <v>2600</v>
      </c>
    </row>
    <row r="855" spans="1:7">
      <c r="A855" s="89" t="s">
        <v>642</v>
      </c>
      <c r="B855" s="84" t="s">
        <v>643</v>
      </c>
      <c r="C855" s="84">
        <v>91116</v>
      </c>
      <c r="D855" s="84">
        <v>69565</v>
      </c>
      <c r="E855" s="85">
        <v>67859.850000000006</v>
      </c>
      <c r="F855" s="86">
        <v>74.476326880021105</v>
      </c>
      <c r="G855" s="85">
        <v>2600</v>
      </c>
    </row>
    <row r="856" spans="1:7">
      <c r="A856" s="83"/>
      <c r="B856" s="84" t="s">
        <v>660</v>
      </c>
      <c r="C856" s="84">
        <v>-27925</v>
      </c>
      <c r="D856" s="84">
        <v>-27925</v>
      </c>
      <c r="E856" s="85">
        <v>21189.38</v>
      </c>
      <c r="F856" s="86">
        <v>-75.879606087734999</v>
      </c>
      <c r="G856" s="85">
        <v>39658.730000000003</v>
      </c>
    </row>
    <row r="857" spans="1:7">
      <c r="A857" s="83" t="s">
        <v>662</v>
      </c>
      <c r="B857" s="84" t="s">
        <v>663</v>
      </c>
      <c r="C857" s="84">
        <v>27925</v>
      </c>
      <c r="D857" s="84">
        <v>27925</v>
      </c>
      <c r="E857" s="85">
        <v>-21189.38</v>
      </c>
      <c r="F857" s="86">
        <v>-75.879606087734999</v>
      </c>
      <c r="G857" s="85">
        <v>-39658.730000000003</v>
      </c>
    </row>
    <row r="858" spans="1:7">
      <c r="A858" s="88" t="s">
        <v>671</v>
      </c>
      <c r="B858" s="84" t="s">
        <v>672</v>
      </c>
      <c r="C858" s="84">
        <v>27925</v>
      </c>
      <c r="D858" s="84">
        <v>27925</v>
      </c>
      <c r="E858" s="85">
        <v>-21189.38</v>
      </c>
      <c r="F858" s="86">
        <v>-75.879606087734999</v>
      </c>
      <c r="G858" s="85">
        <v>-39658.730000000003</v>
      </c>
    </row>
    <row r="859" spans="1:7" ht="38.25">
      <c r="A859" s="89" t="s">
        <v>673</v>
      </c>
      <c r="B859" s="84" t="s">
        <v>674</v>
      </c>
      <c r="C859" s="84">
        <v>27925</v>
      </c>
      <c r="D859" s="84">
        <v>27925</v>
      </c>
      <c r="E859" s="85">
        <v>-21500</v>
      </c>
      <c r="F859" s="86">
        <v>-76.991942703670503</v>
      </c>
      <c r="G859" s="85">
        <v>0</v>
      </c>
    </row>
    <row r="860" spans="1:7" s="19" customFormat="1">
      <c r="A860" s="94" t="s">
        <v>751</v>
      </c>
      <c r="B860" s="80" t="s">
        <v>752</v>
      </c>
      <c r="C860" s="80"/>
      <c r="D860" s="80"/>
      <c r="E860" s="81"/>
      <c r="F860" s="82"/>
      <c r="G860" s="81"/>
    </row>
    <row r="861" spans="1:7">
      <c r="A861" s="83" t="s">
        <v>575</v>
      </c>
      <c r="B861" s="84" t="s">
        <v>576</v>
      </c>
      <c r="C861" s="84">
        <v>343781879</v>
      </c>
      <c r="D861" s="84">
        <v>295231519</v>
      </c>
      <c r="E861" s="85">
        <v>295126957.19999999</v>
      </c>
      <c r="F861" s="86">
        <v>85.847153450458606</v>
      </c>
      <c r="G861" s="85">
        <v>44671847.119999997</v>
      </c>
    </row>
    <row r="862" spans="1:7" ht="25.5">
      <c r="A862" s="88" t="s">
        <v>577</v>
      </c>
      <c r="B862" s="84" t="s">
        <v>578</v>
      </c>
      <c r="C862" s="84">
        <v>701755</v>
      </c>
      <c r="D862" s="84">
        <v>690609</v>
      </c>
      <c r="E862" s="85">
        <v>586047.19999999995</v>
      </c>
      <c r="F862" s="86">
        <v>83.5116529273037</v>
      </c>
      <c r="G862" s="85">
        <v>-64502.879999999997</v>
      </c>
    </row>
    <row r="863" spans="1:7">
      <c r="A863" s="88" t="s">
        <v>581</v>
      </c>
      <c r="B863" s="84" t="s">
        <v>21</v>
      </c>
      <c r="C863" s="84">
        <v>605814</v>
      </c>
      <c r="D863" s="84">
        <v>563270</v>
      </c>
      <c r="E863" s="85">
        <v>563270</v>
      </c>
      <c r="F863" s="86">
        <v>92.977382496938006</v>
      </c>
      <c r="G863" s="85">
        <v>41000</v>
      </c>
    </row>
    <row r="864" spans="1:7">
      <c r="A864" s="89" t="s">
        <v>582</v>
      </c>
      <c r="B864" s="84" t="s">
        <v>583</v>
      </c>
      <c r="C864" s="84">
        <v>605814</v>
      </c>
      <c r="D864" s="84">
        <v>563270</v>
      </c>
      <c r="E864" s="85">
        <v>563270</v>
      </c>
      <c r="F864" s="86">
        <v>92.977382496938006</v>
      </c>
      <c r="G864" s="85">
        <v>41000</v>
      </c>
    </row>
    <row r="865" spans="1:7">
      <c r="A865" s="90">
        <v>18100</v>
      </c>
      <c r="B865" s="84" t="s">
        <v>584</v>
      </c>
      <c r="C865" s="84">
        <v>605814</v>
      </c>
      <c r="D865" s="84">
        <v>563270</v>
      </c>
      <c r="E865" s="85">
        <v>563270</v>
      </c>
      <c r="F865" s="86">
        <v>92.977382496938006</v>
      </c>
      <c r="G865" s="85">
        <v>41000</v>
      </c>
    </row>
    <row r="866" spans="1:7" ht="25.5">
      <c r="A866" s="91">
        <v>18130</v>
      </c>
      <c r="B866" s="84" t="s">
        <v>585</v>
      </c>
      <c r="C866" s="84">
        <v>605814</v>
      </c>
      <c r="D866" s="84">
        <v>563270</v>
      </c>
      <c r="E866" s="85">
        <v>563270</v>
      </c>
      <c r="F866" s="86">
        <v>92.977382496938006</v>
      </c>
      <c r="G866" s="85">
        <v>41000</v>
      </c>
    </row>
    <row r="867" spans="1:7" ht="38.25">
      <c r="A867" s="92">
        <v>18131</v>
      </c>
      <c r="B867" s="84" t="s">
        <v>693</v>
      </c>
      <c r="C867" s="84">
        <v>605814</v>
      </c>
      <c r="D867" s="84">
        <v>563270</v>
      </c>
      <c r="E867" s="85">
        <v>563270</v>
      </c>
      <c r="F867" s="86">
        <v>92.977382496938006</v>
      </c>
      <c r="G867" s="85">
        <v>41000</v>
      </c>
    </row>
    <row r="868" spans="1:7">
      <c r="A868" s="88" t="s">
        <v>603</v>
      </c>
      <c r="B868" s="84" t="s">
        <v>22</v>
      </c>
      <c r="C868" s="84">
        <v>342474310</v>
      </c>
      <c r="D868" s="84">
        <v>293977640</v>
      </c>
      <c r="E868" s="85">
        <v>293977640</v>
      </c>
      <c r="F868" s="86">
        <v>85.839326167267899</v>
      </c>
      <c r="G868" s="85">
        <v>44695350</v>
      </c>
    </row>
    <row r="869" spans="1:7" ht="25.5">
      <c r="A869" s="89">
        <v>21710</v>
      </c>
      <c r="B869" s="84" t="s">
        <v>604</v>
      </c>
      <c r="C869" s="84">
        <v>342474310</v>
      </c>
      <c r="D869" s="84">
        <v>293977640</v>
      </c>
      <c r="E869" s="85">
        <v>293977640</v>
      </c>
      <c r="F869" s="86">
        <v>85.839326167267899</v>
      </c>
      <c r="G869" s="85">
        <v>44695350</v>
      </c>
    </row>
    <row r="870" spans="1:7">
      <c r="A870" s="83" t="s">
        <v>606</v>
      </c>
      <c r="B870" s="84" t="s">
        <v>607</v>
      </c>
      <c r="C870" s="84">
        <v>344134115</v>
      </c>
      <c r="D870" s="84">
        <v>295583755</v>
      </c>
      <c r="E870" s="85">
        <v>262303978</v>
      </c>
      <c r="F870" s="86">
        <v>76.221440004575001</v>
      </c>
      <c r="G870" s="85">
        <v>32543211.640000001</v>
      </c>
    </row>
    <row r="871" spans="1:7">
      <c r="A871" s="88" t="s">
        <v>608</v>
      </c>
      <c r="B871" s="84" t="s">
        <v>609</v>
      </c>
      <c r="C871" s="84">
        <v>285790127</v>
      </c>
      <c r="D871" s="84">
        <v>250753340</v>
      </c>
      <c r="E871" s="85">
        <v>228415727.59</v>
      </c>
      <c r="F871" s="86">
        <v>79.924289193517197</v>
      </c>
      <c r="G871" s="85">
        <v>27190033.91</v>
      </c>
    </row>
    <row r="872" spans="1:7">
      <c r="A872" s="89" t="s">
        <v>610</v>
      </c>
      <c r="B872" s="84" t="s">
        <v>611</v>
      </c>
      <c r="C872" s="84">
        <v>285512779</v>
      </c>
      <c r="D872" s="84">
        <v>250477717</v>
      </c>
      <c r="E872" s="85">
        <v>228140104.77000001</v>
      </c>
      <c r="F872" s="86">
        <v>79.905391824861198</v>
      </c>
      <c r="G872" s="85">
        <v>27185525.510000002</v>
      </c>
    </row>
    <row r="873" spans="1:7">
      <c r="A873" s="90">
        <v>1000</v>
      </c>
      <c r="B873" s="84" t="s">
        <v>612</v>
      </c>
      <c r="C873" s="84">
        <v>126165018</v>
      </c>
      <c r="D873" s="84">
        <v>114872087</v>
      </c>
      <c r="E873" s="85">
        <v>110849078.59</v>
      </c>
      <c r="F873" s="86">
        <v>87.860391372511799</v>
      </c>
      <c r="G873" s="85">
        <v>11994009.550000001</v>
      </c>
    </row>
    <row r="874" spans="1:7">
      <c r="A874" s="90">
        <v>2000</v>
      </c>
      <c r="B874" s="84" t="s">
        <v>613</v>
      </c>
      <c r="C874" s="84">
        <v>159347761</v>
      </c>
      <c r="D874" s="84">
        <v>135605630</v>
      </c>
      <c r="E874" s="85">
        <v>117291026.18000001</v>
      </c>
      <c r="F874" s="86">
        <v>73.606949632633999</v>
      </c>
      <c r="G874" s="85">
        <v>15191515.960000001</v>
      </c>
    </row>
    <row r="875" spans="1:7">
      <c r="A875" s="89" t="s">
        <v>616</v>
      </c>
      <c r="B875" s="84" t="s">
        <v>617</v>
      </c>
      <c r="C875" s="84">
        <v>20000</v>
      </c>
      <c r="D875" s="84">
        <v>20000</v>
      </c>
      <c r="E875" s="85">
        <v>20000</v>
      </c>
      <c r="F875" s="86">
        <v>100</v>
      </c>
      <c r="G875" s="85">
        <v>0</v>
      </c>
    </row>
    <row r="876" spans="1:7">
      <c r="A876" s="90">
        <v>3000</v>
      </c>
      <c r="B876" s="84" t="s">
        <v>618</v>
      </c>
      <c r="C876" s="84">
        <v>20000</v>
      </c>
      <c r="D876" s="84">
        <v>20000</v>
      </c>
      <c r="E876" s="85">
        <v>20000</v>
      </c>
      <c r="F876" s="86">
        <v>100</v>
      </c>
      <c r="G876" s="85">
        <v>0</v>
      </c>
    </row>
    <row r="877" spans="1:7">
      <c r="A877" s="89" t="s">
        <v>624</v>
      </c>
      <c r="B877" s="84" t="s">
        <v>625</v>
      </c>
      <c r="C877" s="84">
        <v>257348</v>
      </c>
      <c r="D877" s="84">
        <v>255623</v>
      </c>
      <c r="E877" s="85">
        <v>255622.82</v>
      </c>
      <c r="F877" s="86">
        <v>99.329631471781397</v>
      </c>
      <c r="G877" s="85">
        <v>4508.3999999999996</v>
      </c>
    </row>
    <row r="878" spans="1:7">
      <c r="A878" s="90">
        <v>7100</v>
      </c>
      <c r="B878" s="84" t="s">
        <v>626</v>
      </c>
      <c r="C878" s="84">
        <v>257348</v>
      </c>
      <c r="D878" s="84">
        <v>255623</v>
      </c>
      <c r="E878" s="85">
        <v>255622.82</v>
      </c>
      <c r="F878" s="86">
        <v>99.329631471781397</v>
      </c>
      <c r="G878" s="85">
        <v>4508.3999999999996</v>
      </c>
    </row>
    <row r="879" spans="1:7" ht="25.5">
      <c r="A879" s="91">
        <v>7130</v>
      </c>
      <c r="B879" s="84" t="s">
        <v>628</v>
      </c>
      <c r="C879" s="84">
        <v>257348</v>
      </c>
      <c r="D879" s="84">
        <v>255623</v>
      </c>
      <c r="E879" s="85">
        <v>255622.82</v>
      </c>
      <c r="F879" s="86">
        <v>99.329631471781397</v>
      </c>
      <c r="G879" s="85">
        <v>4508.3999999999996</v>
      </c>
    </row>
    <row r="880" spans="1:7" ht="38.25">
      <c r="A880" s="92">
        <v>7131</v>
      </c>
      <c r="B880" s="84" t="s">
        <v>629</v>
      </c>
      <c r="C880" s="84">
        <v>257348</v>
      </c>
      <c r="D880" s="84">
        <v>255623</v>
      </c>
      <c r="E880" s="85">
        <v>255622.82</v>
      </c>
      <c r="F880" s="86">
        <v>99.329631471781397</v>
      </c>
      <c r="G880" s="85">
        <v>4508.3999999999996</v>
      </c>
    </row>
    <row r="881" spans="1:7">
      <c r="A881" s="88" t="s">
        <v>640</v>
      </c>
      <c r="B881" s="84" t="s">
        <v>641</v>
      </c>
      <c r="C881" s="84">
        <v>58343988</v>
      </c>
      <c r="D881" s="84">
        <v>44830415</v>
      </c>
      <c r="E881" s="85">
        <v>33888250.409999996</v>
      </c>
      <c r="F881" s="86">
        <v>58.083534519443603</v>
      </c>
      <c r="G881" s="85">
        <v>5353177.7300000004</v>
      </c>
    </row>
    <row r="882" spans="1:7">
      <c r="A882" s="89" t="s">
        <v>642</v>
      </c>
      <c r="B882" s="84" t="s">
        <v>643</v>
      </c>
      <c r="C882" s="84">
        <v>58343988</v>
      </c>
      <c r="D882" s="84">
        <v>44830415</v>
      </c>
      <c r="E882" s="85">
        <v>33888250.409999996</v>
      </c>
      <c r="F882" s="86">
        <v>58.083534519443603</v>
      </c>
      <c r="G882" s="85">
        <v>5353177.7300000004</v>
      </c>
    </row>
    <row r="883" spans="1:7">
      <c r="A883" s="83"/>
      <c r="B883" s="84" t="s">
        <v>660</v>
      </c>
      <c r="C883" s="84">
        <v>-352236</v>
      </c>
      <c r="D883" s="84">
        <v>-352236</v>
      </c>
      <c r="E883" s="85">
        <v>32822979.199999999</v>
      </c>
      <c r="F883" s="93" t="s">
        <v>661</v>
      </c>
      <c r="G883" s="85">
        <v>12128635.48</v>
      </c>
    </row>
    <row r="884" spans="1:7">
      <c r="A884" s="83" t="s">
        <v>662</v>
      </c>
      <c r="B884" s="84" t="s">
        <v>663</v>
      </c>
      <c r="C884" s="84">
        <v>352236</v>
      </c>
      <c r="D884" s="84">
        <v>352236</v>
      </c>
      <c r="E884" s="85">
        <v>-32822979.199999999</v>
      </c>
      <c r="F884" s="93" t="s">
        <v>661</v>
      </c>
      <c r="G884" s="85">
        <v>-12128635.48</v>
      </c>
    </row>
    <row r="885" spans="1:7">
      <c r="A885" s="88" t="s">
        <v>671</v>
      </c>
      <c r="B885" s="84" t="s">
        <v>672</v>
      </c>
      <c r="C885" s="84">
        <v>352236</v>
      </c>
      <c r="D885" s="84">
        <v>352236</v>
      </c>
      <c r="E885" s="85">
        <v>-32822979.199999999</v>
      </c>
      <c r="F885" s="93" t="s">
        <v>661</v>
      </c>
      <c r="G885" s="85">
        <v>-12128635.48</v>
      </c>
    </row>
    <row r="886" spans="1:7" ht="38.25">
      <c r="A886" s="89" t="s">
        <v>673</v>
      </c>
      <c r="B886" s="84" t="s">
        <v>674</v>
      </c>
      <c r="C886" s="84">
        <v>352236</v>
      </c>
      <c r="D886" s="84">
        <v>352236</v>
      </c>
      <c r="E886" s="85">
        <v>-352236</v>
      </c>
      <c r="F886" s="86">
        <v>-100</v>
      </c>
      <c r="G886" s="85">
        <v>0</v>
      </c>
    </row>
    <row r="887" spans="1:7" s="19" customFormat="1" ht="25.5">
      <c r="A887" s="95" t="s">
        <v>753</v>
      </c>
      <c r="B887" s="80" t="s">
        <v>754</v>
      </c>
      <c r="C887" s="80"/>
      <c r="D887" s="80"/>
      <c r="E887" s="81"/>
      <c r="F887" s="82"/>
      <c r="G887" s="81"/>
    </row>
    <row r="888" spans="1:7">
      <c r="A888" s="83" t="s">
        <v>575</v>
      </c>
      <c r="B888" s="84" t="s">
        <v>576</v>
      </c>
      <c r="C888" s="84">
        <v>126155056</v>
      </c>
      <c r="D888" s="84">
        <v>114862125</v>
      </c>
      <c r="E888" s="85">
        <v>114862125</v>
      </c>
      <c r="F888" s="86">
        <v>91.048372250732498</v>
      </c>
      <c r="G888" s="85">
        <v>14957410</v>
      </c>
    </row>
    <row r="889" spans="1:7">
      <c r="A889" s="88" t="s">
        <v>603</v>
      </c>
      <c r="B889" s="84" t="s">
        <v>22</v>
      </c>
      <c r="C889" s="84">
        <v>126155056</v>
      </c>
      <c r="D889" s="84">
        <v>114862125</v>
      </c>
      <c r="E889" s="85">
        <v>114862125</v>
      </c>
      <c r="F889" s="86">
        <v>91.048372250732498</v>
      </c>
      <c r="G889" s="85">
        <v>14957410</v>
      </c>
    </row>
    <row r="890" spans="1:7" ht="25.5">
      <c r="A890" s="89">
        <v>21710</v>
      </c>
      <c r="B890" s="84" t="s">
        <v>604</v>
      </c>
      <c r="C890" s="84">
        <v>126155056</v>
      </c>
      <c r="D890" s="84">
        <v>114862125</v>
      </c>
      <c r="E890" s="85">
        <v>114862125</v>
      </c>
      <c r="F890" s="86">
        <v>91.048372250732498</v>
      </c>
      <c r="G890" s="85">
        <v>14957410</v>
      </c>
    </row>
    <row r="891" spans="1:7">
      <c r="A891" s="83" t="s">
        <v>606</v>
      </c>
      <c r="B891" s="84" t="s">
        <v>607</v>
      </c>
      <c r="C891" s="84">
        <v>126155056</v>
      </c>
      <c r="D891" s="84">
        <v>114862125</v>
      </c>
      <c r="E891" s="85">
        <v>110840109.51000001</v>
      </c>
      <c r="F891" s="86">
        <v>87.860219815526094</v>
      </c>
      <c r="G891" s="85">
        <v>11985040.470000001</v>
      </c>
    </row>
    <row r="892" spans="1:7">
      <c r="A892" s="88" t="s">
        <v>608</v>
      </c>
      <c r="B892" s="84" t="s">
        <v>609</v>
      </c>
      <c r="C892" s="84">
        <v>126155056</v>
      </c>
      <c r="D892" s="84">
        <v>114862125</v>
      </c>
      <c r="E892" s="85">
        <v>110840109.51000001</v>
      </c>
      <c r="F892" s="86">
        <v>87.860219815526094</v>
      </c>
      <c r="G892" s="85">
        <v>11985040.470000001</v>
      </c>
    </row>
    <row r="893" spans="1:7">
      <c r="A893" s="89" t="s">
        <v>610</v>
      </c>
      <c r="B893" s="84" t="s">
        <v>611</v>
      </c>
      <c r="C893" s="84">
        <v>126155056</v>
      </c>
      <c r="D893" s="84">
        <v>114862125</v>
      </c>
      <c r="E893" s="85">
        <v>110840109.51000001</v>
      </c>
      <c r="F893" s="86">
        <v>87.860219815526094</v>
      </c>
      <c r="G893" s="85">
        <v>11985040.470000001</v>
      </c>
    </row>
    <row r="894" spans="1:7">
      <c r="A894" s="90">
        <v>1000</v>
      </c>
      <c r="B894" s="84" t="s">
        <v>612</v>
      </c>
      <c r="C894" s="84">
        <v>126155056</v>
      </c>
      <c r="D894" s="84">
        <v>114862125</v>
      </c>
      <c r="E894" s="85">
        <v>110840109.51000001</v>
      </c>
      <c r="F894" s="86">
        <v>87.860219815526094</v>
      </c>
      <c r="G894" s="85">
        <v>11985040.470000001</v>
      </c>
    </row>
    <row r="895" spans="1:7">
      <c r="A895" s="83"/>
      <c r="B895" s="84" t="s">
        <v>660</v>
      </c>
      <c r="C895" s="84">
        <v>0</v>
      </c>
      <c r="D895" s="84">
        <v>0</v>
      </c>
      <c r="E895" s="85">
        <v>4022015.49</v>
      </c>
      <c r="F895" s="86">
        <v>0</v>
      </c>
      <c r="G895" s="85">
        <v>2972369.53</v>
      </c>
    </row>
    <row r="896" spans="1:7">
      <c r="A896" s="83" t="s">
        <v>662</v>
      </c>
      <c r="B896" s="84" t="s">
        <v>663</v>
      </c>
      <c r="C896" s="84">
        <v>0</v>
      </c>
      <c r="D896" s="84">
        <v>0</v>
      </c>
      <c r="E896" s="85">
        <v>-4022015.49</v>
      </c>
      <c r="F896" s="86">
        <v>0</v>
      </c>
      <c r="G896" s="85">
        <v>-2972369.53</v>
      </c>
    </row>
    <row r="897" spans="1:7">
      <c r="A897" s="88" t="s">
        <v>671</v>
      </c>
      <c r="B897" s="84" t="s">
        <v>672</v>
      </c>
      <c r="C897" s="84">
        <v>0</v>
      </c>
      <c r="D897" s="84">
        <v>0</v>
      </c>
      <c r="E897" s="85">
        <v>-4022015.49</v>
      </c>
      <c r="F897" s="86">
        <v>0</v>
      </c>
      <c r="G897" s="85">
        <v>-2972369.53</v>
      </c>
    </row>
    <row r="898" spans="1:7" s="19" customFormat="1">
      <c r="A898" s="95" t="s">
        <v>755</v>
      </c>
      <c r="B898" s="80" t="s">
        <v>756</v>
      </c>
      <c r="C898" s="80"/>
      <c r="D898" s="80"/>
      <c r="E898" s="81"/>
      <c r="F898" s="82"/>
      <c r="G898" s="81"/>
    </row>
    <row r="899" spans="1:7">
      <c r="A899" s="83" t="s">
        <v>575</v>
      </c>
      <c r="B899" s="84" t="s">
        <v>576</v>
      </c>
      <c r="C899" s="84">
        <v>217626823</v>
      </c>
      <c r="D899" s="84">
        <v>180369394</v>
      </c>
      <c r="E899" s="85">
        <v>180264832.19999999</v>
      </c>
      <c r="F899" s="86">
        <v>82.832083708725605</v>
      </c>
      <c r="G899" s="85">
        <v>29714437.120000001</v>
      </c>
    </row>
    <row r="900" spans="1:7" ht="25.5">
      <c r="A900" s="88" t="s">
        <v>577</v>
      </c>
      <c r="B900" s="84" t="s">
        <v>578</v>
      </c>
      <c r="C900" s="84">
        <v>701755</v>
      </c>
      <c r="D900" s="84">
        <v>690609</v>
      </c>
      <c r="E900" s="85">
        <v>586047.19999999995</v>
      </c>
      <c r="F900" s="86">
        <v>83.5116529273037</v>
      </c>
      <c r="G900" s="85">
        <v>-64502.879999999997</v>
      </c>
    </row>
    <row r="901" spans="1:7">
      <c r="A901" s="88" t="s">
        <v>581</v>
      </c>
      <c r="B901" s="84" t="s">
        <v>21</v>
      </c>
      <c r="C901" s="84">
        <v>605814</v>
      </c>
      <c r="D901" s="84">
        <v>563270</v>
      </c>
      <c r="E901" s="85">
        <v>563270</v>
      </c>
      <c r="F901" s="86">
        <v>92.977382496938006</v>
      </c>
      <c r="G901" s="85">
        <v>41000</v>
      </c>
    </row>
    <row r="902" spans="1:7">
      <c r="A902" s="89" t="s">
        <v>582</v>
      </c>
      <c r="B902" s="84" t="s">
        <v>583</v>
      </c>
      <c r="C902" s="84">
        <v>605814</v>
      </c>
      <c r="D902" s="84">
        <v>563270</v>
      </c>
      <c r="E902" s="85">
        <v>563270</v>
      </c>
      <c r="F902" s="86">
        <v>92.977382496938006</v>
      </c>
      <c r="G902" s="85">
        <v>41000</v>
      </c>
    </row>
    <row r="903" spans="1:7">
      <c r="A903" s="90">
        <v>18100</v>
      </c>
      <c r="B903" s="84" t="s">
        <v>584</v>
      </c>
      <c r="C903" s="84">
        <v>605814</v>
      </c>
      <c r="D903" s="84">
        <v>563270</v>
      </c>
      <c r="E903" s="85">
        <v>563270</v>
      </c>
      <c r="F903" s="86">
        <v>92.977382496938006</v>
      </c>
      <c r="G903" s="85">
        <v>41000</v>
      </c>
    </row>
    <row r="904" spans="1:7" ht="25.5">
      <c r="A904" s="91">
        <v>18130</v>
      </c>
      <c r="B904" s="84" t="s">
        <v>585</v>
      </c>
      <c r="C904" s="84">
        <v>605814</v>
      </c>
      <c r="D904" s="84">
        <v>563270</v>
      </c>
      <c r="E904" s="85">
        <v>563270</v>
      </c>
      <c r="F904" s="86">
        <v>92.977382496938006</v>
      </c>
      <c r="G904" s="85">
        <v>41000</v>
      </c>
    </row>
    <row r="905" spans="1:7" ht="38.25">
      <c r="A905" s="92">
        <v>18131</v>
      </c>
      <c r="B905" s="84" t="s">
        <v>693</v>
      </c>
      <c r="C905" s="84">
        <v>605814</v>
      </c>
      <c r="D905" s="84">
        <v>563270</v>
      </c>
      <c r="E905" s="85">
        <v>563270</v>
      </c>
      <c r="F905" s="86">
        <v>92.977382496938006</v>
      </c>
      <c r="G905" s="85">
        <v>41000</v>
      </c>
    </row>
    <row r="906" spans="1:7">
      <c r="A906" s="88" t="s">
        <v>603</v>
      </c>
      <c r="B906" s="84" t="s">
        <v>22</v>
      </c>
      <c r="C906" s="84">
        <v>216319254</v>
      </c>
      <c r="D906" s="84">
        <v>179115515</v>
      </c>
      <c r="E906" s="85">
        <v>179115515</v>
      </c>
      <c r="F906" s="86">
        <v>82.801466669259099</v>
      </c>
      <c r="G906" s="85">
        <v>29737940</v>
      </c>
    </row>
    <row r="907" spans="1:7" ht="25.5">
      <c r="A907" s="89">
        <v>21710</v>
      </c>
      <c r="B907" s="84" t="s">
        <v>604</v>
      </c>
      <c r="C907" s="84">
        <v>216319254</v>
      </c>
      <c r="D907" s="84">
        <v>179115515</v>
      </c>
      <c r="E907" s="85">
        <v>179115515</v>
      </c>
      <c r="F907" s="86">
        <v>82.801466669259099</v>
      </c>
      <c r="G907" s="85">
        <v>29737940</v>
      </c>
    </row>
    <row r="908" spans="1:7">
      <c r="A908" s="83" t="s">
        <v>606</v>
      </c>
      <c r="B908" s="84" t="s">
        <v>607</v>
      </c>
      <c r="C908" s="84">
        <v>217979059</v>
      </c>
      <c r="D908" s="84">
        <v>180721630</v>
      </c>
      <c r="E908" s="85">
        <v>151463868.49000001</v>
      </c>
      <c r="F908" s="86">
        <v>69.485513509809195</v>
      </c>
      <c r="G908" s="85">
        <v>20558171.170000002</v>
      </c>
    </row>
    <row r="909" spans="1:7">
      <c r="A909" s="88" t="s">
        <v>608</v>
      </c>
      <c r="B909" s="84" t="s">
        <v>609</v>
      </c>
      <c r="C909" s="84">
        <v>159635071</v>
      </c>
      <c r="D909" s="84">
        <v>135891215</v>
      </c>
      <c r="E909" s="85">
        <v>117575618.08</v>
      </c>
      <c r="F909" s="86">
        <v>73.652748950135106</v>
      </c>
      <c r="G909" s="85">
        <v>15204993.439999999</v>
      </c>
    </row>
    <row r="910" spans="1:7">
      <c r="A910" s="89" t="s">
        <v>610</v>
      </c>
      <c r="B910" s="84" t="s">
        <v>611</v>
      </c>
      <c r="C910" s="84">
        <v>159357723</v>
      </c>
      <c r="D910" s="84">
        <v>135615592</v>
      </c>
      <c r="E910" s="85">
        <v>117299995.26000001</v>
      </c>
      <c r="F910" s="86">
        <v>73.6079764769229</v>
      </c>
      <c r="G910" s="85">
        <v>15200485.039999999</v>
      </c>
    </row>
    <row r="911" spans="1:7">
      <c r="A911" s="90">
        <v>1000</v>
      </c>
      <c r="B911" s="84" t="s">
        <v>612</v>
      </c>
      <c r="C911" s="84">
        <v>9962</v>
      </c>
      <c r="D911" s="84">
        <v>9962</v>
      </c>
      <c r="E911" s="85">
        <v>8969.08</v>
      </c>
      <c r="F911" s="86">
        <v>90.032925115438701</v>
      </c>
      <c r="G911" s="85">
        <v>8969.08</v>
      </c>
    </row>
    <row r="912" spans="1:7">
      <c r="A912" s="90">
        <v>2000</v>
      </c>
      <c r="B912" s="84" t="s">
        <v>613</v>
      </c>
      <c r="C912" s="84">
        <v>159347761</v>
      </c>
      <c r="D912" s="84">
        <v>135605630</v>
      </c>
      <c r="E912" s="85">
        <v>117291026.18000001</v>
      </c>
      <c r="F912" s="86">
        <v>73.606949632633999</v>
      </c>
      <c r="G912" s="85">
        <v>15191515.960000001</v>
      </c>
    </row>
    <row r="913" spans="1:7">
      <c r="A913" s="89" t="s">
        <v>616</v>
      </c>
      <c r="B913" s="84" t="s">
        <v>617</v>
      </c>
      <c r="C913" s="84">
        <v>20000</v>
      </c>
      <c r="D913" s="84">
        <v>20000</v>
      </c>
      <c r="E913" s="85">
        <v>20000</v>
      </c>
      <c r="F913" s="86">
        <v>100</v>
      </c>
      <c r="G913" s="85">
        <v>0</v>
      </c>
    </row>
    <row r="914" spans="1:7">
      <c r="A914" s="90">
        <v>3000</v>
      </c>
      <c r="B914" s="84" t="s">
        <v>618</v>
      </c>
      <c r="C914" s="84">
        <v>20000</v>
      </c>
      <c r="D914" s="84">
        <v>20000</v>
      </c>
      <c r="E914" s="85">
        <v>20000</v>
      </c>
      <c r="F914" s="86">
        <v>100</v>
      </c>
      <c r="G914" s="85">
        <v>0</v>
      </c>
    </row>
    <row r="915" spans="1:7">
      <c r="A915" s="89" t="s">
        <v>624</v>
      </c>
      <c r="B915" s="84" t="s">
        <v>625</v>
      </c>
      <c r="C915" s="84">
        <v>257348</v>
      </c>
      <c r="D915" s="84">
        <v>255623</v>
      </c>
      <c r="E915" s="85">
        <v>255622.82</v>
      </c>
      <c r="F915" s="86">
        <v>99.329631471781397</v>
      </c>
      <c r="G915" s="85">
        <v>4508.3999999999996</v>
      </c>
    </row>
    <row r="916" spans="1:7">
      <c r="A916" s="90">
        <v>7100</v>
      </c>
      <c r="B916" s="84" t="s">
        <v>626</v>
      </c>
      <c r="C916" s="84">
        <v>257348</v>
      </c>
      <c r="D916" s="84">
        <v>255623</v>
      </c>
      <c r="E916" s="85">
        <v>255622.82</v>
      </c>
      <c r="F916" s="86">
        <v>99.329631471781397</v>
      </c>
      <c r="G916" s="85">
        <v>4508.3999999999996</v>
      </c>
    </row>
    <row r="917" spans="1:7" ht="25.5">
      <c r="A917" s="91">
        <v>7130</v>
      </c>
      <c r="B917" s="84" t="s">
        <v>628</v>
      </c>
      <c r="C917" s="84">
        <v>257348</v>
      </c>
      <c r="D917" s="84">
        <v>255623</v>
      </c>
      <c r="E917" s="85">
        <v>255622.82</v>
      </c>
      <c r="F917" s="86">
        <v>99.329631471781397</v>
      </c>
      <c r="G917" s="85">
        <v>4508.3999999999996</v>
      </c>
    </row>
    <row r="918" spans="1:7" ht="38.25">
      <c r="A918" s="92">
        <v>7131</v>
      </c>
      <c r="B918" s="84" t="s">
        <v>629</v>
      </c>
      <c r="C918" s="84">
        <v>257348</v>
      </c>
      <c r="D918" s="84">
        <v>255623</v>
      </c>
      <c r="E918" s="85">
        <v>255622.82</v>
      </c>
      <c r="F918" s="86">
        <v>99.329631471781397</v>
      </c>
      <c r="G918" s="85">
        <v>4508.3999999999996</v>
      </c>
    </row>
    <row r="919" spans="1:7">
      <c r="A919" s="88" t="s">
        <v>640</v>
      </c>
      <c r="B919" s="84" t="s">
        <v>641</v>
      </c>
      <c r="C919" s="84">
        <v>58343988</v>
      </c>
      <c r="D919" s="84">
        <v>44830415</v>
      </c>
      <c r="E919" s="85">
        <v>33888250.409999996</v>
      </c>
      <c r="F919" s="86">
        <v>58.083534519443603</v>
      </c>
      <c r="G919" s="85">
        <v>5353177.7300000004</v>
      </c>
    </row>
    <row r="920" spans="1:7">
      <c r="A920" s="89" t="s">
        <v>642</v>
      </c>
      <c r="B920" s="84" t="s">
        <v>643</v>
      </c>
      <c r="C920" s="84">
        <v>58343988</v>
      </c>
      <c r="D920" s="84">
        <v>44830415</v>
      </c>
      <c r="E920" s="85">
        <v>33888250.409999996</v>
      </c>
      <c r="F920" s="86">
        <v>58.083534519443603</v>
      </c>
      <c r="G920" s="85">
        <v>5353177.7300000004</v>
      </c>
    </row>
    <row r="921" spans="1:7">
      <c r="A921" s="83"/>
      <c r="B921" s="84" t="s">
        <v>660</v>
      </c>
      <c r="C921" s="84">
        <v>-352236</v>
      </c>
      <c r="D921" s="84">
        <v>-352236</v>
      </c>
      <c r="E921" s="85">
        <v>28800963.710000001</v>
      </c>
      <c r="F921" s="93" t="s">
        <v>661</v>
      </c>
      <c r="G921" s="85">
        <v>9156265.9499999993</v>
      </c>
    </row>
    <row r="922" spans="1:7">
      <c r="A922" s="83" t="s">
        <v>662</v>
      </c>
      <c r="B922" s="84" t="s">
        <v>663</v>
      </c>
      <c r="C922" s="84">
        <v>352236</v>
      </c>
      <c r="D922" s="84">
        <v>352236</v>
      </c>
      <c r="E922" s="85">
        <v>-28800963.710000001</v>
      </c>
      <c r="F922" s="93" t="s">
        <v>661</v>
      </c>
      <c r="G922" s="85">
        <v>-9156265.9499999993</v>
      </c>
    </row>
    <row r="923" spans="1:7">
      <c r="A923" s="88" t="s">
        <v>671</v>
      </c>
      <c r="B923" s="84" t="s">
        <v>672</v>
      </c>
      <c r="C923" s="84">
        <v>352236</v>
      </c>
      <c r="D923" s="84">
        <v>352236</v>
      </c>
      <c r="E923" s="85">
        <v>-28800963.710000001</v>
      </c>
      <c r="F923" s="93" t="s">
        <v>661</v>
      </c>
      <c r="G923" s="85">
        <v>-9156265.9499999993</v>
      </c>
    </row>
    <row r="924" spans="1:7" ht="38.25">
      <c r="A924" s="89" t="s">
        <v>673</v>
      </c>
      <c r="B924" s="84" t="s">
        <v>674</v>
      </c>
      <c r="C924" s="84">
        <v>352236</v>
      </c>
      <c r="D924" s="84">
        <v>352236</v>
      </c>
      <c r="E924" s="85">
        <v>-352236</v>
      </c>
      <c r="F924" s="86">
        <v>-100</v>
      </c>
      <c r="G924" s="85">
        <v>0</v>
      </c>
    </row>
    <row r="925" spans="1:7" s="19" customFormat="1">
      <c r="A925" s="94" t="s">
        <v>757</v>
      </c>
      <c r="B925" s="80" t="s">
        <v>758</v>
      </c>
      <c r="C925" s="80"/>
      <c r="D925" s="80"/>
      <c r="E925" s="81"/>
      <c r="F925" s="82"/>
      <c r="G925" s="81"/>
    </row>
    <row r="926" spans="1:7">
      <c r="A926" s="83" t="s">
        <v>575</v>
      </c>
      <c r="B926" s="84" t="s">
        <v>576</v>
      </c>
      <c r="C926" s="84">
        <v>6342704</v>
      </c>
      <c r="D926" s="84">
        <v>5919003</v>
      </c>
      <c r="E926" s="85">
        <v>5822878.0099999998</v>
      </c>
      <c r="F926" s="86">
        <v>91.804347325683196</v>
      </c>
      <c r="G926" s="85">
        <v>478020.07</v>
      </c>
    </row>
    <row r="927" spans="1:7" ht="25.5">
      <c r="A927" s="88" t="s">
        <v>577</v>
      </c>
      <c r="B927" s="84" t="s">
        <v>578</v>
      </c>
      <c r="C927" s="84">
        <v>681004</v>
      </c>
      <c r="D927" s="84">
        <v>632000</v>
      </c>
      <c r="E927" s="85">
        <v>535875.01</v>
      </c>
      <c r="F927" s="86">
        <v>78.688966584630904</v>
      </c>
      <c r="G927" s="85">
        <v>38758.07</v>
      </c>
    </row>
    <row r="928" spans="1:7">
      <c r="A928" s="88" t="s">
        <v>603</v>
      </c>
      <c r="B928" s="84" t="s">
        <v>22</v>
      </c>
      <c r="C928" s="84">
        <v>5661700</v>
      </c>
      <c r="D928" s="84">
        <v>5287003</v>
      </c>
      <c r="E928" s="85">
        <v>5287003</v>
      </c>
      <c r="F928" s="86">
        <v>93.381899429499995</v>
      </c>
      <c r="G928" s="85">
        <v>439262</v>
      </c>
    </row>
    <row r="929" spans="1:7" ht="25.5">
      <c r="A929" s="89">
        <v>21710</v>
      </c>
      <c r="B929" s="84" t="s">
        <v>604</v>
      </c>
      <c r="C929" s="84">
        <v>5661700</v>
      </c>
      <c r="D929" s="84">
        <v>5287003</v>
      </c>
      <c r="E929" s="85">
        <v>5287003</v>
      </c>
      <c r="F929" s="86">
        <v>93.381899429499995</v>
      </c>
      <c r="G929" s="85">
        <v>439262</v>
      </c>
    </row>
    <row r="930" spans="1:7">
      <c r="A930" s="83" t="s">
        <v>606</v>
      </c>
      <c r="B930" s="84" t="s">
        <v>607</v>
      </c>
      <c r="C930" s="84">
        <v>6368828</v>
      </c>
      <c r="D930" s="84">
        <v>5945127</v>
      </c>
      <c r="E930" s="85">
        <v>5288639.66</v>
      </c>
      <c r="F930" s="86">
        <v>83.039448702335804</v>
      </c>
      <c r="G930" s="85">
        <v>641920.12</v>
      </c>
    </row>
    <row r="931" spans="1:7">
      <c r="A931" s="88" t="s">
        <v>608</v>
      </c>
      <c r="B931" s="84" t="s">
        <v>609</v>
      </c>
      <c r="C931" s="84">
        <v>6068085</v>
      </c>
      <c r="D931" s="84">
        <v>5644384</v>
      </c>
      <c r="E931" s="85">
        <v>5026872.84</v>
      </c>
      <c r="F931" s="86">
        <v>82.841173780525494</v>
      </c>
      <c r="G931" s="85">
        <v>564392.22</v>
      </c>
    </row>
    <row r="932" spans="1:7">
      <c r="A932" s="89" t="s">
        <v>610</v>
      </c>
      <c r="B932" s="84" t="s">
        <v>611</v>
      </c>
      <c r="C932" s="84">
        <v>6068085</v>
      </c>
      <c r="D932" s="84">
        <v>5644384</v>
      </c>
      <c r="E932" s="85">
        <v>5026872.84</v>
      </c>
      <c r="F932" s="86">
        <v>82.841173780525494</v>
      </c>
      <c r="G932" s="85">
        <v>564392.22</v>
      </c>
    </row>
    <row r="933" spans="1:7">
      <c r="A933" s="90">
        <v>1000</v>
      </c>
      <c r="B933" s="84" t="s">
        <v>612</v>
      </c>
      <c r="C933" s="84">
        <v>4084141</v>
      </c>
      <c r="D933" s="84">
        <v>3781327</v>
      </c>
      <c r="E933" s="85">
        <v>3501978.05</v>
      </c>
      <c r="F933" s="86">
        <v>85.745767592255007</v>
      </c>
      <c r="G933" s="85">
        <v>412476</v>
      </c>
    </row>
    <row r="934" spans="1:7">
      <c r="A934" s="90">
        <v>2000</v>
      </c>
      <c r="B934" s="84" t="s">
        <v>613</v>
      </c>
      <c r="C934" s="84">
        <v>1983944</v>
      </c>
      <c r="D934" s="84">
        <v>1863057</v>
      </c>
      <c r="E934" s="85">
        <v>1524894.79</v>
      </c>
      <c r="F934" s="86">
        <v>76.861785917344406</v>
      </c>
      <c r="G934" s="85">
        <v>151916.22</v>
      </c>
    </row>
    <row r="935" spans="1:7">
      <c r="A935" s="88" t="s">
        <v>640</v>
      </c>
      <c r="B935" s="84" t="s">
        <v>641</v>
      </c>
      <c r="C935" s="84">
        <v>300743</v>
      </c>
      <c r="D935" s="84">
        <v>300743</v>
      </c>
      <c r="E935" s="85">
        <v>261766.82</v>
      </c>
      <c r="F935" s="86">
        <v>87.0400375071074</v>
      </c>
      <c r="G935" s="85">
        <v>77527.899999999994</v>
      </c>
    </row>
    <row r="936" spans="1:7">
      <c r="A936" s="89" t="s">
        <v>642</v>
      </c>
      <c r="B936" s="84" t="s">
        <v>643</v>
      </c>
      <c r="C936" s="84">
        <v>300743</v>
      </c>
      <c r="D936" s="84">
        <v>300743</v>
      </c>
      <c r="E936" s="85">
        <v>261766.82</v>
      </c>
      <c r="F936" s="86">
        <v>87.0400375071074</v>
      </c>
      <c r="G936" s="85">
        <v>77527.899999999994</v>
      </c>
    </row>
    <row r="937" spans="1:7">
      <c r="A937" s="83"/>
      <c r="B937" s="84" t="s">
        <v>660</v>
      </c>
      <c r="C937" s="84">
        <v>-26124</v>
      </c>
      <c r="D937" s="84">
        <v>-26124</v>
      </c>
      <c r="E937" s="85">
        <v>534238.35</v>
      </c>
      <c r="F937" s="93" t="s">
        <v>661</v>
      </c>
      <c r="G937" s="85">
        <v>-163900.04999999999</v>
      </c>
    </row>
    <row r="938" spans="1:7">
      <c r="A938" s="83" t="s">
        <v>662</v>
      </c>
      <c r="B938" s="84" t="s">
        <v>663</v>
      </c>
      <c r="C938" s="84">
        <v>26124</v>
      </c>
      <c r="D938" s="84">
        <v>26124</v>
      </c>
      <c r="E938" s="85">
        <v>-534238.35</v>
      </c>
      <c r="F938" s="93" t="s">
        <v>661</v>
      </c>
      <c r="G938" s="85">
        <v>163900.04999999999</v>
      </c>
    </row>
    <row r="939" spans="1:7">
      <c r="A939" s="88" t="s">
        <v>671</v>
      </c>
      <c r="B939" s="84" t="s">
        <v>672</v>
      </c>
      <c r="C939" s="84">
        <v>26124</v>
      </c>
      <c r="D939" s="84">
        <v>26124</v>
      </c>
      <c r="E939" s="85">
        <v>-534238.35</v>
      </c>
      <c r="F939" s="93" t="s">
        <v>661</v>
      </c>
      <c r="G939" s="85">
        <v>163900.04999999999</v>
      </c>
    </row>
    <row r="940" spans="1:7" ht="38.25">
      <c r="A940" s="89" t="s">
        <v>673</v>
      </c>
      <c r="B940" s="84" t="s">
        <v>674</v>
      </c>
      <c r="C940" s="84">
        <v>26124</v>
      </c>
      <c r="D940" s="84">
        <v>26124</v>
      </c>
      <c r="E940" s="85">
        <v>-26123.73</v>
      </c>
      <c r="F940" s="86">
        <v>-99.998966467616</v>
      </c>
      <c r="G940" s="85">
        <v>-26123.73</v>
      </c>
    </row>
    <row r="941" spans="1:7" s="19" customFormat="1">
      <c r="A941" s="94" t="s">
        <v>759</v>
      </c>
      <c r="B941" s="80" t="s">
        <v>760</v>
      </c>
      <c r="C941" s="80"/>
      <c r="D941" s="80"/>
      <c r="E941" s="81"/>
      <c r="F941" s="82"/>
      <c r="G941" s="81"/>
    </row>
    <row r="942" spans="1:7">
      <c r="A942" s="83" t="s">
        <v>575</v>
      </c>
      <c r="B942" s="84" t="s">
        <v>576</v>
      </c>
      <c r="C942" s="84">
        <v>11051436</v>
      </c>
      <c r="D942" s="84">
        <v>9620028</v>
      </c>
      <c r="E942" s="85">
        <v>9620028</v>
      </c>
      <c r="F942" s="86">
        <v>87.047764652485</v>
      </c>
      <c r="G942" s="85">
        <v>1627584</v>
      </c>
    </row>
    <row r="943" spans="1:7" ht="25.5">
      <c r="A943" s="88" t="s">
        <v>577</v>
      </c>
      <c r="B943" s="84" t="s">
        <v>578</v>
      </c>
      <c r="C943" s="84">
        <v>3000</v>
      </c>
      <c r="D943" s="84">
        <v>3000</v>
      </c>
      <c r="E943" s="85">
        <v>3000</v>
      </c>
      <c r="F943" s="86">
        <v>100</v>
      </c>
      <c r="G943" s="85">
        <v>0</v>
      </c>
    </row>
    <row r="944" spans="1:7">
      <c r="A944" s="88" t="s">
        <v>603</v>
      </c>
      <c r="B944" s="84" t="s">
        <v>22</v>
      </c>
      <c r="C944" s="84">
        <v>11048436</v>
      </c>
      <c r="D944" s="84">
        <v>9617028</v>
      </c>
      <c r="E944" s="85">
        <v>9617028</v>
      </c>
      <c r="F944" s="86">
        <v>87.044247710716704</v>
      </c>
      <c r="G944" s="85">
        <v>1627584</v>
      </c>
    </row>
    <row r="945" spans="1:7" ht="25.5">
      <c r="A945" s="89">
        <v>21710</v>
      </c>
      <c r="B945" s="84" t="s">
        <v>604</v>
      </c>
      <c r="C945" s="84">
        <v>11048436</v>
      </c>
      <c r="D945" s="84">
        <v>9617028</v>
      </c>
      <c r="E945" s="85">
        <v>9617028</v>
      </c>
      <c r="F945" s="86">
        <v>87.044247710716704</v>
      </c>
      <c r="G945" s="85">
        <v>1627584</v>
      </c>
    </row>
    <row r="946" spans="1:7">
      <c r="A946" s="83" t="s">
        <v>606</v>
      </c>
      <c r="B946" s="84" t="s">
        <v>607</v>
      </c>
      <c r="C946" s="84">
        <v>11051436</v>
      </c>
      <c r="D946" s="84">
        <v>9620028</v>
      </c>
      <c r="E946" s="85">
        <v>9343301.8200000003</v>
      </c>
      <c r="F946" s="86">
        <v>84.543780735824697</v>
      </c>
      <c r="G946" s="85">
        <v>1544643.81</v>
      </c>
    </row>
    <row r="947" spans="1:7">
      <c r="A947" s="88" t="s">
        <v>608</v>
      </c>
      <c r="B947" s="84" t="s">
        <v>609</v>
      </c>
      <c r="C947" s="84">
        <v>10910702</v>
      </c>
      <c r="D947" s="84">
        <v>9479294</v>
      </c>
      <c r="E947" s="85">
        <v>9232804.0800000001</v>
      </c>
      <c r="F947" s="86">
        <v>84.621540208870101</v>
      </c>
      <c r="G947" s="85">
        <v>1538188.36</v>
      </c>
    </row>
    <row r="948" spans="1:7">
      <c r="A948" s="89" t="s">
        <v>610</v>
      </c>
      <c r="B948" s="84" t="s">
        <v>611</v>
      </c>
      <c r="C948" s="84">
        <v>690772</v>
      </c>
      <c r="D948" s="84">
        <v>590097</v>
      </c>
      <c r="E948" s="85">
        <v>565197.39</v>
      </c>
      <c r="F948" s="86">
        <v>81.821120427579601</v>
      </c>
      <c r="G948" s="85">
        <v>83774.19</v>
      </c>
    </row>
    <row r="949" spans="1:7">
      <c r="A949" s="90">
        <v>2000</v>
      </c>
      <c r="B949" s="84" t="s">
        <v>613</v>
      </c>
      <c r="C949" s="84">
        <v>690772</v>
      </c>
      <c r="D949" s="84">
        <v>590097</v>
      </c>
      <c r="E949" s="85">
        <v>565197.39</v>
      </c>
      <c r="F949" s="86">
        <v>81.821120427579601</v>
      </c>
      <c r="G949" s="85">
        <v>83774.19</v>
      </c>
    </row>
    <row r="950" spans="1:7">
      <c r="A950" s="89" t="s">
        <v>616</v>
      </c>
      <c r="B950" s="84" t="s">
        <v>617</v>
      </c>
      <c r="C950" s="84">
        <v>742794</v>
      </c>
      <c r="D950" s="84">
        <v>742794</v>
      </c>
      <c r="E950" s="85">
        <v>742794</v>
      </c>
      <c r="F950" s="86">
        <v>100</v>
      </c>
      <c r="G950" s="85">
        <v>0</v>
      </c>
    </row>
    <row r="951" spans="1:7">
      <c r="A951" s="90">
        <v>3000</v>
      </c>
      <c r="B951" s="84" t="s">
        <v>618</v>
      </c>
      <c r="C951" s="84">
        <v>742794</v>
      </c>
      <c r="D951" s="84">
        <v>742794</v>
      </c>
      <c r="E951" s="85">
        <v>742794</v>
      </c>
      <c r="F951" s="86">
        <v>100</v>
      </c>
      <c r="G951" s="85">
        <v>0</v>
      </c>
    </row>
    <row r="952" spans="1:7" ht="25.5">
      <c r="A952" s="89" t="s">
        <v>620</v>
      </c>
      <c r="B952" s="84" t="s">
        <v>621</v>
      </c>
      <c r="C952" s="84">
        <v>8069612</v>
      </c>
      <c r="D952" s="84">
        <v>6738879</v>
      </c>
      <c r="E952" s="85">
        <v>6517288.6900000004</v>
      </c>
      <c r="F952" s="86">
        <v>80.763346366591094</v>
      </c>
      <c r="G952" s="85">
        <v>1454414.17</v>
      </c>
    </row>
    <row r="953" spans="1:7">
      <c r="A953" s="90">
        <v>7700</v>
      </c>
      <c r="B953" s="84" t="s">
        <v>623</v>
      </c>
      <c r="C953" s="84">
        <v>8069612</v>
      </c>
      <c r="D953" s="84">
        <v>6738879</v>
      </c>
      <c r="E953" s="85">
        <v>6517288.6900000004</v>
      </c>
      <c r="F953" s="86">
        <v>80.763346366591094</v>
      </c>
      <c r="G953" s="85">
        <v>1454414.17</v>
      </c>
    </row>
    <row r="954" spans="1:7">
      <c r="A954" s="89" t="s">
        <v>624</v>
      </c>
      <c r="B954" s="84" t="s">
        <v>625</v>
      </c>
      <c r="C954" s="84">
        <v>1407524</v>
      </c>
      <c r="D954" s="84">
        <v>1407524</v>
      </c>
      <c r="E954" s="85">
        <v>1407524</v>
      </c>
      <c r="F954" s="86">
        <v>100</v>
      </c>
      <c r="G954" s="85">
        <v>0</v>
      </c>
    </row>
    <row r="955" spans="1:7">
      <c r="A955" s="90">
        <v>7100</v>
      </c>
      <c r="B955" s="84" t="s">
        <v>626</v>
      </c>
      <c r="C955" s="84">
        <v>349489</v>
      </c>
      <c r="D955" s="84">
        <v>349489</v>
      </c>
      <c r="E955" s="85">
        <v>349489</v>
      </c>
      <c r="F955" s="86">
        <v>100</v>
      </c>
      <c r="G955" s="85">
        <v>0</v>
      </c>
    </row>
    <row r="956" spans="1:7" ht="25.5">
      <c r="A956" s="91">
        <v>7130</v>
      </c>
      <c r="B956" s="84" t="s">
        <v>628</v>
      </c>
      <c r="C956" s="84">
        <v>349489</v>
      </c>
      <c r="D956" s="84">
        <v>349489</v>
      </c>
      <c r="E956" s="85">
        <v>349489</v>
      </c>
      <c r="F956" s="86">
        <v>100</v>
      </c>
      <c r="G956" s="85">
        <v>0</v>
      </c>
    </row>
    <row r="957" spans="1:7" ht="38.25">
      <c r="A957" s="92">
        <v>7131</v>
      </c>
      <c r="B957" s="84" t="s">
        <v>629</v>
      </c>
      <c r="C957" s="84">
        <v>349489</v>
      </c>
      <c r="D957" s="84">
        <v>349489</v>
      </c>
      <c r="E957" s="85">
        <v>349489</v>
      </c>
      <c r="F957" s="86">
        <v>100</v>
      </c>
      <c r="G957" s="85">
        <v>0</v>
      </c>
    </row>
    <row r="958" spans="1:7" ht="25.5">
      <c r="A958" s="90">
        <v>7300</v>
      </c>
      <c r="B958" s="84" t="s">
        <v>632</v>
      </c>
      <c r="C958" s="84">
        <v>1053977</v>
      </c>
      <c r="D958" s="84">
        <v>1053977</v>
      </c>
      <c r="E958" s="85">
        <v>1053977</v>
      </c>
      <c r="F958" s="86">
        <v>100</v>
      </c>
      <c r="G958" s="85">
        <v>0</v>
      </c>
    </row>
    <row r="959" spans="1:7" ht="38.25">
      <c r="A959" s="91">
        <v>7350</v>
      </c>
      <c r="B959" s="84" t="s">
        <v>635</v>
      </c>
      <c r="C959" s="84">
        <v>1053977</v>
      </c>
      <c r="D959" s="84">
        <v>1053977</v>
      </c>
      <c r="E959" s="85">
        <v>1053977</v>
      </c>
      <c r="F959" s="86">
        <v>100</v>
      </c>
      <c r="G959" s="85">
        <v>0</v>
      </c>
    </row>
    <row r="960" spans="1:7" ht="25.5">
      <c r="A960" s="90">
        <v>7400</v>
      </c>
      <c r="B960" s="84" t="s">
        <v>636</v>
      </c>
      <c r="C960" s="84">
        <v>4058</v>
      </c>
      <c r="D960" s="84">
        <v>4058</v>
      </c>
      <c r="E960" s="85">
        <v>4058</v>
      </c>
      <c r="F960" s="86">
        <v>100</v>
      </c>
      <c r="G960" s="85">
        <v>0</v>
      </c>
    </row>
    <row r="961" spans="1:7" ht="25.5">
      <c r="A961" s="91">
        <v>7460</v>
      </c>
      <c r="B961" s="84" t="s">
        <v>637</v>
      </c>
      <c r="C961" s="84">
        <v>4058</v>
      </c>
      <c r="D961" s="84">
        <v>4058</v>
      </c>
      <c r="E961" s="85">
        <v>4058</v>
      </c>
      <c r="F961" s="86">
        <v>100</v>
      </c>
      <c r="G961" s="85">
        <v>0</v>
      </c>
    </row>
    <row r="962" spans="1:7">
      <c r="A962" s="88" t="s">
        <v>640</v>
      </c>
      <c r="B962" s="84" t="s">
        <v>641</v>
      </c>
      <c r="C962" s="84">
        <v>140734</v>
      </c>
      <c r="D962" s="84">
        <v>140734</v>
      </c>
      <c r="E962" s="85">
        <v>110497.74</v>
      </c>
      <c r="F962" s="86">
        <v>78.515312575497006</v>
      </c>
      <c r="G962" s="85">
        <v>6455.45</v>
      </c>
    </row>
    <row r="963" spans="1:7">
      <c r="A963" s="89" t="s">
        <v>642</v>
      </c>
      <c r="B963" s="84" t="s">
        <v>643</v>
      </c>
      <c r="C963" s="84">
        <v>58734</v>
      </c>
      <c r="D963" s="84">
        <v>58734</v>
      </c>
      <c r="E963" s="85">
        <v>28497.74</v>
      </c>
      <c r="F963" s="86">
        <v>48.520005448292302</v>
      </c>
      <c r="G963" s="85">
        <v>6455.45</v>
      </c>
    </row>
    <row r="964" spans="1:7">
      <c r="A964" s="89" t="s">
        <v>644</v>
      </c>
      <c r="B964" s="84" t="s">
        <v>645</v>
      </c>
      <c r="C964" s="84">
        <v>82000</v>
      </c>
      <c r="D964" s="84">
        <v>82000</v>
      </c>
      <c r="E964" s="85">
        <v>82000</v>
      </c>
      <c r="F964" s="86">
        <v>100</v>
      </c>
      <c r="G964" s="85">
        <v>0</v>
      </c>
    </row>
    <row r="965" spans="1:7" ht="25.5">
      <c r="A965" s="90">
        <v>9500</v>
      </c>
      <c r="B965" s="84" t="s">
        <v>652</v>
      </c>
      <c r="C965" s="84">
        <v>82000</v>
      </c>
      <c r="D965" s="84">
        <v>82000</v>
      </c>
      <c r="E965" s="85">
        <v>82000</v>
      </c>
      <c r="F965" s="86">
        <v>100</v>
      </c>
      <c r="G965" s="85">
        <v>0</v>
      </c>
    </row>
    <row r="966" spans="1:7" ht="51">
      <c r="A966" s="91">
        <v>9590</v>
      </c>
      <c r="B966" s="84" t="s">
        <v>655</v>
      </c>
      <c r="C966" s="84">
        <v>82000</v>
      </c>
      <c r="D966" s="84">
        <v>82000</v>
      </c>
      <c r="E966" s="85">
        <v>82000</v>
      </c>
      <c r="F966" s="86">
        <v>100</v>
      </c>
      <c r="G966" s="85">
        <v>0</v>
      </c>
    </row>
    <row r="967" spans="1:7">
      <c r="A967" s="83"/>
      <c r="B967" s="84" t="s">
        <v>660</v>
      </c>
      <c r="C967" s="84">
        <v>0</v>
      </c>
      <c r="D967" s="84">
        <v>0</v>
      </c>
      <c r="E967" s="85">
        <v>276726.18</v>
      </c>
      <c r="F967" s="86">
        <v>0</v>
      </c>
      <c r="G967" s="85">
        <v>82940.19</v>
      </c>
    </row>
    <row r="968" spans="1:7">
      <c r="A968" s="83" t="s">
        <v>662</v>
      </c>
      <c r="B968" s="84" t="s">
        <v>663</v>
      </c>
      <c r="C968" s="84">
        <v>0</v>
      </c>
      <c r="D968" s="84">
        <v>0</v>
      </c>
      <c r="E968" s="85">
        <v>-276726.18</v>
      </c>
      <c r="F968" s="86">
        <v>0</v>
      </c>
      <c r="G968" s="85">
        <v>-82940.19</v>
      </c>
    </row>
    <row r="969" spans="1:7">
      <c r="A969" s="88" t="s">
        <v>671</v>
      </c>
      <c r="B969" s="84" t="s">
        <v>672</v>
      </c>
      <c r="C969" s="84">
        <v>0</v>
      </c>
      <c r="D969" s="84">
        <v>0</v>
      </c>
      <c r="E969" s="85">
        <v>-276726.18</v>
      </c>
      <c r="F969" s="86">
        <v>0</v>
      </c>
      <c r="G969" s="85">
        <v>-82940.19</v>
      </c>
    </row>
    <row r="970" spans="1:7" s="19" customFormat="1">
      <c r="A970" s="94" t="s">
        <v>761</v>
      </c>
      <c r="B970" s="80" t="s">
        <v>762</v>
      </c>
      <c r="C970" s="80"/>
      <c r="D970" s="80"/>
      <c r="E970" s="81"/>
      <c r="F970" s="82"/>
      <c r="G970" s="81"/>
    </row>
    <row r="971" spans="1:7">
      <c r="A971" s="83" t="s">
        <v>575</v>
      </c>
      <c r="B971" s="84" t="s">
        <v>576</v>
      </c>
      <c r="C971" s="84">
        <v>11683862</v>
      </c>
      <c r="D971" s="84">
        <v>10611025</v>
      </c>
      <c r="E971" s="85">
        <v>10611025</v>
      </c>
      <c r="F971" s="86">
        <v>90.817787817076194</v>
      </c>
      <c r="G971" s="85">
        <v>1092115</v>
      </c>
    </row>
    <row r="972" spans="1:7">
      <c r="A972" s="88" t="s">
        <v>603</v>
      </c>
      <c r="B972" s="84" t="s">
        <v>22</v>
      </c>
      <c r="C972" s="84">
        <v>11683862</v>
      </c>
      <c r="D972" s="84">
        <v>10611025</v>
      </c>
      <c r="E972" s="85">
        <v>10611025</v>
      </c>
      <c r="F972" s="86">
        <v>90.817787817076194</v>
      </c>
      <c r="G972" s="85">
        <v>1092115</v>
      </c>
    </row>
    <row r="973" spans="1:7" ht="25.5">
      <c r="A973" s="89">
        <v>21710</v>
      </c>
      <c r="B973" s="84" t="s">
        <v>604</v>
      </c>
      <c r="C973" s="84">
        <v>11683862</v>
      </c>
      <c r="D973" s="84">
        <v>10611025</v>
      </c>
      <c r="E973" s="85">
        <v>10611025</v>
      </c>
      <c r="F973" s="86">
        <v>90.817787817076194</v>
      </c>
      <c r="G973" s="85">
        <v>1092115</v>
      </c>
    </row>
    <row r="974" spans="1:7">
      <c r="A974" s="83" t="s">
        <v>606</v>
      </c>
      <c r="B974" s="84" t="s">
        <v>607</v>
      </c>
      <c r="C974" s="84">
        <v>11683862</v>
      </c>
      <c r="D974" s="84">
        <v>10611025</v>
      </c>
      <c r="E974" s="85">
        <v>10359272.210000001</v>
      </c>
      <c r="F974" s="86">
        <v>88.663082549246099</v>
      </c>
      <c r="G974" s="85">
        <v>969222.59</v>
      </c>
    </row>
    <row r="975" spans="1:7">
      <c r="A975" s="88" t="s">
        <v>608</v>
      </c>
      <c r="B975" s="84" t="s">
        <v>609</v>
      </c>
      <c r="C975" s="84">
        <v>11683862</v>
      </c>
      <c r="D975" s="84">
        <v>10611025</v>
      </c>
      <c r="E975" s="85">
        <v>10359272.210000001</v>
      </c>
      <c r="F975" s="86">
        <v>88.663082549246099</v>
      </c>
      <c r="G975" s="85">
        <v>969222.59</v>
      </c>
    </row>
    <row r="976" spans="1:7">
      <c r="A976" s="89" t="s">
        <v>616</v>
      </c>
      <c r="B976" s="84" t="s">
        <v>617</v>
      </c>
      <c r="C976" s="84">
        <v>11683862</v>
      </c>
      <c r="D976" s="84">
        <v>10611025</v>
      </c>
      <c r="E976" s="85">
        <v>10359272.210000001</v>
      </c>
      <c r="F976" s="86">
        <v>88.663082549246099</v>
      </c>
      <c r="G976" s="85">
        <v>969222.59</v>
      </c>
    </row>
    <row r="977" spans="1:7">
      <c r="A977" s="90">
        <v>6000</v>
      </c>
      <c r="B977" s="84" t="s">
        <v>619</v>
      </c>
      <c r="C977" s="84">
        <v>11683862</v>
      </c>
      <c r="D977" s="84">
        <v>10611025</v>
      </c>
      <c r="E977" s="85">
        <v>10359272.210000001</v>
      </c>
      <c r="F977" s="86">
        <v>88.663082549246099</v>
      </c>
      <c r="G977" s="85">
        <v>969222.59</v>
      </c>
    </row>
    <row r="978" spans="1:7">
      <c r="A978" s="83"/>
      <c r="B978" s="84" t="s">
        <v>660</v>
      </c>
      <c r="C978" s="84">
        <v>0</v>
      </c>
      <c r="D978" s="84">
        <v>0</v>
      </c>
      <c r="E978" s="85">
        <v>251752.79</v>
      </c>
      <c r="F978" s="86">
        <v>0</v>
      </c>
      <c r="G978" s="85">
        <v>122892.41</v>
      </c>
    </row>
    <row r="979" spans="1:7">
      <c r="A979" s="83" t="s">
        <v>662</v>
      </c>
      <c r="B979" s="84" t="s">
        <v>663</v>
      </c>
      <c r="C979" s="84">
        <v>0</v>
      </c>
      <c r="D979" s="84">
        <v>0</v>
      </c>
      <c r="E979" s="85">
        <v>-251752.79</v>
      </c>
      <c r="F979" s="86">
        <v>0</v>
      </c>
      <c r="G979" s="85">
        <v>-122892.41</v>
      </c>
    </row>
    <row r="980" spans="1:7">
      <c r="A980" s="88" t="s">
        <v>671</v>
      </c>
      <c r="B980" s="84" t="s">
        <v>672</v>
      </c>
      <c r="C980" s="84">
        <v>0</v>
      </c>
      <c r="D980" s="84">
        <v>0</v>
      </c>
      <c r="E980" s="85">
        <v>-251752.79</v>
      </c>
      <c r="F980" s="86">
        <v>0</v>
      </c>
      <c r="G980" s="85">
        <v>-122892.41</v>
      </c>
    </row>
    <row r="981" spans="1:7" s="19" customFormat="1">
      <c r="A981" s="94" t="s">
        <v>763</v>
      </c>
      <c r="B981" s="80" t="s">
        <v>764</v>
      </c>
      <c r="C981" s="80"/>
      <c r="D981" s="80"/>
      <c r="E981" s="81"/>
      <c r="F981" s="82"/>
      <c r="G981" s="81"/>
    </row>
    <row r="982" spans="1:7">
      <c r="A982" s="83" t="s">
        <v>575</v>
      </c>
      <c r="B982" s="84" t="s">
        <v>576</v>
      </c>
      <c r="C982" s="84">
        <v>51776404</v>
      </c>
      <c r="D982" s="84">
        <v>43198506</v>
      </c>
      <c r="E982" s="85">
        <v>43465481.140000001</v>
      </c>
      <c r="F982" s="86">
        <v>83.948435546045303</v>
      </c>
      <c r="G982" s="85">
        <v>4879148.55</v>
      </c>
    </row>
    <row r="983" spans="1:7" ht="25.5">
      <c r="A983" s="88" t="s">
        <v>577</v>
      </c>
      <c r="B983" s="84" t="s">
        <v>578</v>
      </c>
      <c r="C983" s="84">
        <v>535812</v>
      </c>
      <c r="D983" s="84">
        <v>535812</v>
      </c>
      <c r="E983" s="85">
        <v>802787.14</v>
      </c>
      <c r="F983" s="86">
        <v>149.82627115480801</v>
      </c>
      <c r="G983" s="85">
        <v>74310.55</v>
      </c>
    </row>
    <row r="984" spans="1:7">
      <c r="A984" s="88" t="s">
        <v>603</v>
      </c>
      <c r="B984" s="84" t="s">
        <v>22</v>
      </c>
      <c r="C984" s="84">
        <v>51240592</v>
      </c>
      <c r="D984" s="84">
        <v>42662694</v>
      </c>
      <c r="E984" s="85">
        <v>42662694</v>
      </c>
      <c r="F984" s="86">
        <v>83.259564994877493</v>
      </c>
      <c r="G984" s="85">
        <v>4804838</v>
      </c>
    </row>
    <row r="985" spans="1:7" ht="25.5">
      <c r="A985" s="89">
        <v>21710</v>
      </c>
      <c r="B985" s="84" t="s">
        <v>604</v>
      </c>
      <c r="C985" s="84">
        <v>51240592</v>
      </c>
      <c r="D985" s="84">
        <v>42662694</v>
      </c>
      <c r="E985" s="85">
        <v>42662694</v>
      </c>
      <c r="F985" s="86">
        <v>83.259564994877493</v>
      </c>
      <c r="G985" s="85">
        <v>4804838</v>
      </c>
    </row>
    <row r="986" spans="1:7">
      <c r="A986" s="83" t="s">
        <v>606</v>
      </c>
      <c r="B986" s="84" t="s">
        <v>607</v>
      </c>
      <c r="C986" s="84">
        <v>51776404</v>
      </c>
      <c r="D986" s="84">
        <v>43198506</v>
      </c>
      <c r="E986" s="85">
        <v>39497596.119999997</v>
      </c>
      <c r="F986" s="86">
        <v>76.284934967673706</v>
      </c>
      <c r="G986" s="85">
        <v>3381582.87</v>
      </c>
    </row>
    <row r="987" spans="1:7">
      <c r="A987" s="88" t="s">
        <v>608</v>
      </c>
      <c r="B987" s="84" t="s">
        <v>609</v>
      </c>
      <c r="C987" s="84">
        <v>15902930</v>
      </c>
      <c r="D987" s="84">
        <v>14523976</v>
      </c>
      <c r="E987" s="85">
        <v>14167171.5</v>
      </c>
      <c r="F987" s="86">
        <v>89.085291201055398</v>
      </c>
      <c r="G987" s="85">
        <v>1329014.2</v>
      </c>
    </row>
    <row r="988" spans="1:7">
      <c r="A988" s="89" t="s">
        <v>610</v>
      </c>
      <c r="B988" s="84" t="s">
        <v>611</v>
      </c>
      <c r="C988" s="84">
        <v>15846965</v>
      </c>
      <c r="D988" s="84">
        <v>14468011</v>
      </c>
      <c r="E988" s="85">
        <v>14111206.5</v>
      </c>
      <c r="F988" s="86">
        <v>89.046744912984906</v>
      </c>
      <c r="G988" s="85">
        <v>1329014.2</v>
      </c>
    </row>
    <row r="989" spans="1:7">
      <c r="A989" s="90">
        <v>1000</v>
      </c>
      <c r="B989" s="84" t="s">
        <v>612</v>
      </c>
      <c r="C989" s="84">
        <v>4686696</v>
      </c>
      <c r="D989" s="84">
        <v>4088658</v>
      </c>
      <c r="E989" s="85">
        <v>3878625.1</v>
      </c>
      <c r="F989" s="86">
        <v>82.758196819251793</v>
      </c>
      <c r="G989" s="85">
        <v>344595.76</v>
      </c>
    </row>
    <row r="990" spans="1:7">
      <c r="A990" s="90">
        <v>2000</v>
      </c>
      <c r="B990" s="84" t="s">
        <v>613</v>
      </c>
      <c r="C990" s="84">
        <v>11160269</v>
      </c>
      <c r="D990" s="84">
        <v>10379353</v>
      </c>
      <c r="E990" s="85">
        <v>10232581.4</v>
      </c>
      <c r="F990" s="86">
        <v>91.687587458689407</v>
      </c>
      <c r="G990" s="85">
        <v>984418.44</v>
      </c>
    </row>
    <row r="991" spans="1:7">
      <c r="A991" s="89" t="s">
        <v>624</v>
      </c>
      <c r="B991" s="84" t="s">
        <v>625</v>
      </c>
      <c r="C991" s="84">
        <v>55965</v>
      </c>
      <c r="D991" s="84">
        <v>55965</v>
      </c>
      <c r="E991" s="85">
        <v>55965</v>
      </c>
      <c r="F991" s="86">
        <v>100</v>
      </c>
      <c r="G991" s="85">
        <v>0</v>
      </c>
    </row>
    <row r="992" spans="1:7">
      <c r="A992" s="90">
        <v>7100</v>
      </c>
      <c r="B992" s="84" t="s">
        <v>626</v>
      </c>
      <c r="C992" s="84">
        <v>55965</v>
      </c>
      <c r="D992" s="84">
        <v>55965</v>
      </c>
      <c r="E992" s="85">
        <v>55965</v>
      </c>
      <c r="F992" s="86">
        <v>100</v>
      </c>
      <c r="G992" s="85">
        <v>0</v>
      </c>
    </row>
    <row r="993" spans="1:7" ht="25.5">
      <c r="A993" s="91">
        <v>7130</v>
      </c>
      <c r="B993" s="84" t="s">
        <v>628</v>
      </c>
      <c r="C993" s="84">
        <v>55965</v>
      </c>
      <c r="D993" s="84">
        <v>55965</v>
      </c>
      <c r="E993" s="85">
        <v>55965</v>
      </c>
      <c r="F993" s="86">
        <v>100</v>
      </c>
      <c r="G993" s="85">
        <v>0</v>
      </c>
    </row>
    <row r="994" spans="1:7" ht="38.25">
      <c r="A994" s="92">
        <v>7131</v>
      </c>
      <c r="B994" s="84" t="s">
        <v>629</v>
      </c>
      <c r="C994" s="84">
        <v>55965</v>
      </c>
      <c r="D994" s="84">
        <v>55965</v>
      </c>
      <c r="E994" s="85">
        <v>55965</v>
      </c>
      <c r="F994" s="86">
        <v>100</v>
      </c>
      <c r="G994" s="85">
        <v>0</v>
      </c>
    </row>
    <row r="995" spans="1:7">
      <c r="A995" s="88" t="s">
        <v>640</v>
      </c>
      <c r="B995" s="84" t="s">
        <v>641</v>
      </c>
      <c r="C995" s="84">
        <v>35873474</v>
      </c>
      <c r="D995" s="84">
        <v>28674530</v>
      </c>
      <c r="E995" s="85">
        <v>25330424.620000001</v>
      </c>
      <c r="F995" s="86">
        <v>70.610458914572902</v>
      </c>
      <c r="G995" s="85">
        <v>2052568.67</v>
      </c>
    </row>
    <row r="996" spans="1:7">
      <c r="A996" s="89" t="s">
        <v>642</v>
      </c>
      <c r="B996" s="84" t="s">
        <v>643</v>
      </c>
      <c r="C996" s="84">
        <v>35408541</v>
      </c>
      <c r="D996" s="84">
        <v>28209597</v>
      </c>
      <c r="E996" s="85">
        <v>24865491.620000001</v>
      </c>
      <c r="F996" s="86">
        <v>70.224558588844403</v>
      </c>
      <c r="G996" s="85">
        <v>2052568.67</v>
      </c>
    </row>
    <row r="997" spans="1:7">
      <c r="A997" s="89" t="s">
        <v>644</v>
      </c>
      <c r="B997" s="84" t="s">
        <v>645</v>
      </c>
      <c r="C997" s="84">
        <v>464933</v>
      </c>
      <c r="D997" s="84">
        <v>464933</v>
      </c>
      <c r="E997" s="85">
        <v>464933</v>
      </c>
      <c r="F997" s="86">
        <v>100</v>
      </c>
      <c r="G997" s="85">
        <v>0</v>
      </c>
    </row>
    <row r="998" spans="1:7">
      <c r="A998" s="90">
        <v>9100</v>
      </c>
      <c r="B998" s="84" t="s">
        <v>646</v>
      </c>
      <c r="C998" s="84">
        <v>30880</v>
      </c>
      <c r="D998" s="84">
        <v>30880</v>
      </c>
      <c r="E998" s="85">
        <v>30880</v>
      </c>
      <c r="F998" s="86">
        <v>100</v>
      </c>
      <c r="G998" s="85">
        <v>0</v>
      </c>
    </row>
    <row r="999" spans="1:7" ht="25.5">
      <c r="A999" s="91">
        <v>9140</v>
      </c>
      <c r="B999" s="84" t="s">
        <v>648</v>
      </c>
      <c r="C999" s="84">
        <v>30880</v>
      </c>
      <c r="D999" s="84">
        <v>30880</v>
      </c>
      <c r="E999" s="85">
        <v>30880</v>
      </c>
      <c r="F999" s="86">
        <v>100</v>
      </c>
      <c r="G999" s="85">
        <v>0</v>
      </c>
    </row>
    <row r="1000" spans="1:7" ht="38.25">
      <c r="A1000" s="92">
        <v>9141</v>
      </c>
      <c r="B1000" s="84" t="s">
        <v>649</v>
      </c>
      <c r="C1000" s="84">
        <v>30880</v>
      </c>
      <c r="D1000" s="84">
        <v>30880</v>
      </c>
      <c r="E1000" s="85">
        <v>30880</v>
      </c>
      <c r="F1000" s="86">
        <v>100</v>
      </c>
      <c r="G1000" s="85">
        <v>0</v>
      </c>
    </row>
    <row r="1001" spans="1:7" ht="25.5">
      <c r="A1001" s="90">
        <v>9700</v>
      </c>
      <c r="B1001" s="84" t="s">
        <v>657</v>
      </c>
      <c r="C1001" s="84">
        <v>434053</v>
      </c>
      <c r="D1001" s="84">
        <v>434053</v>
      </c>
      <c r="E1001" s="85">
        <v>434053</v>
      </c>
      <c r="F1001" s="86">
        <v>100</v>
      </c>
      <c r="G1001" s="85">
        <v>0</v>
      </c>
    </row>
    <row r="1002" spans="1:7" ht="25.5">
      <c r="A1002" s="91">
        <v>9710</v>
      </c>
      <c r="B1002" s="84" t="s">
        <v>658</v>
      </c>
      <c r="C1002" s="84">
        <v>434053</v>
      </c>
      <c r="D1002" s="84">
        <v>434053</v>
      </c>
      <c r="E1002" s="85">
        <v>434053</v>
      </c>
      <c r="F1002" s="86">
        <v>100</v>
      </c>
      <c r="G1002" s="85">
        <v>0</v>
      </c>
    </row>
    <row r="1003" spans="1:7">
      <c r="A1003" s="83"/>
      <c r="B1003" s="84" t="s">
        <v>660</v>
      </c>
      <c r="C1003" s="84">
        <v>0</v>
      </c>
      <c r="D1003" s="84">
        <v>0</v>
      </c>
      <c r="E1003" s="85">
        <v>3967885.02</v>
      </c>
      <c r="F1003" s="86">
        <v>0</v>
      </c>
      <c r="G1003" s="85">
        <v>1497565.68</v>
      </c>
    </row>
    <row r="1004" spans="1:7">
      <c r="A1004" s="83" t="s">
        <v>662</v>
      </c>
      <c r="B1004" s="84" t="s">
        <v>663</v>
      </c>
      <c r="C1004" s="84">
        <v>0</v>
      </c>
      <c r="D1004" s="84">
        <v>0</v>
      </c>
      <c r="E1004" s="85">
        <v>-3967885.02</v>
      </c>
      <c r="F1004" s="86">
        <v>0</v>
      </c>
      <c r="G1004" s="85">
        <v>-1497565.68</v>
      </c>
    </row>
    <row r="1005" spans="1:7">
      <c r="A1005" s="88" t="s">
        <v>671</v>
      </c>
      <c r="B1005" s="84" t="s">
        <v>672</v>
      </c>
      <c r="C1005" s="84">
        <v>0</v>
      </c>
      <c r="D1005" s="84">
        <v>0</v>
      </c>
      <c r="E1005" s="85">
        <v>-3967885.02</v>
      </c>
      <c r="F1005" s="86">
        <v>0</v>
      </c>
      <c r="G1005" s="85">
        <v>-1497565.68</v>
      </c>
    </row>
    <row r="1006" spans="1:7" s="19" customFormat="1">
      <c r="A1006" s="94" t="s">
        <v>765</v>
      </c>
      <c r="B1006" s="80" t="s">
        <v>766</v>
      </c>
      <c r="C1006" s="80"/>
      <c r="D1006" s="80"/>
      <c r="E1006" s="81"/>
      <c r="F1006" s="82"/>
      <c r="G1006" s="81"/>
    </row>
    <row r="1007" spans="1:7">
      <c r="A1007" s="83" t="s">
        <v>575</v>
      </c>
      <c r="B1007" s="84" t="s">
        <v>576</v>
      </c>
      <c r="C1007" s="84">
        <v>6788412</v>
      </c>
      <c r="D1007" s="84">
        <v>5674651</v>
      </c>
      <c r="E1007" s="85">
        <v>5675426.5899999999</v>
      </c>
      <c r="F1007" s="86">
        <v>83.604627857001006</v>
      </c>
      <c r="G1007" s="85">
        <v>938477.41</v>
      </c>
    </row>
    <row r="1008" spans="1:7" ht="25.5">
      <c r="A1008" s="88" t="s">
        <v>577</v>
      </c>
      <c r="B1008" s="84" t="s">
        <v>578</v>
      </c>
      <c r="C1008" s="84">
        <v>3047</v>
      </c>
      <c r="D1008" s="84">
        <v>3047</v>
      </c>
      <c r="E1008" s="85">
        <v>3822.59</v>
      </c>
      <c r="F1008" s="86">
        <v>125.454217262882</v>
      </c>
      <c r="G1008" s="85">
        <v>751.41</v>
      </c>
    </row>
    <row r="1009" spans="1:7">
      <c r="A1009" s="88" t="s">
        <v>603</v>
      </c>
      <c r="B1009" s="84" t="s">
        <v>22</v>
      </c>
      <c r="C1009" s="84">
        <v>6785365</v>
      </c>
      <c r="D1009" s="84">
        <v>5671604</v>
      </c>
      <c r="E1009" s="85">
        <v>5671604</v>
      </c>
      <c r="F1009" s="86">
        <v>83.585835102459498</v>
      </c>
      <c r="G1009" s="85">
        <v>937726</v>
      </c>
    </row>
    <row r="1010" spans="1:7" ht="25.5">
      <c r="A1010" s="89">
        <v>21710</v>
      </c>
      <c r="B1010" s="84" t="s">
        <v>604</v>
      </c>
      <c r="C1010" s="84">
        <v>6785365</v>
      </c>
      <c r="D1010" s="84">
        <v>5671604</v>
      </c>
      <c r="E1010" s="85">
        <v>5671604</v>
      </c>
      <c r="F1010" s="86">
        <v>83.585835102459498</v>
      </c>
      <c r="G1010" s="85">
        <v>937726</v>
      </c>
    </row>
    <row r="1011" spans="1:7">
      <c r="A1011" s="83" t="s">
        <v>606</v>
      </c>
      <c r="B1011" s="84" t="s">
        <v>607</v>
      </c>
      <c r="C1011" s="84">
        <v>6788412</v>
      </c>
      <c r="D1011" s="84">
        <v>5674651</v>
      </c>
      <c r="E1011" s="85">
        <v>4507078.32</v>
      </c>
      <c r="F1011" s="86">
        <v>66.393706215827805</v>
      </c>
      <c r="G1011" s="85">
        <v>666892.71</v>
      </c>
    </row>
    <row r="1012" spans="1:7">
      <c r="A1012" s="88" t="s">
        <v>608</v>
      </c>
      <c r="B1012" s="84" t="s">
        <v>609</v>
      </c>
      <c r="C1012" s="84">
        <v>6106909</v>
      </c>
      <c r="D1012" s="84">
        <v>5236928</v>
      </c>
      <c r="E1012" s="85">
        <v>4072892.75</v>
      </c>
      <c r="F1012" s="86">
        <v>66.693195362825904</v>
      </c>
      <c r="G1012" s="85">
        <v>485953.91</v>
      </c>
    </row>
    <row r="1013" spans="1:7">
      <c r="A1013" s="89" t="s">
        <v>610</v>
      </c>
      <c r="B1013" s="84" t="s">
        <v>611</v>
      </c>
      <c r="C1013" s="84">
        <v>6001707</v>
      </c>
      <c r="D1013" s="84">
        <v>5149256</v>
      </c>
      <c r="E1013" s="85">
        <v>3985220.75</v>
      </c>
      <c r="F1013" s="86">
        <v>66.401454619494103</v>
      </c>
      <c r="G1013" s="85">
        <v>485953.91</v>
      </c>
    </row>
    <row r="1014" spans="1:7">
      <c r="A1014" s="90">
        <v>1000</v>
      </c>
      <c r="B1014" s="84" t="s">
        <v>612</v>
      </c>
      <c r="C1014" s="84">
        <v>2417011</v>
      </c>
      <c r="D1014" s="84">
        <v>1946655</v>
      </c>
      <c r="E1014" s="85">
        <v>1916396.85</v>
      </c>
      <c r="F1014" s="86">
        <v>79.287882843727203</v>
      </c>
      <c r="G1014" s="85">
        <v>213379.97</v>
      </c>
    </row>
    <row r="1015" spans="1:7">
      <c r="A1015" s="90">
        <v>2000</v>
      </c>
      <c r="B1015" s="84" t="s">
        <v>613</v>
      </c>
      <c r="C1015" s="84">
        <v>3584696</v>
      </c>
      <c r="D1015" s="84">
        <v>3202601</v>
      </c>
      <c r="E1015" s="85">
        <v>2068823.9</v>
      </c>
      <c r="F1015" s="86">
        <v>57.712673543307403</v>
      </c>
      <c r="G1015" s="85">
        <v>272573.94</v>
      </c>
    </row>
    <row r="1016" spans="1:7">
      <c r="A1016" s="89" t="s">
        <v>616</v>
      </c>
      <c r="B1016" s="84" t="s">
        <v>617</v>
      </c>
      <c r="C1016" s="84">
        <v>105202</v>
      </c>
      <c r="D1016" s="84">
        <v>87672</v>
      </c>
      <c r="E1016" s="85">
        <v>87672</v>
      </c>
      <c r="F1016" s="86">
        <v>83.336818691659801</v>
      </c>
      <c r="G1016" s="85">
        <v>0</v>
      </c>
    </row>
    <row r="1017" spans="1:7">
      <c r="A1017" s="90">
        <v>3000</v>
      </c>
      <c r="B1017" s="84" t="s">
        <v>618</v>
      </c>
      <c r="C1017" s="84">
        <v>105202</v>
      </c>
      <c r="D1017" s="84">
        <v>87672</v>
      </c>
      <c r="E1017" s="85">
        <v>87672</v>
      </c>
      <c r="F1017" s="86">
        <v>83.336818691659801</v>
      </c>
      <c r="G1017" s="85">
        <v>0</v>
      </c>
    </row>
    <row r="1018" spans="1:7">
      <c r="A1018" s="88" t="s">
        <v>640</v>
      </c>
      <c r="B1018" s="84" t="s">
        <v>641</v>
      </c>
      <c r="C1018" s="84">
        <v>681503</v>
      </c>
      <c r="D1018" s="84">
        <v>437723</v>
      </c>
      <c r="E1018" s="85">
        <v>434185.57</v>
      </c>
      <c r="F1018" s="86">
        <v>63.710001276590098</v>
      </c>
      <c r="G1018" s="85">
        <v>180938.8</v>
      </c>
    </row>
    <row r="1019" spans="1:7">
      <c r="A1019" s="89" t="s">
        <v>642</v>
      </c>
      <c r="B1019" s="84" t="s">
        <v>643</v>
      </c>
      <c r="C1019" s="84">
        <v>681503</v>
      </c>
      <c r="D1019" s="84">
        <v>437723</v>
      </c>
      <c r="E1019" s="85">
        <v>434185.57</v>
      </c>
      <c r="F1019" s="86">
        <v>63.710001276590098</v>
      </c>
      <c r="G1019" s="85">
        <v>180938.8</v>
      </c>
    </row>
    <row r="1020" spans="1:7">
      <c r="A1020" s="83"/>
      <c r="B1020" s="84" t="s">
        <v>660</v>
      </c>
      <c r="C1020" s="84">
        <v>0</v>
      </c>
      <c r="D1020" s="84">
        <v>0</v>
      </c>
      <c r="E1020" s="85">
        <v>1168348.27</v>
      </c>
      <c r="F1020" s="86">
        <v>0</v>
      </c>
      <c r="G1020" s="85">
        <v>271584.7</v>
      </c>
    </row>
    <row r="1021" spans="1:7">
      <c r="A1021" s="83" t="s">
        <v>662</v>
      </c>
      <c r="B1021" s="84" t="s">
        <v>663</v>
      </c>
      <c r="C1021" s="84">
        <v>0</v>
      </c>
      <c r="D1021" s="84">
        <v>0</v>
      </c>
      <c r="E1021" s="85">
        <v>-1168348.27</v>
      </c>
      <c r="F1021" s="86">
        <v>0</v>
      </c>
      <c r="G1021" s="85">
        <v>-271584.7</v>
      </c>
    </row>
    <row r="1022" spans="1:7">
      <c r="A1022" s="88" t="s">
        <v>671</v>
      </c>
      <c r="B1022" s="84" t="s">
        <v>672</v>
      </c>
      <c r="C1022" s="84">
        <v>0</v>
      </c>
      <c r="D1022" s="84">
        <v>0</v>
      </c>
      <c r="E1022" s="85">
        <v>-1168348.27</v>
      </c>
      <c r="F1022" s="86">
        <v>0</v>
      </c>
      <c r="G1022" s="85">
        <v>-271584.7</v>
      </c>
    </row>
    <row r="1023" spans="1:7" s="19" customFormat="1" ht="25.5">
      <c r="A1023" s="94" t="s">
        <v>767</v>
      </c>
      <c r="B1023" s="80" t="s">
        <v>768</v>
      </c>
      <c r="C1023" s="80"/>
      <c r="D1023" s="80"/>
      <c r="E1023" s="81"/>
      <c r="F1023" s="82"/>
      <c r="G1023" s="81"/>
    </row>
    <row r="1024" spans="1:7">
      <c r="A1024" s="83" t="s">
        <v>575</v>
      </c>
      <c r="B1024" s="84" t="s">
        <v>576</v>
      </c>
      <c r="C1024" s="84">
        <v>396429</v>
      </c>
      <c r="D1024" s="84">
        <v>1</v>
      </c>
      <c r="E1024" s="85">
        <v>0</v>
      </c>
      <c r="F1024" s="86">
        <v>0</v>
      </c>
      <c r="G1024" s="85">
        <v>0</v>
      </c>
    </row>
    <row r="1025" spans="1:7">
      <c r="A1025" s="88" t="s">
        <v>581</v>
      </c>
      <c r="B1025" s="84" t="s">
        <v>21</v>
      </c>
      <c r="C1025" s="84">
        <v>396429</v>
      </c>
      <c r="D1025" s="84">
        <v>1</v>
      </c>
      <c r="E1025" s="85">
        <v>0</v>
      </c>
      <c r="F1025" s="86">
        <v>0</v>
      </c>
      <c r="G1025" s="85">
        <v>0</v>
      </c>
    </row>
    <row r="1026" spans="1:7">
      <c r="A1026" s="89" t="s">
        <v>582</v>
      </c>
      <c r="B1026" s="84" t="s">
        <v>583</v>
      </c>
      <c r="C1026" s="84">
        <v>396429</v>
      </c>
      <c r="D1026" s="84">
        <v>1</v>
      </c>
      <c r="E1026" s="85">
        <v>0</v>
      </c>
      <c r="F1026" s="86">
        <v>0</v>
      </c>
      <c r="G1026" s="85">
        <v>0</v>
      </c>
    </row>
    <row r="1027" spans="1:7">
      <c r="A1027" s="90">
        <v>18100</v>
      </c>
      <c r="B1027" s="84" t="s">
        <v>584</v>
      </c>
      <c r="C1027" s="84">
        <v>396429</v>
      </c>
      <c r="D1027" s="84">
        <v>1</v>
      </c>
      <c r="E1027" s="85">
        <v>0</v>
      </c>
      <c r="F1027" s="86">
        <v>0</v>
      </c>
      <c r="G1027" s="85">
        <v>0</v>
      </c>
    </row>
    <row r="1028" spans="1:7" ht="25.5">
      <c r="A1028" s="91">
        <v>18130</v>
      </c>
      <c r="B1028" s="84" t="s">
        <v>585</v>
      </c>
      <c r="C1028" s="84">
        <v>396429</v>
      </c>
      <c r="D1028" s="84">
        <v>1</v>
      </c>
      <c r="E1028" s="85">
        <v>0</v>
      </c>
      <c r="F1028" s="86">
        <v>0</v>
      </c>
      <c r="G1028" s="85">
        <v>0</v>
      </c>
    </row>
    <row r="1029" spans="1:7" ht="38.25">
      <c r="A1029" s="92">
        <v>18131</v>
      </c>
      <c r="B1029" s="84" t="s">
        <v>693</v>
      </c>
      <c r="C1029" s="84">
        <v>396429</v>
      </c>
      <c r="D1029" s="84">
        <v>1</v>
      </c>
      <c r="E1029" s="85">
        <v>0</v>
      </c>
      <c r="F1029" s="86">
        <v>0</v>
      </c>
      <c r="G1029" s="85">
        <v>0</v>
      </c>
    </row>
    <row r="1030" spans="1:7">
      <c r="A1030" s="83" t="s">
        <v>606</v>
      </c>
      <c r="B1030" s="84" t="s">
        <v>607</v>
      </c>
      <c r="C1030" s="84">
        <v>396429</v>
      </c>
      <c r="D1030" s="84">
        <v>1</v>
      </c>
      <c r="E1030" s="85">
        <v>0</v>
      </c>
      <c r="F1030" s="86">
        <v>0</v>
      </c>
      <c r="G1030" s="85">
        <v>0</v>
      </c>
    </row>
    <row r="1031" spans="1:7">
      <c r="A1031" s="88" t="s">
        <v>640</v>
      </c>
      <c r="B1031" s="84" t="s">
        <v>641</v>
      </c>
      <c r="C1031" s="84">
        <v>396429</v>
      </c>
      <c r="D1031" s="84">
        <v>1</v>
      </c>
      <c r="E1031" s="85">
        <v>0</v>
      </c>
      <c r="F1031" s="86">
        <v>0</v>
      </c>
      <c r="G1031" s="85">
        <v>0</v>
      </c>
    </row>
    <row r="1032" spans="1:7">
      <c r="A1032" s="89" t="s">
        <v>642</v>
      </c>
      <c r="B1032" s="84" t="s">
        <v>643</v>
      </c>
      <c r="C1032" s="84">
        <v>396429</v>
      </c>
      <c r="D1032" s="84">
        <v>1</v>
      </c>
      <c r="E1032" s="85">
        <v>0</v>
      </c>
      <c r="F1032" s="86">
        <v>0</v>
      </c>
      <c r="G1032" s="85">
        <v>0</v>
      </c>
    </row>
    <row r="1033" spans="1:7" s="19" customFormat="1" ht="25.5">
      <c r="A1033" s="94" t="s">
        <v>707</v>
      </c>
      <c r="B1033" s="80" t="s">
        <v>708</v>
      </c>
      <c r="C1033" s="80"/>
      <c r="D1033" s="80"/>
      <c r="E1033" s="81"/>
      <c r="F1033" s="82"/>
      <c r="G1033" s="81"/>
    </row>
    <row r="1034" spans="1:7">
      <c r="A1034" s="83" t="s">
        <v>575</v>
      </c>
      <c r="B1034" s="84" t="s">
        <v>576</v>
      </c>
      <c r="C1034" s="84">
        <v>133677</v>
      </c>
      <c r="D1034" s="84">
        <v>113932</v>
      </c>
      <c r="E1034" s="85">
        <v>110093</v>
      </c>
      <c r="F1034" s="86">
        <v>82.357473611765698</v>
      </c>
      <c r="G1034" s="85">
        <v>3468</v>
      </c>
    </row>
    <row r="1035" spans="1:7">
      <c r="A1035" s="88" t="s">
        <v>581</v>
      </c>
      <c r="B1035" s="84" t="s">
        <v>21</v>
      </c>
      <c r="C1035" s="84">
        <v>4996</v>
      </c>
      <c r="D1035" s="84">
        <v>4996</v>
      </c>
      <c r="E1035" s="85">
        <v>1157</v>
      </c>
      <c r="F1035" s="86">
        <v>23.158526821457201</v>
      </c>
      <c r="G1035" s="85">
        <v>0</v>
      </c>
    </row>
    <row r="1036" spans="1:7">
      <c r="A1036" s="89" t="s">
        <v>582</v>
      </c>
      <c r="B1036" s="84" t="s">
        <v>583</v>
      </c>
      <c r="C1036" s="84">
        <v>4996</v>
      </c>
      <c r="D1036" s="84">
        <v>4996</v>
      </c>
      <c r="E1036" s="85">
        <v>1157</v>
      </c>
      <c r="F1036" s="86">
        <v>23.158526821457201</v>
      </c>
      <c r="G1036" s="85">
        <v>0</v>
      </c>
    </row>
    <row r="1037" spans="1:7">
      <c r="A1037" s="90">
        <v>18100</v>
      </c>
      <c r="B1037" s="84" t="s">
        <v>584</v>
      </c>
      <c r="C1037" s="84">
        <v>4996</v>
      </c>
      <c r="D1037" s="84">
        <v>4996</v>
      </c>
      <c r="E1037" s="85">
        <v>1157</v>
      </c>
      <c r="F1037" s="86">
        <v>23.158526821457201</v>
      </c>
      <c r="G1037" s="85">
        <v>0</v>
      </c>
    </row>
    <row r="1038" spans="1:7" ht="25.5">
      <c r="A1038" s="91">
        <v>18130</v>
      </c>
      <c r="B1038" s="84" t="s">
        <v>585</v>
      </c>
      <c r="C1038" s="84">
        <v>4996</v>
      </c>
      <c r="D1038" s="84">
        <v>4996</v>
      </c>
      <c r="E1038" s="85">
        <v>1157</v>
      </c>
      <c r="F1038" s="86">
        <v>23.158526821457201</v>
      </c>
      <c r="G1038" s="85">
        <v>0</v>
      </c>
    </row>
    <row r="1039" spans="1:7" ht="25.5">
      <c r="A1039" s="92">
        <v>18132</v>
      </c>
      <c r="B1039" s="84" t="s">
        <v>587</v>
      </c>
      <c r="C1039" s="84">
        <v>4996</v>
      </c>
      <c r="D1039" s="84">
        <v>4996</v>
      </c>
      <c r="E1039" s="85">
        <v>1157</v>
      </c>
      <c r="F1039" s="86">
        <v>23.158526821457201</v>
      </c>
      <c r="G1039" s="85">
        <v>0</v>
      </c>
    </row>
    <row r="1040" spans="1:7">
      <c r="A1040" s="88" t="s">
        <v>603</v>
      </c>
      <c r="B1040" s="84" t="s">
        <v>22</v>
      </c>
      <c r="C1040" s="84">
        <v>128681</v>
      </c>
      <c r="D1040" s="84">
        <v>108936</v>
      </c>
      <c r="E1040" s="85">
        <v>108936</v>
      </c>
      <c r="F1040" s="86">
        <v>84.655854399639395</v>
      </c>
      <c r="G1040" s="85">
        <v>3468</v>
      </c>
    </row>
    <row r="1041" spans="1:7" ht="25.5">
      <c r="A1041" s="89">
        <v>21710</v>
      </c>
      <c r="B1041" s="84" t="s">
        <v>604</v>
      </c>
      <c r="C1041" s="84">
        <v>128681</v>
      </c>
      <c r="D1041" s="84">
        <v>108936</v>
      </c>
      <c r="E1041" s="85">
        <v>108936</v>
      </c>
      <c r="F1041" s="86">
        <v>84.655854399639395</v>
      </c>
      <c r="G1041" s="85">
        <v>3468</v>
      </c>
    </row>
    <row r="1042" spans="1:7">
      <c r="A1042" s="83" t="s">
        <v>606</v>
      </c>
      <c r="B1042" s="84" t="s">
        <v>607</v>
      </c>
      <c r="C1042" s="84">
        <v>334310</v>
      </c>
      <c r="D1042" s="84">
        <v>314565</v>
      </c>
      <c r="E1042" s="85">
        <v>233354.44</v>
      </c>
      <c r="F1042" s="86">
        <v>69.801812688821798</v>
      </c>
      <c r="G1042" s="85">
        <v>33555.53</v>
      </c>
    </row>
    <row r="1043" spans="1:7">
      <c r="A1043" s="88" t="s">
        <v>608</v>
      </c>
      <c r="B1043" s="84" t="s">
        <v>609</v>
      </c>
      <c r="C1043" s="84">
        <v>231536</v>
      </c>
      <c r="D1043" s="84">
        <v>211791</v>
      </c>
      <c r="E1043" s="85">
        <v>187539.89</v>
      </c>
      <c r="F1043" s="86">
        <v>80.998155794347298</v>
      </c>
      <c r="G1043" s="85">
        <v>33555.53</v>
      </c>
    </row>
    <row r="1044" spans="1:7">
      <c r="A1044" s="89" t="s">
        <v>610</v>
      </c>
      <c r="B1044" s="84" t="s">
        <v>611</v>
      </c>
      <c r="C1044" s="84">
        <v>204597</v>
      </c>
      <c r="D1044" s="84">
        <v>184852</v>
      </c>
      <c r="E1044" s="85">
        <v>166171</v>
      </c>
      <c r="F1044" s="86">
        <v>81.218688446067105</v>
      </c>
      <c r="G1044" s="85">
        <v>25125.26</v>
      </c>
    </row>
    <row r="1045" spans="1:7">
      <c r="A1045" s="90">
        <v>1000</v>
      </c>
      <c r="B1045" s="84" t="s">
        <v>612</v>
      </c>
      <c r="C1045" s="84">
        <v>97211</v>
      </c>
      <c r="D1045" s="84">
        <v>77466</v>
      </c>
      <c r="E1045" s="85">
        <v>74654.710000000006</v>
      </c>
      <c r="F1045" s="86">
        <v>76.796566232216506</v>
      </c>
      <c r="G1045" s="85">
        <v>6188.83</v>
      </c>
    </row>
    <row r="1046" spans="1:7">
      <c r="A1046" s="90">
        <v>2000</v>
      </c>
      <c r="B1046" s="84" t="s">
        <v>613</v>
      </c>
      <c r="C1046" s="84">
        <v>107386</v>
      </c>
      <c r="D1046" s="84">
        <v>107386</v>
      </c>
      <c r="E1046" s="85">
        <v>91516.29</v>
      </c>
      <c r="F1046" s="86">
        <v>85.221807311940097</v>
      </c>
      <c r="G1046" s="85">
        <v>18936.43</v>
      </c>
    </row>
    <row r="1047" spans="1:7">
      <c r="A1047" s="89" t="s">
        <v>616</v>
      </c>
      <c r="B1047" s="84" t="s">
        <v>617</v>
      </c>
      <c r="C1047" s="84">
        <v>26939</v>
      </c>
      <c r="D1047" s="84">
        <v>26939</v>
      </c>
      <c r="E1047" s="85">
        <v>21368.89</v>
      </c>
      <c r="F1047" s="86">
        <v>79.323248821411298</v>
      </c>
      <c r="G1047" s="85">
        <v>8430.27</v>
      </c>
    </row>
    <row r="1048" spans="1:7">
      <c r="A1048" s="90">
        <v>3000</v>
      </c>
      <c r="B1048" s="84" t="s">
        <v>618</v>
      </c>
      <c r="C1048" s="84">
        <v>26939</v>
      </c>
      <c r="D1048" s="84">
        <v>26939</v>
      </c>
      <c r="E1048" s="85">
        <v>21368.89</v>
      </c>
      <c r="F1048" s="86">
        <v>79.323248821411298</v>
      </c>
      <c r="G1048" s="85">
        <v>8430.27</v>
      </c>
    </row>
    <row r="1049" spans="1:7">
      <c r="A1049" s="88" t="s">
        <v>640</v>
      </c>
      <c r="B1049" s="84" t="s">
        <v>641</v>
      </c>
      <c r="C1049" s="84">
        <v>102774</v>
      </c>
      <c r="D1049" s="84">
        <v>102774</v>
      </c>
      <c r="E1049" s="85">
        <v>45814.55</v>
      </c>
      <c r="F1049" s="86">
        <v>44.577957460058002</v>
      </c>
      <c r="G1049" s="85">
        <v>0</v>
      </c>
    </row>
    <row r="1050" spans="1:7">
      <c r="A1050" s="89" t="s">
        <v>642</v>
      </c>
      <c r="B1050" s="84" t="s">
        <v>643</v>
      </c>
      <c r="C1050" s="84">
        <v>102774</v>
      </c>
      <c r="D1050" s="84">
        <v>102774</v>
      </c>
      <c r="E1050" s="85">
        <v>45814.55</v>
      </c>
      <c r="F1050" s="86">
        <v>44.577957460058002</v>
      </c>
      <c r="G1050" s="85">
        <v>0</v>
      </c>
    </row>
    <row r="1051" spans="1:7">
      <c r="A1051" s="83"/>
      <c r="B1051" s="84" t="s">
        <v>660</v>
      </c>
      <c r="C1051" s="84">
        <v>-200633</v>
      </c>
      <c r="D1051" s="84">
        <v>-200633</v>
      </c>
      <c r="E1051" s="85">
        <v>-123261.44</v>
      </c>
      <c r="F1051" s="86">
        <v>61.436274192181699</v>
      </c>
      <c r="G1051" s="85">
        <v>-30087.53</v>
      </c>
    </row>
    <row r="1052" spans="1:7">
      <c r="A1052" s="83" t="s">
        <v>662</v>
      </c>
      <c r="B1052" s="84" t="s">
        <v>663</v>
      </c>
      <c r="C1052" s="84">
        <v>200633</v>
      </c>
      <c r="D1052" s="84">
        <v>200633</v>
      </c>
      <c r="E1052" s="85">
        <v>123261.44</v>
      </c>
      <c r="F1052" s="86">
        <v>61.436274192181699</v>
      </c>
      <c r="G1052" s="85">
        <v>30087.53</v>
      </c>
    </row>
    <row r="1053" spans="1:7">
      <c r="A1053" s="88" t="s">
        <v>671</v>
      </c>
      <c r="B1053" s="84" t="s">
        <v>672</v>
      </c>
      <c r="C1053" s="84">
        <v>200633</v>
      </c>
      <c r="D1053" s="84">
        <v>200633</v>
      </c>
      <c r="E1053" s="85">
        <v>123261.44</v>
      </c>
      <c r="F1053" s="86">
        <v>61.436274192181699</v>
      </c>
      <c r="G1053" s="85">
        <v>30087.53</v>
      </c>
    </row>
    <row r="1054" spans="1:7" ht="38.25">
      <c r="A1054" s="89" t="s">
        <v>675</v>
      </c>
      <c r="B1054" s="84" t="s">
        <v>676</v>
      </c>
      <c r="C1054" s="84">
        <v>200633</v>
      </c>
      <c r="D1054" s="84">
        <v>200633</v>
      </c>
      <c r="E1054" s="85">
        <v>-175856.42</v>
      </c>
      <c r="F1054" s="86">
        <v>-87.650795233087294</v>
      </c>
      <c r="G1054" s="85">
        <v>0</v>
      </c>
    </row>
    <row r="1055" spans="1:7" s="19" customFormat="1" ht="38.25">
      <c r="A1055" s="95" t="s">
        <v>769</v>
      </c>
      <c r="B1055" s="80" t="s">
        <v>710</v>
      </c>
      <c r="C1055" s="80"/>
      <c r="D1055" s="80"/>
      <c r="E1055" s="81"/>
      <c r="F1055" s="82"/>
      <c r="G1055" s="81"/>
    </row>
    <row r="1056" spans="1:7">
      <c r="A1056" s="83" t="s">
        <v>575</v>
      </c>
      <c r="B1056" s="84" t="s">
        <v>576</v>
      </c>
      <c r="C1056" s="84">
        <v>4996</v>
      </c>
      <c r="D1056" s="84">
        <v>4996</v>
      </c>
      <c r="E1056" s="85">
        <v>1157</v>
      </c>
      <c r="F1056" s="86">
        <v>23.158526821457201</v>
      </c>
      <c r="G1056" s="85">
        <v>0</v>
      </c>
    </row>
    <row r="1057" spans="1:7">
      <c r="A1057" s="88" t="s">
        <v>581</v>
      </c>
      <c r="B1057" s="84" t="s">
        <v>21</v>
      </c>
      <c r="C1057" s="84">
        <v>4996</v>
      </c>
      <c r="D1057" s="84">
        <v>4996</v>
      </c>
      <c r="E1057" s="85">
        <v>1157</v>
      </c>
      <c r="F1057" s="86">
        <v>23.158526821457201</v>
      </c>
      <c r="G1057" s="85">
        <v>0</v>
      </c>
    </row>
    <row r="1058" spans="1:7">
      <c r="A1058" s="89" t="s">
        <v>582</v>
      </c>
      <c r="B1058" s="84" t="s">
        <v>583</v>
      </c>
      <c r="C1058" s="84">
        <v>4996</v>
      </c>
      <c r="D1058" s="84">
        <v>4996</v>
      </c>
      <c r="E1058" s="85">
        <v>1157</v>
      </c>
      <c r="F1058" s="86">
        <v>23.158526821457201</v>
      </c>
      <c r="G1058" s="85">
        <v>0</v>
      </c>
    </row>
    <row r="1059" spans="1:7">
      <c r="A1059" s="90">
        <v>18100</v>
      </c>
      <c r="B1059" s="84" t="s">
        <v>584</v>
      </c>
      <c r="C1059" s="84">
        <v>4996</v>
      </c>
      <c r="D1059" s="84">
        <v>4996</v>
      </c>
      <c r="E1059" s="85">
        <v>1157</v>
      </c>
      <c r="F1059" s="86">
        <v>23.158526821457201</v>
      </c>
      <c r="G1059" s="85">
        <v>0</v>
      </c>
    </row>
    <row r="1060" spans="1:7" ht="25.5">
      <c r="A1060" s="91">
        <v>18130</v>
      </c>
      <c r="B1060" s="84" t="s">
        <v>585</v>
      </c>
      <c r="C1060" s="84">
        <v>4996</v>
      </c>
      <c r="D1060" s="84">
        <v>4996</v>
      </c>
      <c r="E1060" s="85">
        <v>1157</v>
      </c>
      <c r="F1060" s="86">
        <v>23.158526821457201</v>
      </c>
      <c r="G1060" s="85">
        <v>0</v>
      </c>
    </row>
    <row r="1061" spans="1:7" ht="25.5">
      <c r="A1061" s="92">
        <v>18132</v>
      </c>
      <c r="B1061" s="84" t="s">
        <v>587</v>
      </c>
      <c r="C1061" s="84">
        <v>4996</v>
      </c>
      <c r="D1061" s="84">
        <v>4996</v>
      </c>
      <c r="E1061" s="85">
        <v>1157</v>
      </c>
      <c r="F1061" s="86">
        <v>23.158526821457201</v>
      </c>
      <c r="G1061" s="85">
        <v>0</v>
      </c>
    </row>
    <row r="1062" spans="1:7">
      <c r="A1062" s="83" t="s">
        <v>606</v>
      </c>
      <c r="B1062" s="84" t="s">
        <v>607</v>
      </c>
      <c r="C1062" s="84">
        <v>8835</v>
      </c>
      <c r="D1062" s="84">
        <v>8835</v>
      </c>
      <c r="E1062" s="85">
        <v>464.07</v>
      </c>
      <c r="F1062" s="86">
        <v>5.2526315789473701</v>
      </c>
      <c r="G1062" s="85">
        <v>0</v>
      </c>
    </row>
    <row r="1063" spans="1:7">
      <c r="A1063" s="88" t="s">
        <v>608</v>
      </c>
      <c r="B1063" s="84" t="s">
        <v>609</v>
      </c>
      <c r="C1063" s="84">
        <v>8835</v>
      </c>
      <c r="D1063" s="84">
        <v>8835</v>
      </c>
      <c r="E1063" s="85">
        <v>464.07</v>
      </c>
      <c r="F1063" s="86">
        <v>5.2526315789473701</v>
      </c>
      <c r="G1063" s="85">
        <v>0</v>
      </c>
    </row>
    <row r="1064" spans="1:7">
      <c r="A1064" s="89" t="s">
        <v>610</v>
      </c>
      <c r="B1064" s="84" t="s">
        <v>611</v>
      </c>
      <c r="C1064" s="84">
        <v>8835</v>
      </c>
      <c r="D1064" s="84">
        <v>8835</v>
      </c>
      <c r="E1064" s="85">
        <v>464.07</v>
      </c>
      <c r="F1064" s="86">
        <v>5.2526315789473701</v>
      </c>
      <c r="G1064" s="85">
        <v>0</v>
      </c>
    </row>
    <row r="1065" spans="1:7">
      <c r="A1065" s="90">
        <v>2000</v>
      </c>
      <c r="B1065" s="84" t="s">
        <v>613</v>
      </c>
      <c r="C1065" s="84">
        <v>8835</v>
      </c>
      <c r="D1065" s="84">
        <v>8835</v>
      </c>
      <c r="E1065" s="85">
        <v>464.07</v>
      </c>
      <c r="F1065" s="86">
        <v>5.2526315789473701</v>
      </c>
      <c r="G1065" s="85">
        <v>0</v>
      </c>
    </row>
    <row r="1066" spans="1:7">
      <c r="A1066" s="83"/>
      <c r="B1066" s="84" t="s">
        <v>660</v>
      </c>
      <c r="C1066" s="84">
        <v>-3839</v>
      </c>
      <c r="D1066" s="84">
        <v>-3839</v>
      </c>
      <c r="E1066" s="85">
        <v>692.93</v>
      </c>
      <c r="F1066" s="86">
        <v>-18.049752539723901</v>
      </c>
      <c r="G1066" s="85">
        <v>0</v>
      </c>
    </row>
    <row r="1067" spans="1:7">
      <c r="A1067" s="83" t="s">
        <v>662</v>
      </c>
      <c r="B1067" s="84" t="s">
        <v>663</v>
      </c>
      <c r="C1067" s="84">
        <v>3839</v>
      </c>
      <c r="D1067" s="84">
        <v>3839</v>
      </c>
      <c r="E1067" s="85">
        <v>-692.93</v>
      </c>
      <c r="F1067" s="86">
        <v>-18.049752539723901</v>
      </c>
      <c r="G1067" s="85">
        <v>0</v>
      </c>
    </row>
    <row r="1068" spans="1:7">
      <c r="A1068" s="88" t="s">
        <v>671</v>
      </c>
      <c r="B1068" s="84" t="s">
        <v>672</v>
      </c>
      <c r="C1068" s="84">
        <v>3839</v>
      </c>
      <c r="D1068" s="84">
        <v>3839</v>
      </c>
      <c r="E1068" s="85">
        <v>-692.93</v>
      </c>
      <c r="F1068" s="86">
        <v>-18.049752539723901</v>
      </c>
      <c r="G1068" s="85">
        <v>0</v>
      </c>
    </row>
    <row r="1069" spans="1:7" ht="38.25">
      <c r="A1069" s="89" t="s">
        <v>675</v>
      </c>
      <c r="B1069" s="84" t="s">
        <v>676</v>
      </c>
      <c r="C1069" s="84">
        <v>3839</v>
      </c>
      <c r="D1069" s="84">
        <v>3839</v>
      </c>
      <c r="E1069" s="85">
        <v>-3838.42</v>
      </c>
      <c r="F1069" s="86">
        <v>-99.984891898932005</v>
      </c>
      <c r="G1069" s="85">
        <v>0</v>
      </c>
    </row>
    <row r="1070" spans="1:7" s="19" customFormat="1" ht="25.5">
      <c r="A1070" s="95" t="s">
        <v>709</v>
      </c>
      <c r="B1070" s="80" t="s">
        <v>770</v>
      </c>
      <c r="C1070" s="80"/>
      <c r="D1070" s="80"/>
      <c r="E1070" s="81"/>
      <c r="F1070" s="82"/>
      <c r="G1070" s="81"/>
    </row>
    <row r="1071" spans="1:7">
      <c r="A1071" s="83" t="s">
        <v>575</v>
      </c>
      <c r="B1071" s="84" t="s">
        <v>576</v>
      </c>
      <c r="C1071" s="84">
        <v>128681</v>
      </c>
      <c r="D1071" s="84">
        <v>108936</v>
      </c>
      <c r="E1071" s="85">
        <v>108936</v>
      </c>
      <c r="F1071" s="86">
        <v>84.655854399639395</v>
      </c>
      <c r="G1071" s="85">
        <v>3468</v>
      </c>
    </row>
    <row r="1072" spans="1:7">
      <c r="A1072" s="88" t="s">
        <v>603</v>
      </c>
      <c r="B1072" s="84" t="s">
        <v>22</v>
      </c>
      <c r="C1072" s="84">
        <v>128681</v>
      </c>
      <c r="D1072" s="84">
        <v>108936</v>
      </c>
      <c r="E1072" s="85">
        <v>108936</v>
      </c>
      <c r="F1072" s="86">
        <v>84.655854399639395</v>
      </c>
      <c r="G1072" s="85">
        <v>3468</v>
      </c>
    </row>
    <row r="1073" spans="1:7" ht="25.5">
      <c r="A1073" s="89">
        <v>21710</v>
      </c>
      <c r="B1073" s="84" t="s">
        <v>604</v>
      </c>
      <c r="C1073" s="84">
        <v>128681</v>
      </c>
      <c r="D1073" s="84">
        <v>108936</v>
      </c>
      <c r="E1073" s="85">
        <v>108936</v>
      </c>
      <c r="F1073" s="86">
        <v>84.655854399639395</v>
      </c>
      <c r="G1073" s="85">
        <v>3468</v>
      </c>
    </row>
    <row r="1074" spans="1:7">
      <c r="A1074" s="83" t="s">
        <v>606</v>
      </c>
      <c r="B1074" s="84" t="s">
        <v>607</v>
      </c>
      <c r="C1074" s="84">
        <v>325475</v>
      </c>
      <c r="D1074" s="84">
        <v>305730</v>
      </c>
      <c r="E1074" s="85">
        <v>232890.37</v>
      </c>
      <c r="F1074" s="86">
        <v>71.5539964667025</v>
      </c>
      <c r="G1074" s="85">
        <v>33555.53</v>
      </c>
    </row>
    <row r="1075" spans="1:7">
      <c r="A1075" s="88" t="s">
        <v>608</v>
      </c>
      <c r="B1075" s="84" t="s">
        <v>609</v>
      </c>
      <c r="C1075" s="84">
        <v>222701</v>
      </c>
      <c r="D1075" s="84">
        <v>202956</v>
      </c>
      <c r="E1075" s="85">
        <v>187075.82</v>
      </c>
      <c r="F1075" s="86">
        <v>84.003134247264299</v>
      </c>
      <c r="G1075" s="85">
        <v>33555.53</v>
      </c>
    </row>
    <row r="1076" spans="1:7">
      <c r="A1076" s="89" t="s">
        <v>610</v>
      </c>
      <c r="B1076" s="84" t="s">
        <v>611</v>
      </c>
      <c r="C1076" s="84">
        <v>195762</v>
      </c>
      <c r="D1076" s="84">
        <v>176017</v>
      </c>
      <c r="E1076" s="85">
        <v>165706.93</v>
      </c>
      <c r="F1076" s="86">
        <v>84.647137851064002</v>
      </c>
      <c r="G1076" s="85">
        <v>25125.26</v>
      </c>
    </row>
    <row r="1077" spans="1:7">
      <c r="A1077" s="90">
        <v>1000</v>
      </c>
      <c r="B1077" s="84" t="s">
        <v>612</v>
      </c>
      <c r="C1077" s="84">
        <v>97211</v>
      </c>
      <c r="D1077" s="84">
        <v>77466</v>
      </c>
      <c r="E1077" s="85">
        <v>74654.710000000006</v>
      </c>
      <c r="F1077" s="86">
        <v>76.796566232216506</v>
      </c>
      <c r="G1077" s="85">
        <v>6188.83</v>
      </c>
    </row>
    <row r="1078" spans="1:7">
      <c r="A1078" s="90">
        <v>2000</v>
      </c>
      <c r="B1078" s="84" t="s">
        <v>613</v>
      </c>
      <c r="C1078" s="84">
        <v>98551</v>
      </c>
      <c r="D1078" s="84">
        <v>98551</v>
      </c>
      <c r="E1078" s="85">
        <v>91052.22</v>
      </c>
      <c r="F1078" s="86">
        <v>92.390965084068199</v>
      </c>
      <c r="G1078" s="85">
        <v>18936.43</v>
      </c>
    </row>
    <row r="1079" spans="1:7">
      <c r="A1079" s="89" t="s">
        <v>616</v>
      </c>
      <c r="B1079" s="84" t="s">
        <v>617</v>
      </c>
      <c r="C1079" s="84">
        <v>26939</v>
      </c>
      <c r="D1079" s="84">
        <v>26939</v>
      </c>
      <c r="E1079" s="85">
        <v>21368.89</v>
      </c>
      <c r="F1079" s="86">
        <v>79.323248821411298</v>
      </c>
      <c r="G1079" s="85">
        <v>8430.27</v>
      </c>
    </row>
    <row r="1080" spans="1:7">
      <c r="A1080" s="90">
        <v>3000</v>
      </c>
      <c r="B1080" s="84" t="s">
        <v>618</v>
      </c>
      <c r="C1080" s="84">
        <v>26939</v>
      </c>
      <c r="D1080" s="84">
        <v>26939</v>
      </c>
      <c r="E1080" s="85">
        <v>21368.89</v>
      </c>
      <c r="F1080" s="86">
        <v>79.323248821411298</v>
      </c>
      <c r="G1080" s="85">
        <v>8430.27</v>
      </c>
    </row>
    <row r="1081" spans="1:7">
      <c r="A1081" s="88" t="s">
        <v>640</v>
      </c>
      <c r="B1081" s="84" t="s">
        <v>641</v>
      </c>
      <c r="C1081" s="84">
        <v>102774</v>
      </c>
      <c r="D1081" s="84">
        <v>102774</v>
      </c>
      <c r="E1081" s="85">
        <v>45814.55</v>
      </c>
      <c r="F1081" s="86">
        <v>44.577957460058002</v>
      </c>
      <c r="G1081" s="85">
        <v>0</v>
      </c>
    </row>
    <row r="1082" spans="1:7">
      <c r="A1082" s="89" t="s">
        <v>642</v>
      </c>
      <c r="B1082" s="84" t="s">
        <v>643</v>
      </c>
      <c r="C1082" s="84">
        <v>102774</v>
      </c>
      <c r="D1082" s="84">
        <v>102774</v>
      </c>
      <c r="E1082" s="85">
        <v>45814.55</v>
      </c>
      <c r="F1082" s="86">
        <v>44.577957460058002</v>
      </c>
      <c r="G1082" s="85">
        <v>0</v>
      </c>
    </row>
    <row r="1083" spans="1:7">
      <c r="A1083" s="83"/>
      <c r="B1083" s="84" t="s">
        <v>660</v>
      </c>
      <c r="C1083" s="84">
        <v>-196794</v>
      </c>
      <c r="D1083" s="84">
        <v>-196794</v>
      </c>
      <c r="E1083" s="85">
        <v>-123954.37</v>
      </c>
      <c r="F1083" s="86">
        <v>62.986864436923902</v>
      </c>
      <c r="G1083" s="85">
        <v>-30087.53</v>
      </c>
    </row>
    <row r="1084" spans="1:7">
      <c r="A1084" s="83" t="s">
        <v>662</v>
      </c>
      <c r="B1084" s="84" t="s">
        <v>663</v>
      </c>
      <c r="C1084" s="84">
        <v>196794</v>
      </c>
      <c r="D1084" s="84">
        <v>196794</v>
      </c>
      <c r="E1084" s="85">
        <v>123954.37</v>
      </c>
      <c r="F1084" s="86">
        <v>62.986864436923902</v>
      </c>
      <c r="G1084" s="85">
        <v>30087.53</v>
      </c>
    </row>
    <row r="1085" spans="1:7">
      <c r="A1085" s="88" t="s">
        <v>671</v>
      </c>
      <c r="B1085" s="84" t="s">
        <v>672</v>
      </c>
      <c r="C1085" s="84">
        <v>196794</v>
      </c>
      <c r="D1085" s="84">
        <v>196794</v>
      </c>
      <c r="E1085" s="85">
        <v>123954.37</v>
      </c>
      <c r="F1085" s="86">
        <v>62.986864436923902</v>
      </c>
      <c r="G1085" s="85">
        <v>30087.53</v>
      </c>
    </row>
    <row r="1086" spans="1:7" ht="38.25">
      <c r="A1086" s="89" t="s">
        <v>675</v>
      </c>
      <c r="B1086" s="84" t="s">
        <v>676</v>
      </c>
      <c r="C1086" s="84">
        <v>196794</v>
      </c>
      <c r="D1086" s="84">
        <v>196794</v>
      </c>
      <c r="E1086" s="85">
        <v>-172018</v>
      </c>
      <c r="F1086" s="86">
        <v>-87.410185269876095</v>
      </c>
      <c r="G1086" s="85">
        <v>0</v>
      </c>
    </row>
    <row r="1087" spans="1:7" s="19" customFormat="1" ht="25.5">
      <c r="A1087" s="94" t="s">
        <v>713</v>
      </c>
      <c r="B1087" s="80" t="s">
        <v>714</v>
      </c>
      <c r="C1087" s="80"/>
      <c r="D1087" s="80"/>
      <c r="E1087" s="81"/>
      <c r="F1087" s="82"/>
      <c r="G1087" s="81"/>
    </row>
    <row r="1088" spans="1:7">
      <c r="A1088" s="83" t="s">
        <v>575</v>
      </c>
      <c r="B1088" s="84" t="s">
        <v>576</v>
      </c>
      <c r="C1088" s="84">
        <v>12587400</v>
      </c>
      <c r="D1088" s="84">
        <v>17804452</v>
      </c>
      <c r="E1088" s="85">
        <v>11599441.039999999</v>
      </c>
      <c r="F1088" s="86">
        <v>92.151207080096</v>
      </c>
      <c r="G1088" s="85">
        <v>2649601.06</v>
      </c>
    </row>
    <row r="1089" spans="1:7">
      <c r="A1089" s="88" t="s">
        <v>579</v>
      </c>
      <c r="B1089" s="84" t="s">
        <v>20</v>
      </c>
      <c r="C1089" s="84">
        <v>6855700</v>
      </c>
      <c r="D1089" s="84">
        <v>12185700</v>
      </c>
      <c r="E1089" s="85">
        <v>5980689.04</v>
      </c>
      <c r="F1089" s="86">
        <v>87.236737896932496</v>
      </c>
      <c r="G1089" s="85">
        <v>1318970.06</v>
      </c>
    </row>
    <row r="1090" spans="1:7" ht="25.5">
      <c r="A1090" s="89">
        <v>21210</v>
      </c>
      <c r="B1090" s="84" t="s">
        <v>580</v>
      </c>
      <c r="C1090" s="84">
        <v>161919</v>
      </c>
      <c r="D1090" s="84">
        <v>161919</v>
      </c>
      <c r="E1090" s="85">
        <v>139370.62</v>
      </c>
      <c r="F1090" s="86">
        <v>86.074284055608004</v>
      </c>
      <c r="G1090" s="85">
        <v>0</v>
      </c>
    </row>
    <row r="1091" spans="1:7">
      <c r="A1091" s="88" t="s">
        <v>603</v>
      </c>
      <c r="B1091" s="84" t="s">
        <v>22</v>
      </c>
      <c r="C1091" s="84">
        <v>5731700</v>
      </c>
      <c r="D1091" s="84">
        <v>5618752</v>
      </c>
      <c r="E1091" s="85">
        <v>5618752</v>
      </c>
      <c r="F1091" s="86">
        <v>98.029415356700497</v>
      </c>
      <c r="G1091" s="85">
        <v>1330631</v>
      </c>
    </row>
    <row r="1092" spans="1:7" ht="25.5">
      <c r="A1092" s="89">
        <v>21710</v>
      </c>
      <c r="B1092" s="84" t="s">
        <v>604</v>
      </c>
      <c r="C1092" s="84">
        <v>5731700</v>
      </c>
      <c r="D1092" s="84">
        <v>5618752</v>
      </c>
      <c r="E1092" s="85">
        <v>5618752</v>
      </c>
      <c r="F1092" s="86">
        <v>98.029415356700497</v>
      </c>
      <c r="G1092" s="85">
        <v>1330631</v>
      </c>
    </row>
    <row r="1093" spans="1:7">
      <c r="A1093" s="83" t="s">
        <v>606</v>
      </c>
      <c r="B1093" s="84" t="s">
        <v>607</v>
      </c>
      <c r="C1093" s="84">
        <v>16003493</v>
      </c>
      <c r="D1093" s="84">
        <v>21220545</v>
      </c>
      <c r="E1093" s="85">
        <v>8441634.5199999996</v>
      </c>
      <c r="F1093" s="86">
        <v>52.748700049420499</v>
      </c>
      <c r="G1093" s="85">
        <v>622623.54</v>
      </c>
    </row>
    <row r="1094" spans="1:7">
      <c r="A1094" s="88" t="s">
        <v>608</v>
      </c>
      <c r="B1094" s="84" t="s">
        <v>609</v>
      </c>
      <c r="C1094" s="84">
        <v>7509726</v>
      </c>
      <c r="D1094" s="84">
        <v>12705917</v>
      </c>
      <c r="E1094" s="85">
        <v>4656533.18</v>
      </c>
      <c r="F1094" s="86">
        <v>62.006698779689202</v>
      </c>
      <c r="G1094" s="85">
        <v>400831.21</v>
      </c>
    </row>
    <row r="1095" spans="1:7">
      <c r="A1095" s="89" t="s">
        <v>610</v>
      </c>
      <c r="B1095" s="84" t="s">
        <v>611</v>
      </c>
      <c r="C1095" s="84">
        <v>7509726</v>
      </c>
      <c r="D1095" s="84">
        <v>12705917</v>
      </c>
      <c r="E1095" s="85">
        <v>4656533.18</v>
      </c>
      <c r="F1095" s="86">
        <v>62.006698779689202</v>
      </c>
      <c r="G1095" s="85">
        <v>400831.21</v>
      </c>
    </row>
    <row r="1096" spans="1:7">
      <c r="A1096" s="90">
        <v>2000</v>
      </c>
      <c r="B1096" s="84" t="s">
        <v>613</v>
      </c>
      <c r="C1096" s="84">
        <v>7509726</v>
      </c>
      <c r="D1096" s="84">
        <v>12705917</v>
      </c>
      <c r="E1096" s="85">
        <v>4656533.18</v>
      </c>
      <c r="F1096" s="86">
        <v>62.006698779689202</v>
      </c>
      <c r="G1096" s="85">
        <v>400831.21</v>
      </c>
    </row>
    <row r="1097" spans="1:7">
      <c r="A1097" s="88" t="s">
        <v>640</v>
      </c>
      <c r="B1097" s="84" t="s">
        <v>641</v>
      </c>
      <c r="C1097" s="84">
        <v>8493767</v>
      </c>
      <c r="D1097" s="84">
        <v>8514628</v>
      </c>
      <c r="E1097" s="85">
        <v>3785101.34</v>
      </c>
      <c r="F1097" s="86">
        <v>44.563281992548198</v>
      </c>
      <c r="G1097" s="85">
        <v>221792.33</v>
      </c>
    </row>
    <row r="1098" spans="1:7">
      <c r="A1098" s="89" t="s">
        <v>642</v>
      </c>
      <c r="B1098" s="84" t="s">
        <v>643</v>
      </c>
      <c r="C1098" s="84">
        <v>8331848</v>
      </c>
      <c r="D1098" s="84">
        <v>8352709</v>
      </c>
      <c r="E1098" s="85">
        <v>3645730.72</v>
      </c>
      <c r="F1098" s="86">
        <v>43.756567810646601</v>
      </c>
      <c r="G1098" s="85">
        <v>82421.710000000006</v>
      </c>
    </row>
    <row r="1099" spans="1:7">
      <c r="A1099" s="89" t="s">
        <v>644</v>
      </c>
      <c r="B1099" s="84" t="s">
        <v>645</v>
      </c>
      <c r="C1099" s="84">
        <v>161919</v>
      </c>
      <c r="D1099" s="84">
        <v>161919</v>
      </c>
      <c r="E1099" s="85">
        <v>139370.62</v>
      </c>
      <c r="F1099" s="86">
        <v>86.074284055608004</v>
      </c>
      <c r="G1099" s="85">
        <v>139370.62</v>
      </c>
    </row>
    <row r="1100" spans="1:7" ht="25.5">
      <c r="A1100" s="90">
        <v>9600</v>
      </c>
      <c r="B1100" s="84" t="s">
        <v>656</v>
      </c>
      <c r="C1100" s="84">
        <v>161919</v>
      </c>
      <c r="D1100" s="84">
        <v>161919</v>
      </c>
      <c r="E1100" s="85">
        <v>139370.62</v>
      </c>
      <c r="F1100" s="86">
        <v>86.074284055608004</v>
      </c>
      <c r="G1100" s="85">
        <v>139370.62</v>
      </c>
    </row>
    <row r="1101" spans="1:7">
      <c r="A1101" s="83"/>
      <c r="B1101" s="84" t="s">
        <v>660</v>
      </c>
      <c r="C1101" s="84">
        <v>-3416093</v>
      </c>
      <c r="D1101" s="84">
        <v>-3416093</v>
      </c>
      <c r="E1101" s="85">
        <v>3157806.52</v>
      </c>
      <c r="F1101" s="86">
        <v>-92.439126218167999</v>
      </c>
      <c r="G1101" s="85">
        <v>2026977.52</v>
      </c>
    </row>
    <row r="1102" spans="1:7">
      <c r="A1102" s="83" t="s">
        <v>662</v>
      </c>
      <c r="B1102" s="84" t="s">
        <v>663</v>
      </c>
      <c r="C1102" s="84">
        <v>3416093</v>
      </c>
      <c r="D1102" s="84">
        <v>3416093</v>
      </c>
      <c r="E1102" s="85">
        <v>-3157806.52</v>
      </c>
      <c r="F1102" s="86">
        <v>-92.439126218167999</v>
      </c>
      <c r="G1102" s="85">
        <v>-2026977.52</v>
      </c>
    </row>
    <row r="1103" spans="1:7">
      <c r="A1103" s="88" t="s">
        <v>671</v>
      </c>
      <c r="B1103" s="84" t="s">
        <v>672</v>
      </c>
      <c r="C1103" s="84">
        <v>3416093</v>
      </c>
      <c r="D1103" s="84">
        <v>3416093</v>
      </c>
      <c r="E1103" s="85">
        <v>-3157806.52</v>
      </c>
      <c r="F1103" s="86">
        <v>-92.439126218167999</v>
      </c>
      <c r="G1103" s="85">
        <v>-2026977.52</v>
      </c>
    </row>
    <row r="1104" spans="1:7" ht="38.25">
      <c r="A1104" s="89" t="s">
        <v>675</v>
      </c>
      <c r="B1104" s="84" t="s">
        <v>676</v>
      </c>
      <c r="C1104" s="84">
        <v>3416093</v>
      </c>
      <c r="D1104" s="84">
        <v>3416093</v>
      </c>
      <c r="E1104" s="85">
        <v>-3349970</v>
      </c>
      <c r="F1104" s="86">
        <v>-98.064367685540205</v>
      </c>
      <c r="G1104" s="85">
        <v>0</v>
      </c>
    </row>
    <row r="1105" spans="1:7" s="19" customFormat="1" ht="38.25">
      <c r="A1105" s="95" t="s">
        <v>771</v>
      </c>
      <c r="B1105" s="80" t="s">
        <v>772</v>
      </c>
      <c r="C1105" s="80"/>
      <c r="D1105" s="80"/>
      <c r="E1105" s="81"/>
      <c r="F1105" s="82"/>
      <c r="G1105" s="81"/>
    </row>
    <row r="1106" spans="1:7">
      <c r="A1106" s="83" t="s">
        <v>575</v>
      </c>
      <c r="B1106" s="84" t="s">
        <v>576</v>
      </c>
      <c r="C1106" s="84">
        <v>161919</v>
      </c>
      <c r="D1106" s="84">
        <v>161919</v>
      </c>
      <c r="E1106" s="85">
        <v>139370.62</v>
      </c>
      <c r="F1106" s="86">
        <v>86.074284055608004</v>
      </c>
      <c r="G1106" s="85">
        <v>0</v>
      </c>
    </row>
    <row r="1107" spans="1:7">
      <c r="A1107" s="88" t="s">
        <v>579</v>
      </c>
      <c r="B1107" s="84" t="s">
        <v>20</v>
      </c>
      <c r="C1107" s="84">
        <v>161919</v>
      </c>
      <c r="D1107" s="84">
        <v>161919</v>
      </c>
      <c r="E1107" s="85">
        <v>139370.62</v>
      </c>
      <c r="F1107" s="86">
        <v>86.074284055608004</v>
      </c>
      <c r="G1107" s="85">
        <v>0</v>
      </c>
    </row>
    <row r="1108" spans="1:7" ht="25.5">
      <c r="A1108" s="89">
        <v>21210</v>
      </c>
      <c r="B1108" s="84" t="s">
        <v>580</v>
      </c>
      <c r="C1108" s="84">
        <v>161919</v>
      </c>
      <c r="D1108" s="84">
        <v>161919</v>
      </c>
      <c r="E1108" s="85">
        <v>139370.62</v>
      </c>
      <c r="F1108" s="86">
        <v>86.074284055608004</v>
      </c>
      <c r="G1108" s="85">
        <v>0</v>
      </c>
    </row>
    <row r="1109" spans="1:7">
      <c r="A1109" s="83" t="s">
        <v>606</v>
      </c>
      <c r="B1109" s="84" t="s">
        <v>607</v>
      </c>
      <c r="C1109" s="84">
        <v>161919</v>
      </c>
      <c r="D1109" s="84">
        <v>161919</v>
      </c>
      <c r="E1109" s="85">
        <v>139370.62</v>
      </c>
      <c r="F1109" s="86">
        <v>86.074284055608004</v>
      </c>
      <c r="G1109" s="85">
        <v>139370.62</v>
      </c>
    </row>
    <row r="1110" spans="1:7">
      <c r="A1110" s="88" t="s">
        <v>640</v>
      </c>
      <c r="B1110" s="84" t="s">
        <v>641</v>
      </c>
      <c r="C1110" s="84">
        <v>161919</v>
      </c>
      <c r="D1110" s="84">
        <v>161919</v>
      </c>
      <c r="E1110" s="85">
        <v>139370.62</v>
      </c>
      <c r="F1110" s="86">
        <v>86.074284055608004</v>
      </c>
      <c r="G1110" s="85">
        <v>139370.62</v>
      </c>
    </row>
    <row r="1111" spans="1:7">
      <c r="A1111" s="89" t="s">
        <v>644</v>
      </c>
      <c r="B1111" s="84" t="s">
        <v>645</v>
      </c>
      <c r="C1111" s="84">
        <v>161919</v>
      </c>
      <c r="D1111" s="84">
        <v>161919</v>
      </c>
      <c r="E1111" s="85">
        <v>139370.62</v>
      </c>
      <c r="F1111" s="86">
        <v>86.074284055608004</v>
      </c>
      <c r="G1111" s="85">
        <v>139370.62</v>
      </c>
    </row>
    <row r="1112" spans="1:7" ht="25.5">
      <c r="A1112" s="90">
        <v>9600</v>
      </c>
      <c r="B1112" s="84" t="s">
        <v>656</v>
      </c>
      <c r="C1112" s="84">
        <v>161919</v>
      </c>
      <c r="D1112" s="84">
        <v>161919</v>
      </c>
      <c r="E1112" s="85">
        <v>139370.62</v>
      </c>
      <c r="F1112" s="86">
        <v>86.074284055608004</v>
      </c>
      <c r="G1112" s="85">
        <v>139370.62</v>
      </c>
    </row>
    <row r="1113" spans="1:7">
      <c r="A1113" s="83"/>
      <c r="B1113" s="84" t="s">
        <v>660</v>
      </c>
      <c r="C1113" s="84">
        <v>0</v>
      </c>
      <c r="D1113" s="84">
        <v>0</v>
      </c>
      <c r="E1113" s="85">
        <v>0</v>
      </c>
      <c r="F1113" s="86">
        <v>0</v>
      </c>
      <c r="G1113" s="85">
        <v>-139370.62</v>
      </c>
    </row>
    <row r="1114" spans="1:7">
      <c r="A1114" s="83" t="s">
        <v>662</v>
      </c>
      <c r="B1114" s="84" t="s">
        <v>663</v>
      </c>
      <c r="C1114" s="84">
        <v>0</v>
      </c>
      <c r="D1114" s="84">
        <v>0</v>
      </c>
      <c r="E1114" s="85">
        <v>0</v>
      </c>
      <c r="F1114" s="86">
        <v>0</v>
      </c>
      <c r="G1114" s="85">
        <v>139370.62</v>
      </c>
    </row>
    <row r="1115" spans="1:7">
      <c r="A1115" s="88" t="s">
        <v>671</v>
      </c>
      <c r="B1115" s="84" t="s">
        <v>672</v>
      </c>
      <c r="C1115" s="84">
        <v>0</v>
      </c>
      <c r="D1115" s="84">
        <v>0</v>
      </c>
      <c r="E1115" s="85">
        <v>0</v>
      </c>
      <c r="F1115" s="86">
        <v>0</v>
      </c>
      <c r="G1115" s="85">
        <v>139370.62</v>
      </c>
    </row>
    <row r="1116" spans="1:7" s="19" customFormat="1">
      <c r="A1116" s="95" t="s">
        <v>773</v>
      </c>
      <c r="B1116" s="80" t="s">
        <v>774</v>
      </c>
      <c r="C1116" s="80"/>
      <c r="D1116" s="80"/>
      <c r="E1116" s="81"/>
      <c r="F1116" s="82"/>
      <c r="G1116" s="81"/>
    </row>
    <row r="1117" spans="1:7">
      <c r="A1117" s="83" t="s">
        <v>575</v>
      </c>
      <c r="B1117" s="84" t="s">
        <v>576</v>
      </c>
      <c r="C1117" s="84">
        <v>6559361</v>
      </c>
      <c r="D1117" s="84">
        <v>6588482</v>
      </c>
      <c r="E1117" s="85">
        <v>7884275.4900000002</v>
      </c>
      <c r="F1117" s="86">
        <v>120.198834764545</v>
      </c>
      <c r="G1117" s="85">
        <v>1842411.49</v>
      </c>
    </row>
    <row r="1118" spans="1:7">
      <c r="A1118" s="88" t="s">
        <v>579</v>
      </c>
      <c r="B1118" s="84" t="s">
        <v>20</v>
      </c>
      <c r="C1118" s="84">
        <v>3868561</v>
      </c>
      <c r="D1118" s="84">
        <v>3868561</v>
      </c>
      <c r="E1118" s="85">
        <v>5164354.49</v>
      </c>
      <c r="F1118" s="86">
        <v>133.49549070054701</v>
      </c>
      <c r="G1118" s="85">
        <v>1011780.49</v>
      </c>
    </row>
    <row r="1119" spans="1:7">
      <c r="A1119" s="88" t="s">
        <v>603</v>
      </c>
      <c r="B1119" s="84" t="s">
        <v>22</v>
      </c>
      <c r="C1119" s="84">
        <v>2690800</v>
      </c>
      <c r="D1119" s="84">
        <v>2719921</v>
      </c>
      <c r="E1119" s="85">
        <v>2719921</v>
      </c>
      <c r="F1119" s="86">
        <v>101.082243199049</v>
      </c>
      <c r="G1119" s="85">
        <v>830631</v>
      </c>
    </row>
    <row r="1120" spans="1:7" ht="25.5">
      <c r="A1120" s="89">
        <v>21710</v>
      </c>
      <c r="B1120" s="84" t="s">
        <v>604</v>
      </c>
      <c r="C1120" s="84">
        <v>2690800</v>
      </c>
      <c r="D1120" s="84">
        <v>2719921</v>
      </c>
      <c r="E1120" s="85">
        <v>2719921</v>
      </c>
      <c r="F1120" s="86">
        <v>101.082243199049</v>
      </c>
      <c r="G1120" s="85">
        <v>830631</v>
      </c>
    </row>
    <row r="1121" spans="1:7">
      <c r="A1121" s="83" t="s">
        <v>606</v>
      </c>
      <c r="B1121" s="84" t="s">
        <v>607</v>
      </c>
      <c r="C1121" s="84">
        <v>9975454</v>
      </c>
      <c r="D1121" s="84">
        <v>10004575</v>
      </c>
      <c r="E1121" s="85">
        <v>5383659.3399999999</v>
      </c>
      <c r="F1121" s="86">
        <v>53.9690658690823</v>
      </c>
      <c r="G1121" s="85">
        <v>82421.710000000006</v>
      </c>
    </row>
    <row r="1122" spans="1:7">
      <c r="A1122" s="88" t="s">
        <v>608</v>
      </c>
      <c r="B1122" s="84" t="s">
        <v>609</v>
      </c>
      <c r="C1122" s="84">
        <v>1793606</v>
      </c>
      <c r="D1122" s="84">
        <v>1801866</v>
      </c>
      <c r="E1122" s="85">
        <v>1737928.62</v>
      </c>
      <c r="F1122" s="86">
        <v>96.895785362002599</v>
      </c>
      <c r="G1122" s="85">
        <v>0</v>
      </c>
    </row>
    <row r="1123" spans="1:7">
      <c r="A1123" s="89" t="s">
        <v>610</v>
      </c>
      <c r="B1123" s="84" t="s">
        <v>611</v>
      </c>
      <c r="C1123" s="84">
        <v>1793606</v>
      </c>
      <c r="D1123" s="84">
        <v>1801866</v>
      </c>
      <c r="E1123" s="85">
        <v>1737928.62</v>
      </c>
      <c r="F1123" s="86">
        <v>96.895785362002599</v>
      </c>
      <c r="G1123" s="85">
        <v>0</v>
      </c>
    </row>
    <row r="1124" spans="1:7">
      <c r="A1124" s="90">
        <v>2000</v>
      </c>
      <c r="B1124" s="84" t="s">
        <v>613</v>
      </c>
      <c r="C1124" s="84">
        <v>1793606</v>
      </c>
      <c r="D1124" s="84">
        <v>1801866</v>
      </c>
      <c r="E1124" s="85">
        <v>1737928.62</v>
      </c>
      <c r="F1124" s="86">
        <v>96.895785362002599</v>
      </c>
      <c r="G1124" s="85">
        <v>0</v>
      </c>
    </row>
    <row r="1125" spans="1:7">
      <c r="A1125" s="88" t="s">
        <v>640</v>
      </c>
      <c r="B1125" s="84" t="s">
        <v>641</v>
      </c>
      <c r="C1125" s="84">
        <v>8181848</v>
      </c>
      <c r="D1125" s="84">
        <v>8202709</v>
      </c>
      <c r="E1125" s="85">
        <v>3645730.72</v>
      </c>
      <c r="F1125" s="86">
        <v>44.558768630265398</v>
      </c>
      <c r="G1125" s="85">
        <v>82421.710000000006</v>
      </c>
    </row>
    <row r="1126" spans="1:7">
      <c r="A1126" s="89" t="s">
        <v>642</v>
      </c>
      <c r="B1126" s="84" t="s">
        <v>643</v>
      </c>
      <c r="C1126" s="84">
        <v>8181848</v>
      </c>
      <c r="D1126" s="84">
        <v>8202709</v>
      </c>
      <c r="E1126" s="85">
        <v>3645730.72</v>
      </c>
      <c r="F1126" s="86">
        <v>44.558768630265398</v>
      </c>
      <c r="G1126" s="85">
        <v>82421.710000000006</v>
      </c>
    </row>
    <row r="1127" spans="1:7">
      <c r="A1127" s="83"/>
      <c r="B1127" s="84" t="s">
        <v>660</v>
      </c>
      <c r="C1127" s="84">
        <v>-3416093</v>
      </c>
      <c r="D1127" s="84">
        <v>-3416093</v>
      </c>
      <c r="E1127" s="85">
        <v>2500616.15</v>
      </c>
      <c r="F1127" s="86">
        <v>-73.201056001695505</v>
      </c>
      <c r="G1127" s="85">
        <v>1759989.78</v>
      </c>
    </row>
    <row r="1128" spans="1:7">
      <c r="A1128" s="83" t="s">
        <v>662</v>
      </c>
      <c r="B1128" s="84" t="s">
        <v>663</v>
      </c>
      <c r="C1128" s="84">
        <v>3416093</v>
      </c>
      <c r="D1128" s="84">
        <v>3416093</v>
      </c>
      <c r="E1128" s="85">
        <v>-2500616.15</v>
      </c>
      <c r="F1128" s="86">
        <v>-73.201056001695505</v>
      </c>
      <c r="G1128" s="85">
        <v>-1759989.78</v>
      </c>
    </row>
    <row r="1129" spans="1:7">
      <c r="A1129" s="88" t="s">
        <v>671</v>
      </c>
      <c r="B1129" s="84" t="s">
        <v>672</v>
      </c>
      <c r="C1129" s="84">
        <v>3416093</v>
      </c>
      <c r="D1129" s="84">
        <v>3416093</v>
      </c>
      <c r="E1129" s="85">
        <v>-2500616.15</v>
      </c>
      <c r="F1129" s="86">
        <v>-73.201056001695505</v>
      </c>
      <c r="G1129" s="85">
        <v>-1759989.78</v>
      </c>
    </row>
    <row r="1130" spans="1:7" ht="38.25">
      <c r="A1130" s="89" t="s">
        <v>675</v>
      </c>
      <c r="B1130" s="84" t="s">
        <v>676</v>
      </c>
      <c r="C1130" s="84">
        <v>3416093</v>
      </c>
      <c r="D1130" s="84">
        <v>3416093</v>
      </c>
      <c r="E1130" s="85">
        <v>-3349970</v>
      </c>
      <c r="F1130" s="86">
        <v>-98.064367685540205</v>
      </c>
      <c r="G1130" s="85">
        <v>0</v>
      </c>
    </row>
    <row r="1131" spans="1:7" s="19" customFormat="1" ht="25.5">
      <c r="A1131" s="95" t="s">
        <v>775</v>
      </c>
      <c r="B1131" s="80" t="s">
        <v>776</v>
      </c>
      <c r="C1131" s="80"/>
      <c r="D1131" s="80"/>
      <c r="E1131" s="81"/>
      <c r="F1131" s="82"/>
      <c r="G1131" s="81"/>
    </row>
    <row r="1132" spans="1:7">
      <c r="A1132" s="83" t="s">
        <v>575</v>
      </c>
      <c r="B1132" s="84" t="s">
        <v>576</v>
      </c>
      <c r="C1132" s="84">
        <v>5866120</v>
      </c>
      <c r="D1132" s="84">
        <v>11054051</v>
      </c>
      <c r="E1132" s="85">
        <v>3575794.93</v>
      </c>
      <c r="F1132" s="86">
        <v>60.956730002113801</v>
      </c>
      <c r="G1132" s="85">
        <v>807189.57</v>
      </c>
    </row>
    <row r="1133" spans="1:7">
      <c r="A1133" s="88" t="s">
        <v>579</v>
      </c>
      <c r="B1133" s="84" t="s">
        <v>20</v>
      </c>
      <c r="C1133" s="84">
        <v>2825220</v>
      </c>
      <c r="D1133" s="84">
        <v>8155220</v>
      </c>
      <c r="E1133" s="85">
        <v>676963.93</v>
      </c>
      <c r="F1133" s="86">
        <v>23.961458930631899</v>
      </c>
      <c r="G1133" s="85">
        <v>307189.57</v>
      </c>
    </row>
    <row r="1134" spans="1:7">
      <c r="A1134" s="88" t="s">
        <v>603</v>
      </c>
      <c r="B1134" s="84" t="s">
        <v>22</v>
      </c>
      <c r="C1134" s="84">
        <v>3040900</v>
      </c>
      <c r="D1134" s="84">
        <v>2898831</v>
      </c>
      <c r="E1134" s="85">
        <v>2898831</v>
      </c>
      <c r="F1134" s="86">
        <v>95.3280607714821</v>
      </c>
      <c r="G1134" s="85">
        <v>500000</v>
      </c>
    </row>
    <row r="1135" spans="1:7" ht="25.5">
      <c r="A1135" s="89">
        <v>21710</v>
      </c>
      <c r="B1135" s="84" t="s">
        <v>604</v>
      </c>
      <c r="C1135" s="84">
        <v>3040900</v>
      </c>
      <c r="D1135" s="84">
        <v>2898831</v>
      </c>
      <c r="E1135" s="85">
        <v>2898831</v>
      </c>
      <c r="F1135" s="86">
        <v>95.3280607714821</v>
      </c>
      <c r="G1135" s="85">
        <v>500000</v>
      </c>
    </row>
    <row r="1136" spans="1:7">
      <c r="A1136" s="83" t="s">
        <v>606</v>
      </c>
      <c r="B1136" s="84" t="s">
        <v>607</v>
      </c>
      <c r="C1136" s="84">
        <v>5866120</v>
      </c>
      <c r="D1136" s="84">
        <v>11054051</v>
      </c>
      <c r="E1136" s="85">
        <v>2918604.56</v>
      </c>
      <c r="F1136" s="86">
        <v>49.753577492448201</v>
      </c>
      <c r="G1136" s="85">
        <v>400831.21</v>
      </c>
    </row>
    <row r="1137" spans="1:7">
      <c r="A1137" s="88" t="s">
        <v>608</v>
      </c>
      <c r="B1137" s="84" t="s">
        <v>609</v>
      </c>
      <c r="C1137" s="84">
        <v>5716120</v>
      </c>
      <c r="D1137" s="84">
        <v>10904051</v>
      </c>
      <c r="E1137" s="85">
        <v>2918604.56</v>
      </c>
      <c r="F1137" s="86">
        <v>51.059189800074201</v>
      </c>
      <c r="G1137" s="85">
        <v>400831.21</v>
      </c>
    </row>
    <row r="1138" spans="1:7">
      <c r="A1138" s="89" t="s">
        <v>610</v>
      </c>
      <c r="B1138" s="84" t="s">
        <v>611</v>
      </c>
      <c r="C1138" s="84">
        <v>5716120</v>
      </c>
      <c r="D1138" s="84">
        <v>10904051</v>
      </c>
      <c r="E1138" s="85">
        <v>2918604.56</v>
      </c>
      <c r="F1138" s="86">
        <v>51.059189800074201</v>
      </c>
      <c r="G1138" s="85">
        <v>400831.21</v>
      </c>
    </row>
    <row r="1139" spans="1:7">
      <c r="A1139" s="90">
        <v>2000</v>
      </c>
      <c r="B1139" s="84" t="s">
        <v>613</v>
      </c>
      <c r="C1139" s="84">
        <v>5716120</v>
      </c>
      <c r="D1139" s="84">
        <v>10904051</v>
      </c>
      <c r="E1139" s="85">
        <v>2918604.56</v>
      </c>
      <c r="F1139" s="86">
        <v>51.059189800074201</v>
      </c>
      <c r="G1139" s="85">
        <v>400831.21</v>
      </c>
    </row>
    <row r="1140" spans="1:7">
      <c r="A1140" s="88" t="s">
        <v>640</v>
      </c>
      <c r="B1140" s="84" t="s">
        <v>641</v>
      </c>
      <c r="C1140" s="84">
        <v>150000</v>
      </c>
      <c r="D1140" s="84">
        <v>150000</v>
      </c>
      <c r="E1140" s="85">
        <v>0</v>
      </c>
      <c r="F1140" s="86">
        <v>0</v>
      </c>
      <c r="G1140" s="85">
        <v>0</v>
      </c>
    </row>
    <row r="1141" spans="1:7">
      <c r="A1141" s="89" t="s">
        <v>642</v>
      </c>
      <c r="B1141" s="84" t="s">
        <v>643</v>
      </c>
      <c r="C1141" s="84">
        <v>150000</v>
      </c>
      <c r="D1141" s="84">
        <v>150000</v>
      </c>
      <c r="E1141" s="85">
        <v>0</v>
      </c>
      <c r="F1141" s="86">
        <v>0</v>
      </c>
      <c r="G1141" s="85">
        <v>0</v>
      </c>
    </row>
    <row r="1142" spans="1:7">
      <c r="A1142" s="83"/>
      <c r="B1142" s="84" t="s">
        <v>660</v>
      </c>
      <c r="C1142" s="84">
        <v>0</v>
      </c>
      <c r="D1142" s="84">
        <v>0</v>
      </c>
      <c r="E1142" s="85">
        <v>657190.37</v>
      </c>
      <c r="F1142" s="86">
        <v>0</v>
      </c>
      <c r="G1142" s="85">
        <v>406358.36</v>
      </c>
    </row>
    <row r="1143" spans="1:7">
      <c r="A1143" s="83" t="s">
        <v>662</v>
      </c>
      <c r="B1143" s="84" t="s">
        <v>663</v>
      </c>
      <c r="C1143" s="84">
        <v>0</v>
      </c>
      <c r="D1143" s="84">
        <v>0</v>
      </c>
      <c r="E1143" s="85">
        <v>-657190.37</v>
      </c>
      <c r="F1143" s="86">
        <v>0</v>
      </c>
      <c r="G1143" s="85">
        <v>-406358.36</v>
      </c>
    </row>
    <row r="1144" spans="1:7">
      <c r="A1144" s="88" t="s">
        <v>671</v>
      </c>
      <c r="B1144" s="84" t="s">
        <v>672</v>
      </c>
      <c r="C1144" s="84">
        <v>0</v>
      </c>
      <c r="D1144" s="84">
        <v>0</v>
      </c>
      <c r="E1144" s="85">
        <v>-657190.37</v>
      </c>
      <c r="F1144" s="86">
        <v>0</v>
      </c>
      <c r="G1144" s="85">
        <v>-406358.36</v>
      </c>
    </row>
    <row r="1145" spans="1:7" s="19" customFormat="1">
      <c r="A1145" s="94" t="s">
        <v>777</v>
      </c>
      <c r="B1145" s="80" t="s">
        <v>778</v>
      </c>
      <c r="C1145" s="80"/>
      <c r="D1145" s="80"/>
      <c r="E1145" s="81"/>
      <c r="F1145" s="82"/>
      <c r="G1145" s="81"/>
    </row>
    <row r="1146" spans="1:7">
      <c r="A1146" s="83" t="s">
        <v>575</v>
      </c>
      <c r="B1146" s="84" t="s">
        <v>576</v>
      </c>
      <c r="C1146" s="84">
        <v>5359542</v>
      </c>
      <c r="D1146" s="84">
        <v>4930139</v>
      </c>
      <c r="E1146" s="85">
        <v>4927023.75</v>
      </c>
      <c r="F1146" s="86">
        <v>91.9299400956276</v>
      </c>
      <c r="G1146" s="85">
        <v>695809.71</v>
      </c>
    </row>
    <row r="1147" spans="1:7" ht="25.5">
      <c r="A1147" s="88" t="s">
        <v>577</v>
      </c>
      <c r="B1147" s="84" t="s">
        <v>578</v>
      </c>
      <c r="C1147" s="84">
        <v>14157</v>
      </c>
      <c r="D1147" s="84">
        <v>13532</v>
      </c>
      <c r="E1147" s="85">
        <v>10416.75</v>
      </c>
      <c r="F1147" s="86">
        <v>73.580207671116796</v>
      </c>
      <c r="G1147" s="85">
        <v>-176.29</v>
      </c>
    </row>
    <row r="1148" spans="1:7">
      <c r="A1148" s="88" t="s">
        <v>603</v>
      </c>
      <c r="B1148" s="84" t="s">
        <v>22</v>
      </c>
      <c r="C1148" s="84">
        <v>5345385</v>
      </c>
      <c r="D1148" s="84">
        <v>4916607</v>
      </c>
      <c r="E1148" s="85">
        <v>4916607</v>
      </c>
      <c r="F1148" s="86">
        <v>91.978538496291705</v>
      </c>
      <c r="G1148" s="85">
        <v>695986</v>
      </c>
    </row>
    <row r="1149" spans="1:7" ht="25.5">
      <c r="A1149" s="89">
        <v>21710</v>
      </c>
      <c r="B1149" s="84" t="s">
        <v>604</v>
      </c>
      <c r="C1149" s="84">
        <v>5345385</v>
      </c>
      <c r="D1149" s="84">
        <v>4916607</v>
      </c>
      <c r="E1149" s="85">
        <v>4916607</v>
      </c>
      <c r="F1149" s="86">
        <v>91.978538496291705</v>
      </c>
      <c r="G1149" s="85">
        <v>695986</v>
      </c>
    </row>
    <row r="1150" spans="1:7">
      <c r="A1150" s="83" t="s">
        <v>606</v>
      </c>
      <c r="B1150" s="84" t="s">
        <v>607</v>
      </c>
      <c r="C1150" s="84">
        <v>5426335</v>
      </c>
      <c r="D1150" s="84">
        <v>4996932</v>
      </c>
      <c r="E1150" s="85">
        <v>4838799.34</v>
      </c>
      <c r="F1150" s="86">
        <v>89.172514044930907</v>
      </c>
      <c r="G1150" s="85">
        <v>589172.88</v>
      </c>
    </row>
    <row r="1151" spans="1:7">
      <c r="A1151" s="88" t="s">
        <v>608</v>
      </c>
      <c r="B1151" s="84" t="s">
        <v>609</v>
      </c>
      <c r="C1151" s="84">
        <v>5417335</v>
      </c>
      <c r="D1151" s="84">
        <v>4987932</v>
      </c>
      <c r="E1151" s="85">
        <v>4833541.82</v>
      </c>
      <c r="F1151" s="86">
        <v>89.223609394656194</v>
      </c>
      <c r="G1151" s="85">
        <v>589172.88</v>
      </c>
    </row>
    <row r="1152" spans="1:7">
      <c r="A1152" s="89" t="s">
        <v>610</v>
      </c>
      <c r="B1152" s="84" t="s">
        <v>611</v>
      </c>
      <c r="C1152" s="84">
        <v>5417335</v>
      </c>
      <c r="D1152" s="84">
        <v>4987932</v>
      </c>
      <c r="E1152" s="85">
        <v>4833541.82</v>
      </c>
      <c r="F1152" s="86">
        <v>89.223609394656194</v>
      </c>
      <c r="G1152" s="85">
        <v>589172.88</v>
      </c>
    </row>
    <row r="1153" spans="1:7">
      <c r="A1153" s="90">
        <v>1000</v>
      </c>
      <c r="B1153" s="84" t="s">
        <v>612</v>
      </c>
      <c r="C1153" s="84">
        <v>4910039</v>
      </c>
      <c r="D1153" s="84">
        <v>4537726</v>
      </c>
      <c r="E1153" s="85">
        <v>4426469.45</v>
      </c>
      <c r="F1153" s="86">
        <v>90.151411220969905</v>
      </c>
      <c r="G1153" s="85">
        <v>542713.19999999995</v>
      </c>
    </row>
    <row r="1154" spans="1:7">
      <c r="A1154" s="90">
        <v>2000</v>
      </c>
      <c r="B1154" s="84" t="s">
        <v>613</v>
      </c>
      <c r="C1154" s="84">
        <v>507296</v>
      </c>
      <c r="D1154" s="84">
        <v>450206</v>
      </c>
      <c r="E1154" s="85">
        <v>407072.37</v>
      </c>
      <c r="F1154" s="86">
        <v>80.243559972875801</v>
      </c>
      <c r="G1154" s="85">
        <v>46459.68</v>
      </c>
    </row>
    <row r="1155" spans="1:7">
      <c r="A1155" s="88" t="s">
        <v>640</v>
      </c>
      <c r="B1155" s="84" t="s">
        <v>641</v>
      </c>
      <c r="C1155" s="84">
        <v>9000</v>
      </c>
      <c r="D1155" s="84">
        <v>9000</v>
      </c>
      <c r="E1155" s="85">
        <v>5257.52</v>
      </c>
      <c r="F1155" s="86">
        <v>58.416888888888899</v>
      </c>
      <c r="G1155" s="85">
        <v>0</v>
      </c>
    </row>
    <row r="1156" spans="1:7">
      <c r="A1156" s="89" t="s">
        <v>642</v>
      </c>
      <c r="B1156" s="84" t="s">
        <v>643</v>
      </c>
      <c r="C1156" s="84">
        <v>9000</v>
      </c>
      <c r="D1156" s="84">
        <v>9000</v>
      </c>
      <c r="E1156" s="85">
        <v>5257.52</v>
      </c>
      <c r="F1156" s="86">
        <v>58.416888888888899</v>
      </c>
      <c r="G1156" s="85">
        <v>0</v>
      </c>
    </row>
    <row r="1157" spans="1:7">
      <c r="A1157" s="83"/>
      <c r="B1157" s="84" t="s">
        <v>660</v>
      </c>
      <c r="C1157" s="84">
        <v>-66793</v>
      </c>
      <c r="D1157" s="84">
        <v>-66793</v>
      </c>
      <c r="E1157" s="85">
        <v>88224.41</v>
      </c>
      <c r="F1157" s="86">
        <v>-132.086311439822</v>
      </c>
      <c r="G1157" s="85">
        <v>106636.83</v>
      </c>
    </row>
    <row r="1158" spans="1:7">
      <c r="A1158" s="83" t="s">
        <v>662</v>
      </c>
      <c r="B1158" s="84" t="s">
        <v>663</v>
      </c>
      <c r="C1158" s="84">
        <v>66793</v>
      </c>
      <c r="D1158" s="84">
        <v>66793</v>
      </c>
      <c r="E1158" s="85">
        <v>-88224.41</v>
      </c>
      <c r="F1158" s="86">
        <v>-132.086311439822</v>
      </c>
      <c r="G1158" s="85">
        <v>-106636.83</v>
      </c>
    </row>
    <row r="1159" spans="1:7">
      <c r="A1159" s="88" t="s">
        <v>671</v>
      </c>
      <c r="B1159" s="84" t="s">
        <v>672</v>
      </c>
      <c r="C1159" s="84">
        <v>66793</v>
      </c>
      <c r="D1159" s="84">
        <v>66793</v>
      </c>
      <c r="E1159" s="85">
        <v>-88224.41</v>
      </c>
      <c r="F1159" s="86">
        <v>-132.086311439822</v>
      </c>
      <c r="G1159" s="85">
        <v>-106636.83</v>
      </c>
    </row>
    <row r="1160" spans="1:7" ht="38.25">
      <c r="A1160" s="89" t="s">
        <v>673</v>
      </c>
      <c r="B1160" s="84" t="s">
        <v>674</v>
      </c>
      <c r="C1160" s="84">
        <v>66793</v>
      </c>
      <c r="D1160" s="84">
        <v>66793</v>
      </c>
      <c r="E1160" s="85">
        <v>-66792.679999999993</v>
      </c>
      <c r="F1160" s="86">
        <v>-99.999520907879599</v>
      </c>
      <c r="G1160" s="85">
        <v>0</v>
      </c>
    </row>
    <row r="1161" spans="1:7" s="19" customFormat="1">
      <c r="A1161" s="79" t="s">
        <v>779</v>
      </c>
      <c r="B1161" s="80" t="s">
        <v>780</v>
      </c>
      <c r="C1161" s="80"/>
      <c r="D1161" s="80"/>
      <c r="E1161" s="81"/>
      <c r="F1161" s="82"/>
      <c r="G1161" s="81"/>
    </row>
    <row r="1162" spans="1:7">
      <c r="A1162" s="83" t="s">
        <v>575</v>
      </c>
      <c r="B1162" s="84" t="s">
        <v>576</v>
      </c>
      <c r="C1162" s="84">
        <v>60575604</v>
      </c>
      <c r="D1162" s="84">
        <v>55346567</v>
      </c>
      <c r="E1162" s="85">
        <v>55074399.119999997</v>
      </c>
      <c r="F1162" s="86">
        <v>90.918448159427399</v>
      </c>
      <c r="G1162" s="85">
        <v>4939622.95</v>
      </c>
    </row>
    <row r="1163" spans="1:7" ht="25.5">
      <c r="A1163" s="88" t="s">
        <v>577</v>
      </c>
      <c r="B1163" s="84" t="s">
        <v>578</v>
      </c>
      <c r="C1163" s="84">
        <v>1489097</v>
      </c>
      <c r="D1163" s="84">
        <v>1376378</v>
      </c>
      <c r="E1163" s="85">
        <v>1424851.31</v>
      </c>
      <c r="F1163" s="86">
        <v>95.685594021074493</v>
      </c>
      <c r="G1163" s="85">
        <v>104270.95</v>
      </c>
    </row>
    <row r="1164" spans="1:7">
      <c r="A1164" s="88" t="s">
        <v>579</v>
      </c>
      <c r="B1164" s="84" t="s">
        <v>20</v>
      </c>
      <c r="C1164" s="84">
        <v>959527</v>
      </c>
      <c r="D1164" s="84">
        <v>959527</v>
      </c>
      <c r="E1164" s="85">
        <v>636401</v>
      </c>
      <c r="F1164" s="86">
        <v>66.324449442277299</v>
      </c>
      <c r="G1164" s="85">
        <v>1229</v>
      </c>
    </row>
    <row r="1165" spans="1:7">
      <c r="A1165" s="88" t="s">
        <v>581</v>
      </c>
      <c r="B1165" s="84" t="s">
        <v>21</v>
      </c>
      <c r="C1165" s="84">
        <v>702380</v>
      </c>
      <c r="D1165" s="84">
        <v>691180</v>
      </c>
      <c r="E1165" s="85">
        <v>693664.81</v>
      </c>
      <c r="F1165" s="86">
        <v>98.759191605683498</v>
      </c>
      <c r="G1165" s="85">
        <v>15700</v>
      </c>
    </row>
    <row r="1166" spans="1:7">
      <c r="A1166" s="89" t="s">
        <v>582</v>
      </c>
      <c r="B1166" s="84" t="s">
        <v>583</v>
      </c>
      <c r="C1166" s="84">
        <v>702380</v>
      </c>
      <c r="D1166" s="84">
        <v>691180</v>
      </c>
      <c r="E1166" s="85">
        <v>693664.81</v>
      </c>
      <c r="F1166" s="86">
        <v>98.759191605683498</v>
      </c>
      <c r="G1166" s="85">
        <v>15700</v>
      </c>
    </row>
    <row r="1167" spans="1:7">
      <c r="A1167" s="90">
        <v>18100</v>
      </c>
      <c r="B1167" s="84" t="s">
        <v>584</v>
      </c>
      <c r="C1167" s="84">
        <v>702380</v>
      </c>
      <c r="D1167" s="84">
        <v>691180</v>
      </c>
      <c r="E1167" s="85">
        <v>693664.81</v>
      </c>
      <c r="F1167" s="86">
        <v>98.759191605683498</v>
      </c>
      <c r="G1167" s="85">
        <v>15700</v>
      </c>
    </row>
    <row r="1168" spans="1:7" ht="25.5">
      <c r="A1168" s="91">
        <v>18130</v>
      </c>
      <c r="B1168" s="84" t="s">
        <v>585</v>
      </c>
      <c r="C1168" s="84">
        <v>702380</v>
      </c>
      <c r="D1168" s="84">
        <v>691180</v>
      </c>
      <c r="E1168" s="85">
        <v>693664.81</v>
      </c>
      <c r="F1168" s="86">
        <v>98.759191605683498</v>
      </c>
      <c r="G1168" s="85">
        <v>15700</v>
      </c>
    </row>
    <row r="1169" spans="1:7" ht="38.25">
      <c r="A1169" s="92">
        <v>18131</v>
      </c>
      <c r="B1169" s="84" t="s">
        <v>693</v>
      </c>
      <c r="C1169" s="84">
        <v>702380</v>
      </c>
      <c r="D1169" s="84">
        <v>691180</v>
      </c>
      <c r="E1169" s="85">
        <v>693664.81</v>
      </c>
      <c r="F1169" s="86">
        <v>98.759191605683498</v>
      </c>
      <c r="G1169" s="85">
        <v>15700</v>
      </c>
    </row>
    <row r="1170" spans="1:7">
      <c r="A1170" s="88" t="s">
        <v>603</v>
      </c>
      <c r="B1170" s="84" t="s">
        <v>22</v>
      </c>
      <c r="C1170" s="84">
        <v>57424600</v>
      </c>
      <c r="D1170" s="84">
        <v>52319482</v>
      </c>
      <c r="E1170" s="85">
        <v>52319482</v>
      </c>
      <c r="F1170" s="86">
        <v>91.109876255124107</v>
      </c>
      <c r="G1170" s="85">
        <v>4818423</v>
      </c>
    </row>
    <row r="1171" spans="1:7" ht="25.5">
      <c r="A1171" s="89">
        <v>21710</v>
      </c>
      <c r="B1171" s="84" t="s">
        <v>604</v>
      </c>
      <c r="C1171" s="84">
        <v>57424600</v>
      </c>
      <c r="D1171" s="84">
        <v>52319482</v>
      </c>
      <c r="E1171" s="85">
        <v>52319482</v>
      </c>
      <c r="F1171" s="86">
        <v>91.109876255124107</v>
      </c>
      <c r="G1171" s="85">
        <v>4818423</v>
      </c>
    </row>
    <row r="1172" spans="1:7">
      <c r="A1172" s="83" t="s">
        <v>606</v>
      </c>
      <c r="B1172" s="84" t="s">
        <v>607</v>
      </c>
      <c r="C1172" s="84">
        <v>61752133</v>
      </c>
      <c r="D1172" s="84">
        <v>56348510</v>
      </c>
      <c r="E1172" s="85">
        <v>51742145.530000001</v>
      </c>
      <c r="F1172" s="86">
        <v>83.790053907935501</v>
      </c>
      <c r="G1172" s="85">
        <v>5843159.3300000001</v>
      </c>
    </row>
    <row r="1173" spans="1:7">
      <c r="A1173" s="88" t="s">
        <v>608</v>
      </c>
      <c r="B1173" s="84" t="s">
        <v>609</v>
      </c>
      <c r="C1173" s="84">
        <v>60306488</v>
      </c>
      <c r="D1173" s="84">
        <v>55146672</v>
      </c>
      <c r="E1173" s="85">
        <v>50987070.310000002</v>
      </c>
      <c r="F1173" s="86">
        <v>84.546575336968701</v>
      </c>
      <c r="G1173" s="85">
        <v>5680315.6500000004</v>
      </c>
    </row>
    <row r="1174" spans="1:7">
      <c r="A1174" s="89" t="s">
        <v>610</v>
      </c>
      <c r="B1174" s="84" t="s">
        <v>611</v>
      </c>
      <c r="C1174" s="84">
        <v>49664402</v>
      </c>
      <c r="D1174" s="84">
        <v>44881155</v>
      </c>
      <c r="E1174" s="85">
        <v>40875424.109999999</v>
      </c>
      <c r="F1174" s="86">
        <v>82.303264438782506</v>
      </c>
      <c r="G1174" s="85">
        <v>4106586.69</v>
      </c>
    </row>
    <row r="1175" spans="1:7">
      <c r="A1175" s="90">
        <v>1000</v>
      </c>
      <c r="B1175" s="84" t="s">
        <v>612</v>
      </c>
      <c r="C1175" s="84">
        <v>25238472</v>
      </c>
      <c r="D1175" s="84">
        <v>22248204</v>
      </c>
      <c r="E1175" s="85">
        <v>21506734.219999999</v>
      </c>
      <c r="F1175" s="86">
        <v>85.214089902114495</v>
      </c>
      <c r="G1175" s="85">
        <v>1802685.98</v>
      </c>
    </row>
    <row r="1176" spans="1:7">
      <c r="A1176" s="90">
        <v>2000</v>
      </c>
      <c r="B1176" s="84" t="s">
        <v>613</v>
      </c>
      <c r="C1176" s="84">
        <v>24425930</v>
      </c>
      <c r="D1176" s="84">
        <v>22632951</v>
      </c>
      <c r="E1176" s="85">
        <v>19368689.890000001</v>
      </c>
      <c r="F1176" s="86">
        <v>79.295608764947701</v>
      </c>
      <c r="G1176" s="85">
        <v>2303900.71</v>
      </c>
    </row>
    <row r="1177" spans="1:7">
      <c r="A1177" s="89" t="s">
        <v>616</v>
      </c>
      <c r="B1177" s="84" t="s">
        <v>617</v>
      </c>
      <c r="C1177" s="84">
        <v>709419</v>
      </c>
      <c r="D1177" s="84">
        <v>703344</v>
      </c>
      <c r="E1177" s="85">
        <v>693514.47</v>
      </c>
      <c r="F1177" s="86">
        <v>97.758090775691102</v>
      </c>
      <c r="G1177" s="85">
        <v>8569.7099999999991</v>
      </c>
    </row>
    <row r="1178" spans="1:7">
      <c r="A1178" s="90">
        <v>3000</v>
      </c>
      <c r="B1178" s="84" t="s">
        <v>618</v>
      </c>
      <c r="C1178" s="84">
        <v>540515</v>
      </c>
      <c r="D1178" s="84">
        <v>540515</v>
      </c>
      <c r="E1178" s="85">
        <v>535142.62</v>
      </c>
      <c r="F1178" s="86">
        <v>99.006062736464301</v>
      </c>
      <c r="G1178" s="85">
        <v>7025.86</v>
      </c>
    </row>
    <row r="1179" spans="1:7">
      <c r="A1179" s="90">
        <v>6000</v>
      </c>
      <c r="B1179" s="84" t="s">
        <v>619</v>
      </c>
      <c r="C1179" s="84">
        <v>168904</v>
      </c>
      <c r="D1179" s="84">
        <v>162829</v>
      </c>
      <c r="E1179" s="85">
        <v>158371.85</v>
      </c>
      <c r="F1179" s="86">
        <v>93.764416473262898</v>
      </c>
      <c r="G1179" s="85">
        <v>1543.85</v>
      </c>
    </row>
    <row r="1180" spans="1:7" ht="25.5">
      <c r="A1180" s="89" t="s">
        <v>620</v>
      </c>
      <c r="B1180" s="84" t="s">
        <v>621</v>
      </c>
      <c r="C1180" s="84">
        <v>8923366</v>
      </c>
      <c r="D1180" s="84">
        <v>8571566</v>
      </c>
      <c r="E1180" s="85">
        <v>8533930.5199999996</v>
      </c>
      <c r="F1180" s="86">
        <v>95.635778247804694</v>
      </c>
      <c r="G1180" s="85">
        <v>1528192.75</v>
      </c>
    </row>
    <row r="1181" spans="1:7">
      <c r="A1181" s="90">
        <v>7600</v>
      </c>
      <c r="B1181" s="84" t="s">
        <v>622</v>
      </c>
      <c r="C1181" s="84">
        <v>1791262</v>
      </c>
      <c r="D1181" s="84">
        <v>1791262</v>
      </c>
      <c r="E1181" s="85">
        <v>1791261.11</v>
      </c>
      <c r="F1181" s="86">
        <v>99.999950314359396</v>
      </c>
      <c r="G1181" s="85">
        <v>250000</v>
      </c>
    </row>
    <row r="1182" spans="1:7">
      <c r="A1182" s="90">
        <v>7700</v>
      </c>
      <c r="B1182" s="84" t="s">
        <v>623</v>
      </c>
      <c r="C1182" s="84">
        <v>7132104</v>
      </c>
      <c r="D1182" s="84">
        <v>6780304</v>
      </c>
      <c r="E1182" s="85">
        <v>6742669.4100000001</v>
      </c>
      <c r="F1182" s="86">
        <v>94.539695579312905</v>
      </c>
      <c r="G1182" s="85">
        <v>1278192.75</v>
      </c>
    </row>
    <row r="1183" spans="1:7">
      <c r="A1183" s="89" t="s">
        <v>624</v>
      </c>
      <c r="B1183" s="84" t="s">
        <v>625</v>
      </c>
      <c r="C1183" s="84">
        <v>1009301</v>
      </c>
      <c r="D1183" s="84">
        <v>990607</v>
      </c>
      <c r="E1183" s="85">
        <v>884201.21</v>
      </c>
      <c r="F1183" s="86">
        <v>87.605304066873998</v>
      </c>
      <c r="G1183" s="85">
        <v>36966.5</v>
      </c>
    </row>
    <row r="1184" spans="1:7">
      <c r="A1184" s="90">
        <v>7100</v>
      </c>
      <c r="B1184" s="84" t="s">
        <v>626</v>
      </c>
      <c r="C1184" s="84">
        <v>914631</v>
      </c>
      <c r="D1184" s="84">
        <v>895937</v>
      </c>
      <c r="E1184" s="85">
        <v>795775.46</v>
      </c>
      <c r="F1184" s="86">
        <v>87.005082924151907</v>
      </c>
      <c r="G1184" s="85">
        <v>36966.5</v>
      </c>
    </row>
    <row r="1185" spans="1:7" ht="25.5">
      <c r="A1185" s="91">
        <v>7120</v>
      </c>
      <c r="B1185" s="84" t="s">
        <v>627</v>
      </c>
      <c r="C1185" s="84">
        <v>14339</v>
      </c>
      <c r="D1185" s="84">
        <v>13145</v>
      </c>
      <c r="E1185" s="85">
        <v>10458.459999999999</v>
      </c>
      <c r="F1185" s="86">
        <v>72.937164376874307</v>
      </c>
      <c r="G1185" s="85">
        <v>967.5</v>
      </c>
    </row>
    <row r="1186" spans="1:7" ht="25.5">
      <c r="A1186" s="91">
        <v>7130</v>
      </c>
      <c r="B1186" s="84" t="s">
        <v>628</v>
      </c>
      <c r="C1186" s="84">
        <v>900292</v>
      </c>
      <c r="D1186" s="84">
        <v>882792</v>
      </c>
      <c r="E1186" s="85">
        <v>785317</v>
      </c>
      <c r="F1186" s="86">
        <v>87.229143433463804</v>
      </c>
      <c r="G1186" s="85">
        <v>35999</v>
      </c>
    </row>
    <row r="1187" spans="1:7" ht="38.25">
      <c r="A1187" s="92">
        <v>7131</v>
      </c>
      <c r="B1187" s="84" t="s">
        <v>629</v>
      </c>
      <c r="C1187" s="84">
        <v>61800</v>
      </c>
      <c r="D1187" s="84">
        <v>61800</v>
      </c>
      <c r="E1187" s="85">
        <v>61800</v>
      </c>
      <c r="F1187" s="86">
        <v>100</v>
      </c>
      <c r="G1187" s="85">
        <v>0</v>
      </c>
    </row>
    <row r="1188" spans="1:7" ht="38.25">
      <c r="A1188" s="92">
        <v>7132</v>
      </c>
      <c r="B1188" s="84" t="s">
        <v>630</v>
      </c>
      <c r="C1188" s="84">
        <v>838492</v>
      </c>
      <c r="D1188" s="84">
        <v>820992</v>
      </c>
      <c r="E1188" s="85">
        <v>723517</v>
      </c>
      <c r="F1188" s="86">
        <v>86.287883486067898</v>
      </c>
      <c r="G1188" s="85">
        <v>35999</v>
      </c>
    </row>
    <row r="1189" spans="1:7" ht="25.5">
      <c r="A1189" s="90">
        <v>7400</v>
      </c>
      <c r="B1189" s="84" t="s">
        <v>636</v>
      </c>
      <c r="C1189" s="84">
        <v>94670</v>
      </c>
      <c r="D1189" s="84">
        <v>94670</v>
      </c>
      <c r="E1189" s="85">
        <v>88425.75</v>
      </c>
      <c r="F1189" s="86">
        <v>93.404193514312894</v>
      </c>
      <c r="G1189" s="85">
        <v>0</v>
      </c>
    </row>
    <row r="1190" spans="1:7" ht="51">
      <c r="A1190" s="91">
        <v>7470</v>
      </c>
      <c r="B1190" s="84" t="s">
        <v>638</v>
      </c>
      <c r="C1190" s="84">
        <v>94670</v>
      </c>
      <c r="D1190" s="84">
        <v>94670</v>
      </c>
      <c r="E1190" s="85">
        <v>88425.75</v>
      </c>
      <c r="F1190" s="86">
        <v>93.404193514312894</v>
      </c>
      <c r="G1190" s="85">
        <v>0</v>
      </c>
    </row>
    <row r="1191" spans="1:7">
      <c r="A1191" s="88" t="s">
        <v>640</v>
      </c>
      <c r="B1191" s="84" t="s">
        <v>641</v>
      </c>
      <c r="C1191" s="84">
        <v>1445645</v>
      </c>
      <c r="D1191" s="84">
        <v>1201838</v>
      </c>
      <c r="E1191" s="85">
        <v>755075.22</v>
      </c>
      <c r="F1191" s="86">
        <v>52.231026289303401</v>
      </c>
      <c r="G1191" s="85">
        <v>162843.68</v>
      </c>
    </row>
    <row r="1192" spans="1:7">
      <c r="A1192" s="89" t="s">
        <v>642</v>
      </c>
      <c r="B1192" s="84" t="s">
        <v>643</v>
      </c>
      <c r="C1192" s="84">
        <v>1445645</v>
      </c>
      <c r="D1192" s="84">
        <v>1201838</v>
      </c>
      <c r="E1192" s="85">
        <v>755075.22</v>
      </c>
      <c r="F1192" s="86">
        <v>52.231026289303401</v>
      </c>
      <c r="G1192" s="85">
        <v>162843.68</v>
      </c>
    </row>
    <row r="1193" spans="1:7">
      <c r="A1193" s="83"/>
      <c r="B1193" s="84" t="s">
        <v>660</v>
      </c>
      <c r="C1193" s="84">
        <v>-1176529</v>
      </c>
      <c r="D1193" s="84">
        <v>-1001943</v>
      </c>
      <c r="E1193" s="85">
        <v>3332253.59</v>
      </c>
      <c r="F1193" s="86">
        <v>-283.227492904977</v>
      </c>
      <c r="G1193" s="85">
        <v>-903536.38</v>
      </c>
    </row>
    <row r="1194" spans="1:7">
      <c r="A1194" s="83" t="s">
        <v>662</v>
      </c>
      <c r="B1194" s="84" t="s">
        <v>663</v>
      </c>
      <c r="C1194" s="84">
        <v>1176529</v>
      </c>
      <c r="D1194" s="84">
        <v>1001943</v>
      </c>
      <c r="E1194" s="85">
        <v>-3332253.59</v>
      </c>
      <c r="F1194" s="86">
        <v>-283.227492904977</v>
      </c>
      <c r="G1194" s="85">
        <v>903536.38</v>
      </c>
    </row>
    <row r="1195" spans="1:7">
      <c r="A1195" s="88" t="s">
        <v>671</v>
      </c>
      <c r="B1195" s="84" t="s">
        <v>672</v>
      </c>
      <c r="C1195" s="84">
        <v>1176529</v>
      </c>
      <c r="D1195" s="84">
        <v>1001943</v>
      </c>
      <c r="E1195" s="85">
        <v>-3332253.59</v>
      </c>
      <c r="F1195" s="86">
        <v>-283.227492904977</v>
      </c>
      <c r="G1195" s="85">
        <v>903536.38</v>
      </c>
    </row>
    <row r="1196" spans="1:7" ht="38.25">
      <c r="A1196" s="89" t="s">
        <v>673</v>
      </c>
      <c r="B1196" s="84" t="s">
        <v>674</v>
      </c>
      <c r="C1196" s="84">
        <v>908070</v>
      </c>
      <c r="D1196" s="84">
        <v>746570</v>
      </c>
      <c r="E1196" s="85">
        <v>-560270</v>
      </c>
      <c r="F1196" s="86">
        <v>-61.698987963482999</v>
      </c>
      <c r="G1196" s="85">
        <v>0</v>
      </c>
    </row>
    <row r="1197" spans="1:7" ht="38.25">
      <c r="A1197" s="89" t="s">
        <v>675</v>
      </c>
      <c r="B1197" s="84" t="s">
        <v>676</v>
      </c>
      <c r="C1197" s="84">
        <v>268459</v>
      </c>
      <c r="D1197" s="84">
        <v>255373</v>
      </c>
      <c r="E1197" s="85">
        <v>-268458.82</v>
      </c>
      <c r="F1197" s="86">
        <v>-99.999932950655406</v>
      </c>
      <c r="G1197" s="85">
        <v>0</v>
      </c>
    </row>
    <row r="1198" spans="1:7" s="19" customFormat="1">
      <c r="A1198" s="94" t="s">
        <v>687</v>
      </c>
      <c r="B1198" s="80" t="s">
        <v>781</v>
      </c>
      <c r="C1198" s="80"/>
      <c r="D1198" s="80"/>
      <c r="E1198" s="81"/>
      <c r="F1198" s="82"/>
      <c r="G1198" s="81"/>
    </row>
    <row r="1199" spans="1:7">
      <c r="A1199" s="83" t="s">
        <v>575</v>
      </c>
      <c r="B1199" s="84" t="s">
        <v>576</v>
      </c>
      <c r="C1199" s="84">
        <v>34180516</v>
      </c>
      <c r="D1199" s="84">
        <v>31130277</v>
      </c>
      <c r="E1199" s="85">
        <v>31160482.329999998</v>
      </c>
      <c r="F1199" s="86">
        <v>91.164458517829303</v>
      </c>
      <c r="G1199" s="85">
        <v>2937547.72</v>
      </c>
    </row>
    <row r="1200" spans="1:7" ht="25.5">
      <c r="A1200" s="88" t="s">
        <v>577</v>
      </c>
      <c r="B1200" s="84" t="s">
        <v>578</v>
      </c>
      <c r="C1200" s="84">
        <v>1274467</v>
      </c>
      <c r="D1200" s="84">
        <v>1168255</v>
      </c>
      <c r="E1200" s="85">
        <v>1198460.33</v>
      </c>
      <c r="F1200" s="86">
        <v>94.036199446513706</v>
      </c>
      <c r="G1200" s="85">
        <v>97473.72</v>
      </c>
    </row>
    <row r="1201" spans="1:7">
      <c r="A1201" s="88" t="s">
        <v>581</v>
      </c>
      <c r="B1201" s="84" t="s">
        <v>21</v>
      </c>
      <c r="C1201" s="84">
        <v>517989</v>
      </c>
      <c r="D1201" s="84">
        <v>516789</v>
      </c>
      <c r="E1201" s="85">
        <v>516789</v>
      </c>
      <c r="F1201" s="86">
        <v>99.768334848809502</v>
      </c>
      <c r="G1201" s="85">
        <v>600</v>
      </c>
    </row>
    <row r="1202" spans="1:7">
      <c r="A1202" s="89" t="s">
        <v>582</v>
      </c>
      <c r="B1202" s="84" t="s">
        <v>583</v>
      </c>
      <c r="C1202" s="84">
        <v>517989</v>
      </c>
      <c r="D1202" s="84">
        <v>516789</v>
      </c>
      <c r="E1202" s="85">
        <v>516789</v>
      </c>
      <c r="F1202" s="86">
        <v>99.768334848809502</v>
      </c>
      <c r="G1202" s="85">
        <v>600</v>
      </c>
    </row>
    <row r="1203" spans="1:7">
      <c r="A1203" s="90">
        <v>18100</v>
      </c>
      <c r="B1203" s="84" t="s">
        <v>584</v>
      </c>
      <c r="C1203" s="84">
        <v>517989</v>
      </c>
      <c r="D1203" s="84">
        <v>516789</v>
      </c>
      <c r="E1203" s="85">
        <v>516789</v>
      </c>
      <c r="F1203" s="86">
        <v>99.768334848809502</v>
      </c>
      <c r="G1203" s="85">
        <v>600</v>
      </c>
    </row>
    <row r="1204" spans="1:7" ht="25.5">
      <c r="A1204" s="91">
        <v>18130</v>
      </c>
      <c r="B1204" s="84" t="s">
        <v>585</v>
      </c>
      <c r="C1204" s="84">
        <v>517989</v>
      </c>
      <c r="D1204" s="84">
        <v>516789</v>
      </c>
      <c r="E1204" s="85">
        <v>516789</v>
      </c>
      <c r="F1204" s="86">
        <v>99.768334848809502</v>
      </c>
      <c r="G1204" s="85">
        <v>600</v>
      </c>
    </row>
    <row r="1205" spans="1:7" ht="38.25">
      <c r="A1205" s="92">
        <v>18131</v>
      </c>
      <c r="B1205" s="84" t="s">
        <v>693</v>
      </c>
      <c r="C1205" s="84">
        <v>517989</v>
      </c>
      <c r="D1205" s="84">
        <v>516789</v>
      </c>
      <c r="E1205" s="85">
        <v>516789</v>
      </c>
      <c r="F1205" s="86">
        <v>99.768334848809502</v>
      </c>
      <c r="G1205" s="85">
        <v>600</v>
      </c>
    </row>
    <row r="1206" spans="1:7">
      <c r="A1206" s="88" t="s">
        <v>603</v>
      </c>
      <c r="B1206" s="84" t="s">
        <v>22</v>
      </c>
      <c r="C1206" s="84">
        <v>32388060</v>
      </c>
      <c r="D1206" s="84">
        <v>29445233</v>
      </c>
      <c r="E1206" s="85">
        <v>29445233</v>
      </c>
      <c r="F1206" s="86">
        <v>90.913852203559003</v>
      </c>
      <c r="G1206" s="85">
        <v>2839474</v>
      </c>
    </row>
    <row r="1207" spans="1:7" ht="25.5">
      <c r="A1207" s="89">
        <v>21710</v>
      </c>
      <c r="B1207" s="84" t="s">
        <v>604</v>
      </c>
      <c r="C1207" s="84">
        <v>32388060</v>
      </c>
      <c r="D1207" s="84">
        <v>29445233</v>
      </c>
      <c r="E1207" s="85">
        <v>29445233</v>
      </c>
      <c r="F1207" s="86">
        <v>90.913852203559003</v>
      </c>
      <c r="G1207" s="85">
        <v>2839474</v>
      </c>
    </row>
    <row r="1208" spans="1:7">
      <c r="A1208" s="83" t="s">
        <v>606</v>
      </c>
      <c r="B1208" s="84" t="s">
        <v>607</v>
      </c>
      <c r="C1208" s="84">
        <v>35065016</v>
      </c>
      <c r="D1208" s="84">
        <v>31853277</v>
      </c>
      <c r="E1208" s="85">
        <v>29640260.949999999</v>
      </c>
      <c r="F1208" s="86">
        <v>84.529437973163894</v>
      </c>
      <c r="G1208" s="85">
        <v>3025211.99</v>
      </c>
    </row>
    <row r="1209" spans="1:7">
      <c r="A1209" s="88" t="s">
        <v>608</v>
      </c>
      <c r="B1209" s="84" t="s">
        <v>609</v>
      </c>
      <c r="C1209" s="84">
        <v>33907225</v>
      </c>
      <c r="D1209" s="84">
        <v>30939293</v>
      </c>
      <c r="E1209" s="85">
        <v>29022654.199999999</v>
      </c>
      <c r="F1209" s="86">
        <v>85.594306818089606</v>
      </c>
      <c r="G1209" s="85">
        <v>2925808.88</v>
      </c>
    </row>
    <row r="1210" spans="1:7">
      <c r="A1210" s="89" t="s">
        <v>610</v>
      </c>
      <c r="B1210" s="84" t="s">
        <v>611</v>
      </c>
      <c r="C1210" s="84">
        <v>33852286</v>
      </c>
      <c r="D1210" s="84">
        <v>30885548</v>
      </c>
      <c r="E1210" s="85">
        <v>28971595.739999998</v>
      </c>
      <c r="F1210" s="86">
        <v>85.582390920365</v>
      </c>
      <c r="G1210" s="85">
        <v>2920841.38</v>
      </c>
    </row>
    <row r="1211" spans="1:7">
      <c r="A1211" s="90">
        <v>1000</v>
      </c>
      <c r="B1211" s="84" t="s">
        <v>612</v>
      </c>
      <c r="C1211" s="84">
        <v>16668084</v>
      </c>
      <c r="D1211" s="84">
        <v>15057688</v>
      </c>
      <c r="E1211" s="85">
        <v>14591175.58</v>
      </c>
      <c r="F1211" s="86">
        <v>87.539609111641198</v>
      </c>
      <c r="G1211" s="85">
        <v>1179209.1599999999</v>
      </c>
    </row>
    <row r="1212" spans="1:7">
      <c r="A1212" s="90">
        <v>2000</v>
      </c>
      <c r="B1212" s="84" t="s">
        <v>613</v>
      </c>
      <c r="C1212" s="84">
        <v>17184202</v>
      </c>
      <c r="D1212" s="84">
        <v>15827860</v>
      </c>
      <c r="E1212" s="85">
        <v>14380420.16</v>
      </c>
      <c r="F1212" s="86">
        <v>83.683956694643101</v>
      </c>
      <c r="G1212" s="85">
        <v>1741632.22</v>
      </c>
    </row>
    <row r="1213" spans="1:7">
      <c r="A1213" s="89" t="s">
        <v>616</v>
      </c>
      <c r="B1213" s="84" t="s">
        <v>617</v>
      </c>
      <c r="C1213" s="84">
        <v>40600</v>
      </c>
      <c r="D1213" s="84">
        <v>40600</v>
      </c>
      <c r="E1213" s="85">
        <v>40600</v>
      </c>
      <c r="F1213" s="86">
        <v>100</v>
      </c>
      <c r="G1213" s="85">
        <v>4000</v>
      </c>
    </row>
    <row r="1214" spans="1:7">
      <c r="A1214" s="90">
        <v>3000</v>
      </c>
      <c r="B1214" s="84" t="s">
        <v>618</v>
      </c>
      <c r="C1214" s="84">
        <v>40600</v>
      </c>
      <c r="D1214" s="84">
        <v>40600</v>
      </c>
      <c r="E1214" s="85">
        <v>40600</v>
      </c>
      <c r="F1214" s="86">
        <v>100</v>
      </c>
      <c r="G1214" s="85">
        <v>4000</v>
      </c>
    </row>
    <row r="1215" spans="1:7">
      <c r="A1215" s="89" t="s">
        <v>624</v>
      </c>
      <c r="B1215" s="84" t="s">
        <v>625</v>
      </c>
      <c r="C1215" s="84">
        <v>14339</v>
      </c>
      <c r="D1215" s="84">
        <v>13145</v>
      </c>
      <c r="E1215" s="85">
        <v>10458.459999999999</v>
      </c>
      <c r="F1215" s="86">
        <v>72.937164376874307</v>
      </c>
      <c r="G1215" s="85">
        <v>967.5</v>
      </c>
    </row>
    <row r="1216" spans="1:7">
      <c r="A1216" s="90">
        <v>7100</v>
      </c>
      <c r="B1216" s="84" t="s">
        <v>626</v>
      </c>
      <c r="C1216" s="84">
        <v>14339</v>
      </c>
      <c r="D1216" s="84">
        <v>13145</v>
      </c>
      <c r="E1216" s="85">
        <v>10458.459999999999</v>
      </c>
      <c r="F1216" s="86">
        <v>72.937164376874307</v>
      </c>
      <c r="G1216" s="85">
        <v>967.5</v>
      </c>
    </row>
    <row r="1217" spans="1:7" ht="25.5">
      <c r="A1217" s="91">
        <v>7120</v>
      </c>
      <c r="B1217" s="84" t="s">
        <v>627</v>
      </c>
      <c r="C1217" s="84">
        <v>14339</v>
      </c>
      <c r="D1217" s="84">
        <v>13145</v>
      </c>
      <c r="E1217" s="85">
        <v>10458.459999999999</v>
      </c>
      <c r="F1217" s="86">
        <v>72.937164376874307</v>
      </c>
      <c r="G1217" s="85">
        <v>967.5</v>
      </c>
    </row>
    <row r="1218" spans="1:7">
      <c r="A1218" s="88" t="s">
        <v>640</v>
      </c>
      <c r="B1218" s="84" t="s">
        <v>641</v>
      </c>
      <c r="C1218" s="84">
        <v>1157791</v>
      </c>
      <c r="D1218" s="84">
        <v>913984</v>
      </c>
      <c r="E1218" s="85">
        <v>617606.75</v>
      </c>
      <c r="F1218" s="86">
        <v>53.343543869316697</v>
      </c>
      <c r="G1218" s="85">
        <v>99403.11</v>
      </c>
    </row>
    <row r="1219" spans="1:7">
      <c r="A1219" s="89" t="s">
        <v>642</v>
      </c>
      <c r="B1219" s="84" t="s">
        <v>643</v>
      </c>
      <c r="C1219" s="84">
        <v>1157791</v>
      </c>
      <c r="D1219" s="84">
        <v>913984</v>
      </c>
      <c r="E1219" s="85">
        <v>617606.75</v>
      </c>
      <c r="F1219" s="86">
        <v>53.343543869316697</v>
      </c>
      <c r="G1219" s="85">
        <v>99403.11</v>
      </c>
    </row>
    <row r="1220" spans="1:7">
      <c r="A1220" s="83"/>
      <c r="B1220" s="84" t="s">
        <v>660</v>
      </c>
      <c r="C1220" s="84">
        <v>-884500</v>
      </c>
      <c r="D1220" s="84">
        <v>-723000</v>
      </c>
      <c r="E1220" s="85">
        <v>1520221.38</v>
      </c>
      <c r="F1220" s="86">
        <v>-171.87353080836601</v>
      </c>
      <c r="G1220" s="85">
        <v>-87664.27</v>
      </c>
    </row>
    <row r="1221" spans="1:7">
      <c r="A1221" s="83" t="s">
        <v>662</v>
      </c>
      <c r="B1221" s="84" t="s">
        <v>663</v>
      </c>
      <c r="C1221" s="84">
        <v>884500</v>
      </c>
      <c r="D1221" s="84">
        <v>723000</v>
      </c>
      <c r="E1221" s="85">
        <v>-1520221.38</v>
      </c>
      <c r="F1221" s="86">
        <v>-171.87353080836601</v>
      </c>
      <c r="G1221" s="85">
        <v>87664.27</v>
      </c>
    </row>
    <row r="1222" spans="1:7">
      <c r="A1222" s="88" t="s">
        <v>671</v>
      </c>
      <c r="B1222" s="84" t="s">
        <v>672</v>
      </c>
      <c r="C1222" s="84">
        <v>884500</v>
      </c>
      <c r="D1222" s="84">
        <v>723000</v>
      </c>
      <c r="E1222" s="85">
        <v>-1520221.38</v>
      </c>
      <c r="F1222" s="86">
        <v>-171.87353080836601</v>
      </c>
      <c r="G1222" s="85">
        <v>87664.27</v>
      </c>
    </row>
    <row r="1223" spans="1:7" ht="38.25">
      <c r="A1223" s="89" t="s">
        <v>673</v>
      </c>
      <c r="B1223" s="84" t="s">
        <v>674</v>
      </c>
      <c r="C1223" s="84">
        <v>884500</v>
      </c>
      <c r="D1223" s="84">
        <v>723000</v>
      </c>
      <c r="E1223" s="85">
        <v>-536700</v>
      </c>
      <c r="F1223" s="86">
        <v>-60.678349349915202</v>
      </c>
      <c r="G1223" s="85">
        <v>0</v>
      </c>
    </row>
    <row r="1224" spans="1:7" s="19" customFormat="1">
      <c r="A1224" s="95" t="s">
        <v>782</v>
      </c>
      <c r="B1224" s="80" t="s">
        <v>783</v>
      </c>
      <c r="C1224" s="80"/>
      <c r="D1224" s="80"/>
      <c r="E1224" s="81"/>
      <c r="F1224" s="82"/>
      <c r="G1224" s="81"/>
    </row>
    <row r="1225" spans="1:7">
      <c r="A1225" s="83" t="s">
        <v>575</v>
      </c>
      <c r="B1225" s="84" t="s">
        <v>576</v>
      </c>
      <c r="C1225" s="84">
        <v>33967085</v>
      </c>
      <c r="D1225" s="84">
        <v>30979885</v>
      </c>
      <c r="E1225" s="85">
        <v>31010090.329999998</v>
      </c>
      <c r="F1225" s="86">
        <v>91.294529189066395</v>
      </c>
      <c r="G1225" s="85">
        <v>2898447.72</v>
      </c>
    </row>
    <row r="1226" spans="1:7" ht="25.5">
      <c r="A1226" s="88" t="s">
        <v>577</v>
      </c>
      <c r="B1226" s="84" t="s">
        <v>578</v>
      </c>
      <c r="C1226" s="84">
        <v>1274467</v>
      </c>
      <c r="D1226" s="84">
        <v>1168255</v>
      </c>
      <c r="E1226" s="85">
        <v>1198460.33</v>
      </c>
      <c r="F1226" s="86">
        <v>94.036199446513706</v>
      </c>
      <c r="G1226" s="85">
        <v>97473.72</v>
      </c>
    </row>
    <row r="1227" spans="1:7">
      <c r="A1227" s="88" t="s">
        <v>581</v>
      </c>
      <c r="B1227" s="84" t="s">
        <v>21</v>
      </c>
      <c r="C1227" s="84">
        <v>517989</v>
      </c>
      <c r="D1227" s="84">
        <v>516789</v>
      </c>
      <c r="E1227" s="85">
        <v>516789</v>
      </c>
      <c r="F1227" s="86">
        <v>99.768334848809502</v>
      </c>
      <c r="G1227" s="85">
        <v>600</v>
      </c>
    </row>
    <row r="1228" spans="1:7">
      <c r="A1228" s="89" t="s">
        <v>582</v>
      </c>
      <c r="B1228" s="84" t="s">
        <v>583</v>
      </c>
      <c r="C1228" s="84">
        <v>517989</v>
      </c>
      <c r="D1228" s="84">
        <v>516789</v>
      </c>
      <c r="E1228" s="85">
        <v>516789</v>
      </c>
      <c r="F1228" s="86">
        <v>99.768334848809502</v>
      </c>
      <c r="G1228" s="85">
        <v>600</v>
      </c>
    </row>
    <row r="1229" spans="1:7">
      <c r="A1229" s="90">
        <v>18100</v>
      </c>
      <c r="B1229" s="84" t="s">
        <v>584</v>
      </c>
      <c r="C1229" s="84">
        <v>517989</v>
      </c>
      <c r="D1229" s="84">
        <v>516789</v>
      </c>
      <c r="E1229" s="85">
        <v>516789</v>
      </c>
      <c r="F1229" s="86">
        <v>99.768334848809502</v>
      </c>
      <c r="G1229" s="85">
        <v>600</v>
      </c>
    </row>
    <row r="1230" spans="1:7" ht="25.5">
      <c r="A1230" s="91">
        <v>18130</v>
      </c>
      <c r="B1230" s="84" t="s">
        <v>585</v>
      </c>
      <c r="C1230" s="84">
        <v>517989</v>
      </c>
      <c r="D1230" s="84">
        <v>516789</v>
      </c>
      <c r="E1230" s="85">
        <v>516789</v>
      </c>
      <c r="F1230" s="86">
        <v>99.768334848809502</v>
      </c>
      <c r="G1230" s="85">
        <v>600</v>
      </c>
    </row>
    <row r="1231" spans="1:7" ht="38.25">
      <c r="A1231" s="92">
        <v>18131</v>
      </c>
      <c r="B1231" s="84" t="s">
        <v>693</v>
      </c>
      <c r="C1231" s="84">
        <v>517989</v>
      </c>
      <c r="D1231" s="84">
        <v>516789</v>
      </c>
      <c r="E1231" s="85">
        <v>516789</v>
      </c>
      <c r="F1231" s="86">
        <v>99.768334848809502</v>
      </c>
      <c r="G1231" s="85">
        <v>600</v>
      </c>
    </row>
    <row r="1232" spans="1:7">
      <c r="A1232" s="88" t="s">
        <v>603</v>
      </c>
      <c r="B1232" s="84" t="s">
        <v>22</v>
      </c>
      <c r="C1232" s="84">
        <v>32174629</v>
      </c>
      <c r="D1232" s="84">
        <v>29294841</v>
      </c>
      <c r="E1232" s="85">
        <v>29294841</v>
      </c>
      <c r="F1232" s="86">
        <v>91.049506740233099</v>
      </c>
      <c r="G1232" s="85">
        <v>2800374</v>
      </c>
    </row>
    <row r="1233" spans="1:7" ht="25.5">
      <c r="A1233" s="89">
        <v>21710</v>
      </c>
      <c r="B1233" s="84" t="s">
        <v>604</v>
      </c>
      <c r="C1233" s="84">
        <v>32174629</v>
      </c>
      <c r="D1233" s="84">
        <v>29294841</v>
      </c>
      <c r="E1233" s="85">
        <v>29294841</v>
      </c>
      <c r="F1233" s="86">
        <v>91.049506740233099</v>
      </c>
      <c r="G1233" s="85">
        <v>2800374</v>
      </c>
    </row>
    <row r="1234" spans="1:7">
      <c r="A1234" s="83" t="s">
        <v>606</v>
      </c>
      <c r="B1234" s="84" t="s">
        <v>607</v>
      </c>
      <c r="C1234" s="84">
        <v>34851585</v>
      </c>
      <c r="D1234" s="84">
        <v>31702885</v>
      </c>
      <c r="E1234" s="85">
        <v>29529021.780000001</v>
      </c>
      <c r="F1234" s="86">
        <v>84.727916334364707</v>
      </c>
      <c r="G1234" s="85">
        <v>3025211.99</v>
      </c>
    </row>
    <row r="1235" spans="1:7">
      <c r="A1235" s="88" t="s">
        <v>608</v>
      </c>
      <c r="B1235" s="84" t="s">
        <v>609</v>
      </c>
      <c r="C1235" s="84">
        <v>33693794</v>
      </c>
      <c r="D1235" s="84">
        <v>30788901</v>
      </c>
      <c r="E1235" s="85">
        <v>28911415.030000001</v>
      </c>
      <c r="F1235" s="86">
        <v>85.806350659115395</v>
      </c>
      <c r="G1235" s="85">
        <v>2925808.88</v>
      </c>
    </row>
    <row r="1236" spans="1:7">
      <c r="A1236" s="89" t="s">
        <v>610</v>
      </c>
      <c r="B1236" s="84" t="s">
        <v>611</v>
      </c>
      <c r="C1236" s="84">
        <v>33638855</v>
      </c>
      <c r="D1236" s="84">
        <v>30735156</v>
      </c>
      <c r="E1236" s="85">
        <v>28860356.57</v>
      </c>
      <c r="F1236" s="86">
        <v>85.794705467828805</v>
      </c>
      <c r="G1236" s="85">
        <v>2920841.38</v>
      </c>
    </row>
    <row r="1237" spans="1:7">
      <c r="A1237" s="90">
        <v>1000</v>
      </c>
      <c r="B1237" s="84" t="s">
        <v>612</v>
      </c>
      <c r="C1237" s="84">
        <v>16668084</v>
      </c>
      <c r="D1237" s="84">
        <v>15057688</v>
      </c>
      <c r="E1237" s="85">
        <v>14591175.58</v>
      </c>
      <c r="F1237" s="86">
        <v>87.539609111641198</v>
      </c>
      <c r="G1237" s="85">
        <v>1179209.1599999999</v>
      </c>
    </row>
    <row r="1238" spans="1:7">
      <c r="A1238" s="90">
        <v>2000</v>
      </c>
      <c r="B1238" s="84" t="s">
        <v>613</v>
      </c>
      <c r="C1238" s="84">
        <v>16970771</v>
      </c>
      <c r="D1238" s="84">
        <v>15677468</v>
      </c>
      <c r="E1238" s="85">
        <v>14269180.99</v>
      </c>
      <c r="F1238" s="86">
        <v>84.080923547904803</v>
      </c>
      <c r="G1238" s="85">
        <v>1741632.22</v>
      </c>
    </row>
    <row r="1239" spans="1:7">
      <c r="A1239" s="89" t="s">
        <v>616</v>
      </c>
      <c r="B1239" s="84" t="s">
        <v>617</v>
      </c>
      <c r="C1239" s="84">
        <v>40600</v>
      </c>
      <c r="D1239" s="84">
        <v>40600</v>
      </c>
      <c r="E1239" s="85">
        <v>40600</v>
      </c>
      <c r="F1239" s="86">
        <v>100</v>
      </c>
      <c r="G1239" s="85">
        <v>4000</v>
      </c>
    </row>
    <row r="1240" spans="1:7">
      <c r="A1240" s="90">
        <v>3000</v>
      </c>
      <c r="B1240" s="84" t="s">
        <v>618</v>
      </c>
      <c r="C1240" s="84">
        <v>40600</v>
      </c>
      <c r="D1240" s="84">
        <v>40600</v>
      </c>
      <c r="E1240" s="85">
        <v>40600</v>
      </c>
      <c r="F1240" s="86">
        <v>100</v>
      </c>
      <c r="G1240" s="85">
        <v>4000</v>
      </c>
    </row>
    <row r="1241" spans="1:7">
      <c r="A1241" s="89" t="s">
        <v>624</v>
      </c>
      <c r="B1241" s="84" t="s">
        <v>625</v>
      </c>
      <c r="C1241" s="84">
        <v>14339</v>
      </c>
      <c r="D1241" s="84">
        <v>13145</v>
      </c>
      <c r="E1241" s="85">
        <v>10458.459999999999</v>
      </c>
      <c r="F1241" s="86">
        <v>72.937164376874307</v>
      </c>
      <c r="G1241" s="85">
        <v>967.5</v>
      </c>
    </row>
    <row r="1242" spans="1:7">
      <c r="A1242" s="90">
        <v>7100</v>
      </c>
      <c r="B1242" s="84" t="s">
        <v>626</v>
      </c>
      <c r="C1242" s="84">
        <v>14339</v>
      </c>
      <c r="D1242" s="84">
        <v>13145</v>
      </c>
      <c r="E1242" s="85">
        <v>10458.459999999999</v>
      </c>
      <c r="F1242" s="86">
        <v>72.937164376874307</v>
      </c>
      <c r="G1242" s="85">
        <v>967.5</v>
      </c>
    </row>
    <row r="1243" spans="1:7" ht="25.5">
      <c r="A1243" s="91">
        <v>7120</v>
      </c>
      <c r="B1243" s="84" t="s">
        <v>627</v>
      </c>
      <c r="C1243" s="84">
        <v>14339</v>
      </c>
      <c r="D1243" s="84">
        <v>13145</v>
      </c>
      <c r="E1243" s="85">
        <v>10458.459999999999</v>
      </c>
      <c r="F1243" s="86">
        <v>72.937164376874307</v>
      </c>
      <c r="G1243" s="85">
        <v>967.5</v>
      </c>
    </row>
    <row r="1244" spans="1:7">
      <c r="A1244" s="88" t="s">
        <v>640</v>
      </c>
      <c r="B1244" s="84" t="s">
        <v>641</v>
      </c>
      <c r="C1244" s="84">
        <v>1157791</v>
      </c>
      <c r="D1244" s="84">
        <v>913984</v>
      </c>
      <c r="E1244" s="85">
        <v>617606.75</v>
      </c>
      <c r="F1244" s="86">
        <v>53.343543869316697</v>
      </c>
      <c r="G1244" s="85">
        <v>99403.11</v>
      </c>
    </row>
    <row r="1245" spans="1:7">
      <c r="A1245" s="89" t="s">
        <v>642</v>
      </c>
      <c r="B1245" s="84" t="s">
        <v>643</v>
      </c>
      <c r="C1245" s="84">
        <v>1157791</v>
      </c>
      <c r="D1245" s="84">
        <v>913984</v>
      </c>
      <c r="E1245" s="85">
        <v>617606.75</v>
      </c>
      <c r="F1245" s="86">
        <v>53.343543869316697</v>
      </c>
      <c r="G1245" s="85">
        <v>99403.11</v>
      </c>
    </row>
    <row r="1246" spans="1:7">
      <c r="A1246" s="83"/>
      <c r="B1246" s="84" t="s">
        <v>660</v>
      </c>
      <c r="C1246" s="84">
        <v>-884500</v>
      </c>
      <c r="D1246" s="84">
        <v>-723000</v>
      </c>
      <c r="E1246" s="85">
        <v>1481068.55</v>
      </c>
      <c r="F1246" s="86">
        <v>-167.446981345393</v>
      </c>
      <c r="G1246" s="85">
        <v>-126764.27</v>
      </c>
    </row>
    <row r="1247" spans="1:7">
      <c r="A1247" s="83" t="s">
        <v>662</v>
      </c>
      <c r="B1247" s="84" t="s">
        <v>663</v>
      </c>
      <c r="C1247" s="84">
        <v>884500</v>
      </c>
      <c r="D1247" s="84">
        <v>723000</v>
      </c>
      <c r="E1247" s="85">
        <v>-1481068.55</v>
      </c>
      <c r="F1247" s="86">
        <v>-167.446981345393</v>
      </c>
      <c r="G1247" s="85">
        <v>126764.27</v>
      </c>
    </row>
    <row r="1248" spans="1:7">
      <c r="A1248" s="88" t="s">
        <v>671</v>
      </c>
      <c r="B1248" s="84" t="s">
        <v>672</v>
      </c>
      <c r="C1248" s="84">
        <v>884500</v>
      </c>
      <c r="D1248" s="84">
        <v>723000</v>
      </c>
      <c r="E1248" s="85">
        <v>-1481068.55</v>
      </c>
      <c r="F1248" s="86">
        <v>-167.446981345393</v>
      </c>
      <c r="G1248" s="85">
        <v>126764.27</v>
      </c>
    </row>
    <row r="1249" spans="1:7" ht="38.25">
      <c r="A1249" s="89" t="s">
        <v>673</v>
      </c>
      <c r="B1249" s="84" t="s">
        <v>674</v>
      </c>
      <c r="C1249" s="84">
        <v>884500</v>
      </c>
      <c r="D1249" s="84">
        <v>723000</v>
      </c>
      <c r="E1249" s="85">
        <v>-536700</v>
      </c>
      <c r="F1249" s="86">
        <v>-60.678349349915202</v>
      </c>
      <c r="G1249" s="85">
        <v>0</v>
      </c>
    </row>
    <row r="1250" spans="1:7" s="19" customFormat="1">
      <c r="A1250" s="95" t="s">
        <v>784</v>
      </c>
      <c r="B1250" s="80" t="s">
        <v>785</v>
      </c>
      <c r="C1250" s="80"/>
      <c r="D1250" s="80"/>
      <c r="E1250" s="81"/>
      <c r="F1250" s="82"/>
      <c r="G1250" s="81"/>
    </row>
    <row r="1251" spans="1:7">
      <c r="A1251" s="83" t="s">
        <v>575</v>
      </c>
      <c r="B1251" s="84" t="s">
        <v>576</v>
      </c>
      <c r="C1251" s="84">
        <v>213431</v>
      </c>
      <c r="D1251" s="84">
        <v>150392</v>
      </c>
      <c r="E1251" s="85">
        <v>150392</v>
      </c>
      <c r="F1251" s="86">
        <v>70.463990704255707</v>
      </c>
      <c r="G1251" s="85">
        <v>39100</v>
      </c>
    </row>
    <row r="1252" spans="1:7">
      <c r="A1252" s="88" t="s">
        <v>603</v>
      </c>
      <c r="B1252" s="84" t="s">
        <v>22</v>
      </c>
      <c r="C1252" s="84">
        <v>213431</v>
      </c>
      <c r="D1252" s="84">
        <v>150392</v>
      </c>
      <c r="E1252" s="85">
        <v>150392</v>
      </c>
      <c r="F1252" s="86">
        <v>70.463990704255707</v>
      </c>
      <c r="G1252" s="85">
        <v>39100</v>
      </c>
    </row>
    <row r="1253" spans="1:7" ht="25.5">
      <c r="A1253" s="89">
        <v>21710</v>
      </c>
      <c r="B1253" s="84" t="s">
        <v>604</v>
      </c>
      <c r="C1253" s="84">
        <v>213431</v>
      </c>
      <c r="D1253" s="84">
        <v>150392</v>
      </c>
      <c r="E1253" s="85">
        <v>150392</v>
      </c>
      <c r="F1253" s="86">
        <v>70.463990704255707</v>
      </c>
      <c r="G1253" s="85">
        <v>39100</v>
      </c>
    </row>
    <row r="1254" spans="1:7">
      <c r="A1254" s="83" t="s">
        <v>606</v>
      </c>
      <c r="B1254" s="84" t="s">
        <v>607</v>
      </c>
      <c r="C1254" s="84">
        <v>213431</v>
      </c>
      <c r="D1254" s="84">
        <v>150392</v>
      </c>
      <c r="E1254" s="85">
        <v>111239.17</v>
      </c>
      <c r="F1254" s="86">
        <v>52.119499978915897</v>
      </c>
      <c r="G1254" s="85">
        <v>0</v>
      </c>
    </row>
    <row r="1255" spans="1:7">
      <c r="A1255" s="88" t="s">
        <v>608</v>
      </c>
      <c r="B1255" s="84" t="s">
        <v>609</v>
      </c>
      <c r="C1255" s="84">
        <v>213431</v>
      </c>
      <c r="D1255" s="84">
        <v>150392</v>
      </c>
      <c r="E1255" s="85">
        <v>111239.17</v>
      </c>
      <c r="F1255" s="86">
        <v>52.119499978915897</v>
      </c>
      <c r="G1255" s="85">
        <v>0</v>
      </c>
    </row>
    <row r="1256" spans="1:7">
      <c r="A1256" s="89" t="s">
        <v>610</v>
      </c>
      <c r="B1256" s="84" t="s">
        <v>611</v>
      </c>
      <c r="C1256" s="84">
        <v>213431</v>
      </c>
      <c r="D1256" s="84">
        <v>150392</v>
      </c>
      <c r="E1256" s="85">
        <v>111239.17</v>
      </c>
      <c r="F1256" s="86">
        <v>52.119499978915897</v>
      </c>
      <c r="G1256" s="85">
        <v>0</v>
      </c>
    </row>
    <row r="1257" spans="1:7">
      <c r="A1257" s="90">
        <v>2000</v>
      </c>
      <c r="B1257" s="84" t="s">
        <v>613</v>
      </c>
      <c r="C1257" s="84">
        <v>213431</v>
      </c>
      <c r="D1257" s="84">
        <v>150392</v>
      </c>
      <c r="E1257" s="85">
        <v>111239.17</v>
      </c>
      <c r="F1257" s="86">
        <v>52.119499978915897</v>
      </c>
      <c r="G1257" s="85">
        <v>0</v>
      </c>
    </row>
    <row r="1258" spans="1:7">
      <c r="A1258" s="83"/>
      <c r="B1258" s="84" t="s">
        <v>660</v>
      </c>
      <c r="C1258" s="84">
        <v>0</v>
      </c>
      <c r="D1258" s="84">
        <v>0</v>
      </c>
      <c r="E1258" s="85">
        <v>39152.83</v>
      </c>
      <c r="F1258" s="86">
        <v>0</v>
      </c>
      <c r="G1258" s="85">
        <v>39100</v>
      </c>
    </row>
    <row r="1259" spans="1:7">
      <c r="A1259" s="83" t="s">
        <v>662</v>
      </c>
      <c r="B1259" s="84" t="s">
        <v>663</v>
      </c>
      <c r="C1259" s="84">
        <v>0</v>
      </c>
      <c r="D1259" s="84">
        <v>0</v>
      </c>
      <c r="E1259" s="85">
        <v>-39152.83</v>
      </c>
      <c r="F1259" s="86">
        <v>0</v>
      </c>
      <c r="G1259" s="85">
        <v>-39100</v>
      </c>
    </row>
    <row r="1260" spans="1:7">
      <c r="A1260" s="88" t="s">
        <v>671</v>
      </c>
      <c r="B1260" s="84" t="s">
        <v>672</v>
      </c>
      <c r="C1260" s="84">
        <v>0</v>
      </c>
      <c r="D1260" s="84">
        <v>0</v>
      </c>
      <c r="E1260" s="85">
        <v>-39152.83</v>
      </c>
      <c r="F1260" s="86">
        <v>0</v>
      </c>
      <c r="G1260" s="85">
        <v>-39100</v>
      </c>
    </row>
    <row r="1261" spans="1:7" s="19" customFormat="1">
      <c r="A1261" s="94" t="s">
        <v>689</v>
      </c>
      <c r="B1261" s="80" t="s">
        <v>690</v>
      </c>
      <c r="C1261" s="80"/>
      <c r="D1261" s="80"/>
      <c r="E1261" s="81"/>
      <c r="F1261" s="82"/>
      <c r="G1261" s="81"/>
    </row>
    <row r="1262" spans="1:7">
      <c r="A1262" s="83" t="s">
        <v>575</v>
      </c>
      <c r="B1262" s="84" t="s">
        <v>576</v>
      </c>
      <c r="C1262" s="84">
        <v>8673366</v>
      </c>
      <c r="D1262" s="84">
        <v>8321566</v>
      </c>
      <c r="E1262" s="85">
        <v>8321566</v>
      </c>
      <c r="F1262" s="86">
        <v>95.943904592519203</v>
      </c>
      <c r="G1262" s="85">
        <v>466485</v>
      </c>
    </row>
    <row r="1263" spans="1:7">
      <c r="A1263" s="88" t="s">
        <v>603</v>
      </c>
      <c r="B1263" s="84" t="s">
        <v>22</v>
      </c>
      <c r="C1263" s="84">
        <v>8673366</v>
      </c>
      <c r="D1263" s="84">
        <v>8321566</v>
      </c>
      <c r="E1263" s="85">
        <v>8321566</v>
      </c>
      <c r="F1263" s="86">
        <v>95.943904592519203</v>
      </c>
      <c r="G1263" s="85">
        <v>466485</v>
      </c>
    </row>
    <row r="1264" spans="1:7" ht="25.5">
      <c r="A1264" s="89">
        <v>21710</v>
      </c>
      <c r="B1264" s="84" t="s">
        <v>604</v>
      </c>
      <c r="C1264" s="84">
        <v>8673366</v>
      </c>
      <c r="D1264" s="84">
        <v>8321566</v>
      </c>
      <c r="E1264" s="85">
        <v>8321566</v>
      </c>
      <c r="F1264" s="86">
        <v>95.943904592519203</v>
      </c>
      <c r="G1264" s="85">
        <v>466485</v>
      </c>
    </row>
    <row r="1265" spans="1:7">
      <c r="A1265" s="83" t="s">
        <v>606</v>
      </c>
      <c r="B1265" s="84" t="s">
        <v>607</v>
      </c>
      <c r="C1265" s="84">
        <v>8673366</v>
      </c>
      <c r="D1265" s="84">
        <v>8321566</v>
      </c>
      <c r="E1265" s="85">
        <v>8283930.5199999996</v>
      </c>
      <c r="F1265" s="86">
        <v>95.509984474309107</v>
      </c>
      <c r="G1265" s="85">
        <v>1278192.75</v>
      </c>
    </row>
    <row r="1266" spans="1:7">
      <c r="A1266" s="88" t="s">
        <v>608</v>
      </c>
      <c r="B1266" s="84" t="s">
        <v>609</v>
      </c>
      <c r="C1266" s="84">
        <v>8673366</v>
      </c>
      <c r="D1266" s="84">
        <v>8321566</v>
      </c>
      <c r="E1266" s="85">
        <v>8283930.5199999996</v>
      </c>
      <c r="F1266" s="86">
        <v>95.509984474309107</v>
      </c>
      <c r="G1266" s="85">
        <v>1278192.75</v>
      </c>
    </row>
    <row r="1267" spans="1:7" ht="25.5">
      <c r="A1267" s="89" t="s">
        <v>620</v>
      </c>
      <c r="B1267" s="84" t="s">
        <v>621</v>
      </c>
      <c r="C1267" s="84">
        <v>8673366</v>
      </c>
      <c r="D1267" s="84">
        <v>8321566</v>
      </c>
      <c r="E1267" s="85">
        <v>8283930.5199999996</v>
      </c>
      <c r="F1267" s="86">
        <v>95.509984474309107</v>
      </c>
      <c r="G1267" s="85">
        <v>1278192.75</v>
      </c>
    </row>
    <row r="1268" spans="1:7">
      <c r="A1268" s="90">
        <v>7600</v>
      </c>
      <c r="B1268" s="84" t="s">
        <v>622</v>
      </c>
      <c r="C1268" s="84">
        <v>1541262</v>
      </c>
      <c r="D1268" s="84">
        <v>1541262</v>
      </c>
      <c r="E1268" s="85">
        <v>1541261.11</v>
      </c>
      <c r="F1268" s="86">
        <v>99.999942255112998</v>
      </c>
      <c r="G1268" s="85">
        <v>0</v>
      </c>
    </row>
    <row r="1269" spans="1:7">
      <c r="A1269" s="90">
        <v>7700</v>
      </c>
      <c r="B1269" s="84" t="s">
        <v>623</v>
      </c>
      <c r="C1269" s="84">
        <v>7132104</v>
      </c>
      <c r="D1269" s="84">
        <v>6780304</v>
      </c>
      <c r="E1269" s="85">
        <v>6742669.4100000001</v>
      </c>
      <c r="F1269" s="86">
        <v>94.539695579312905</v>
      </c>
      <c r="G1269" s="85">
        <v>1278192.75</v>
      </c>
    </row>
    <row r="1270" spans="1:7">
      <c r="A1270" s="83"/>
      <c r="B1270" s="84" t="s">
        <v>660</v>
      </c>
      <c r="C1270" s="84">
        <v>0</v>
      </c>
      <c r="D1270" s="84">
        <v>0</v>
      </c>
      <c r="E1270" s="85">
        <v>37635.480000000003</v>
      </c>
      <c r="F1270" s="86">
        <v>0</v>
      </c>
      <c r="G1270" s="85">
        <v>-811707.75</v>
      </c>
    </row>
    <row r="1271" spans="1:7">
      <c r="A1271" s="83" t="s">
        <v>662</v>
      </c>
      <c r="B1271" s="84" t="s">
        <v>663</v>
      </c>
      <c r="C1271" s="84">
        <v>0</v>
      </c>
      <c r="D1271" s="84">
        <v>0</v>
      </c>
      <c r="E1271" s="85">
        <v>-37635.480000000003</v>
      </c>
      <c r="F1271" s="86">
        <v>0</v>
      </c>
      <c r="G1271" s="85">
        <v>811707.75</v>
      </c>
    </row>
    <row r="1272" spans="1:7">
      <c r="A1272" s="88" t="s">
        <v>671</v>
      </c>
      <c r="B1272" s="84" t="s">
        <v>672</v>
      </c>
      <c r="C1272" s="84">
        <v>0</v>
      </c>
      <c r="D1272" s="84">
        <v>0</v>
      </c>
      <c r="E1272" s="85">
        <v>-37635.480000000003</v>
      </c>
      <c r="F1272" s="86">
        <v>0</v>
      </c>
      <c r="G1272" s="85">
        <v>811707.75</v>
      </c>
    </row>
    <row r="1273" spans="1:7" s="19" customFormat="1">
      <c r="A1273" s="94" t="s">
        <v>747</v>
      </c>
      <c r="B1273" s="80" t="s">
        <v>786</v>
      </c>
      <c r="C1273" s="80"/>
      <c r="D1273" s="80"/>
      <c r="E1273" s="81"/>
      <c r="F1273" s="82"/>
      <c r="G1273" s="81"/>
    </row>
    <row r="1274" spans="1:7">
      <c r="A1274" s="83" t="s">
        <v>575</v>
      </c>
      <c r="B1274" s="84" t="s">
        <v>576</v>
      </c>
      <c r="C1274" s="84">
        <v>295800</v>
      </c>
      <c r="D1274" s="84">
        <v>263871</v>
      </c>
      <c r="E1274" s="85">
        <v>266738.14</v>
      </c>
      <c r="F1274" s="86">
        <v>90.175165652467896</v>
      </c>
      <c r="G1274" s="85">
        <v>59314</v>
      </c>
    </row>
    <row r="1275" spans="1:7" ht="25.5">
      <c r="A1275" s="88" t="s">
        <v>577</v>
      </c>
      <c r="B1275" s="84" t="s">
        <v>578</v>
      </c>
      <c r="C1275" s="84">
        <v>1209</v>
      </c>
      <c r="D1275" s="84">
        <v>0</v>
      </c>
      <c r="E1275" s="85">
        <v>381.14</v>
      </c>
      <c r="F1275" s="86">
        <v>31.525227460711299</v>
      </c>
      <c r="G1275" s="85">
        <v>0</v>
      </c>
    </row>
    <row r="1276" spans="1:7">
      <c r="A1276" s="88" t="s">
        <v>581</v>
      </c>
      <c r="B1276" s="84" t="s">
        <v>21</v>
      </c>
      <c r="C1276" s="84">
        <v>181000</v>
      </c>
      <c r="D1276" s="84">
        <v>171000</v>
      </c>
      <c r="E1276" s="85">
        <v>173486</v>
      </c>
      <c r="F1276" s="86">
        <v>95.848618784530402</v>
      </c>
      <c r="G1276" s="85">
        <v>15100</v>
      </c>
    </row>
    <row r="1277" spans="1:7">
      <c r="A1277" s="89" t="s">
        <v>582</v>
      </c>
      <c r="B1277" s="84" t="s">
        <v>583</v>
      </c>
      <c r="C1277" s="84">
        <v>181000</v>
      </c>
      <c r="D1277" s="84">
        <v>171000</v>
      </c>
      <c r="E1277" s="85">
        <v>173486</v>
      </c>
      <c r="F1277" s="86">
        <v>95.848618784530402</v>
      </c>
      <c r="G1277" s="85">
        <v>15100</v>
      </c>
    </row>
    <row r="1278" spans="1:7">
      <c r="A1278" s="90">
        <v>18100</v>
      </c>
      <c r="B1278" s="84" t="s">
        <v>584</v>
      </c>
      <c r="C1278" s="84">
        <v>181000</v>
      </c>
      <c r="D1278" s="84">
        <v>171000</v>
      </c>
      <c r="E1278" s="85">
        <v>173486</v>
      </c>
      <c r="F1278" s="86">
        <v>95.848618784530402</v>
      </c>
      <c r="G1278" s="85">
        <v>15100</v>
      </c>
    </row>
    <row r="1279" spans="1:7" ht="25.5">
      <c r="A1279" s="91">
        <v>18130</v>
      </c>
      <c r="B1279" s="84" t="s">
        <v>585</v>
      </c>
      <c r="C1279" s="84">
        <v>181000</v>
      </c>
      <c r="D1279" s="84">
        <v>171000</v>
      </c>
      <c r="E1279" s="85">
        <v>173486</v>
      </c>
      <c r="F1279" s="86">
        <v>95.848618784530402</v>
      </c>
      <c r="G1279" s="85">
        <v>15100</v>
      </c>
    </row>
    <row r="1280" spans="1:7" ht="38.25">
      <c r="A1280" s="92">
        <v>18131</v>
      </c>
      <c r="B1280" s="84" t="s">
        <v>693</v>
      </c>
      <c r="C1280" s="84">
        <v>181000</v>
      </c>
      <c r="D1280" s="84">
        <v>171000</v>
      </c>
      <c r="E1280" s="85">
        <v>173486</v>
      </c>
      <c r="F1280" s="86">
        <v>95.848618784530402</v>
      </c>
      <c r="G1280" s="85">
        <v>15100</v>
      </c>
    </row>
    <row r="1281" spans="1:7">
      <c r="A1281" s="88" t="s">
        <v>603</v>
      </c>
      <c r="B1281" s="84" t="s">
        <v>22</v>
      </c>
      <c r="C1281" s="84">
        <v>113591</v>
      </c>
      <c r="D1281" s="84">
        <v>92871</v>
      </c>
      <c r="E1281" s="85">
        <v>92871</v>
      </c>
      <c r="F1281" s="86">
        <v>81.759118240001399</v>
      </c>
      <c r="G1281" s="85">
        <v>44214</v>
      </c>
    </row>
    <row r="1282" spans="1:7" ht="25.5">
      <c r="A1282" s="89">
        <v>21710</v>
      </c>
      <c r="B1282" s="84" t="s">
        <v>604</v>
      </c>
      <c r="C1282" s="84">
        <v>113591</v>
      </c>
      <c r="D1282" s="84">
        <v>92871</v>
      </c>
      <c r="E1282" s="85">
        <v>92871</v>
      </c>
      <c r="F1282" s="86">
        <v>81.759118240001399</v>
      </c>
      <c r="G1282" s="85">
        <v>44214</v>
      </c>
    </row>
    <row r="1283" spans="1:7">
      <c r="A1283" s="83" t="s">
        <v>606</v>
      </c>
      <c r="B1283" s="84" t="s">
        <v>607</v>
      </c>
      <c r="C1283" s="84">
        <v>295800</v>
      </c>
      <c r="D1283" s="84">
        <v>263871</v>
      </c>
      <c r="E1283" s="85">
        <v>192018.45</v>
      </c>
      <c r="F1283" s="86">
        <v>64.914959432048704</v>
      </c>
      <c r="G1283" s="85">
        <v>27225.94</v>
      </c>
    </row>
    <row r="1284" spans="1:7">
      <c r="A1284" s="88" t="s">
        <v>608</v>
      </c>
      <c r="B1284" s="84" t="s">
        <v>609</v>
      </c>
      <c r="C1284" s="84">
        <v>260214</v>
      </c>
      <c r="D1284" s="84">
        <v>228285</v>
      </c>
      <c r="E1284" s="85">
        <v>174528.43</v>
      </c>
      <c r="F1284" s="86">
        <v>67.071114544182905</v>
      </c>
      <c r="G1284" s="85">
        <v>17630.77</v>
      </c>
    </row>
    <row r="1285" spans="1:7">
      <c r="A1285" s="89" t="s">
        <v>610</v>
      </c>
      <c r="B1285" s="84" t="s">
        <v>611</v>
      </c>
      <c r="C1285" s="84">
        <v>260214</v>
      </c>
      <c r="D1285" s="84">
        <v>228285</v>
      </c>
      <c r="E1285" s="85">
        <v>174528.43</v>
      </c>
      <c r="F1285" s="86">
        <v>67.071114544182905</v>
      </c>
      <c r="G1285" s="85">
        <v>17630.77</v>
      </c>
    </row>
    <row r="1286" spans="1:7">
      <c r="A1286" s="90">
        <v>1000</v>
      </c>
      <c r="B1286" s="84" t="s">
        <v>612</v>
      </c>
      <c r="C1286" s="84">
        <v>131618</v>
      </c>
      <c r="D1286" s="84">
        <v>113517</v>
      </c>
      <c r="E1286" s="85">
        <v>101183.6</v>
      </c>
      <c r="F1286" s="86">
        <v>76.876718989803805</v>
      </c>
      <c r="G1286" s="85">
        <v>7131.1</v>
      </c>
    </row>
    <row r="1287" spans="1:7">
      <c r="A1287" s="90">
        <v>2000</v>
      </c>
      <c r="B1287" s="84" t="s">
        <v>613</v>
      </c>
      <c r="C1287" s="84">
        <v>128596</v>
      </c>
      <c r="D1287" s="84">
        <v>114768</v>
      </c>
      <c r="E1287" s="85">
        <v>73344.83</v>
      </c>
      <c r="F1287" s="86">
        <v>57.035078851597198</v>
      </c>
      <c r="G1287" s="85">
        <v>10499.67</v>
      </c>
    </row>
    <row r="1288" spans="1:7">
      <c r="A1288" s="88" t="s">
        <v>640</v>
      </c>
      <c r="B1288" s="84" t="s">
        <v>641</v>
      </c>
      <c r="C1288" s="84">
        <v>35586</v>
      </c>
      <c r="D1288" s="84">
        <v>35586</v>
      </c>
      <c r="E1288" s="85">
        <v>17490.02</v>
      </c>
      <c r="F1288" s="86">
        <v>49.148597763165299</v>
      </c>
      <c r="G1288" s="85">
        <v>9595.17</v>
      </c>
    </row>
    <row r="1289" spans="1:7">
      <c r="A1289" s="89" t="s">
        <v>642</v>
      </c>
      <c r="B1289" s="84" t="s">
        <v>643</v>
      </c>
      <c r="C1289" s="84">
        <v>35586</v>
      </c>
      <c r="D1289" s="84">
        <v>35586</v>
      </c>
      <c r="E1289" s="85">
        <v>17490.02</v>
      </c>
      <c r="F1289" s="86">
        <v>49.148597763165299</v>
      </c>
      <c r="G1289" s="85">
        <v>9595.17</v>
      </c>
    </row>
    <row r="1290" spans="1:7">
      <c r="A1290" s="83"/>
      <c r="B1290" s="84" t="s">
        <v>660</v>
      </c>
      <c r="C1290" s="84">
        <v>0</v>
      </c>
      <c r="D1290" s="84">
        <v>0</v>
      </c>
      <c r="E1290" s="85">
        <v>74719.69</v>
      </c>
      <c r="F1290" s="86">
        <v>0</v>
      </c>
      <c r="G1290" s="85">
        <v>32088.06</v>
      </c>
    </row>
    <row r="1291" spans="1:7">
      <c r="A1291" s="83" t="s">
        <v>662</v>
      </c>
      <c r="B1291" s="84" t="s">
        <v>663</v>
      </c>
      <c r="C1291" s="84">
        <v>0</v>
      </c>
      <c r="D1291" s="84">
        <v>0</v>
      </c>
      <c r="E1291" s="85">
        <v>-74719.69</v>
      </c>
      <c r="F1291" s="86">
        <v>0</v>
      </c>
      <c r="G1291" s="85">
        <v>-32088.06</v>
      </c>
    </row>
    <row r="1292" spans="1:7">
      <c r="A1292" s="88" t="s">
        <v>671</v>
      </c>
      <c r="B1292" s="84" t="s">
        <v>672</v>
      </c>
      <c r="C1292" s="84">
        <v>0</v>
      </c>
      <c r="D1292" s="84">
        <v>0</v>
      </c>
      <c r="E1292" s="85">
        <v>-74719.69</v>
      </c>
      <c r="F1292" s="86">
        <v>0</v>
      </c>
      <c r="G1292" s="85">
        <v>-32088.06</v>
      </c>
    </row>
    <row r="1293" spans="1:7" s="19" customFormat="1" ht="25.5">
      <c r="A1293" s="94" t="s">
        <v>787</v>
      </c>
      <c r="B1293" s="80" t="s">
        <v>788</v>
      </c>
      <c r="C1293" s="80"/>
      <c r="D1293" s="80"/>
      <c r="E1293" s="81"/>
      <c r="F1293" s="82"/>
      <c r="G1293" s="81"/>
    </row>
    <row r="1294" spans="1:7">
      <c r="A1294" s="83" t="s">
        <v>575</v>
      </c>
      <c r="B1294" s="84" t="s">
        <v>576</v>
      </c>
      <c r="C1294" s="84">
        <v>463813</v>
      </c>
      <c r="D1294" s="84">
        <v>463813</v>
      </c>
      <c r="E1294" s="85">
        <v>463813</v>
      </c>
      <c r="F1294" s="86">
        <v>100</v>
      </c>
      <c r="G1294" s="85">
        <v>0</v>
      </c>
    </row>
    <row r="1295" spans="1:7">
      <c r="A1295" s="88" t="s">
        <v>603</v>
      </c>
      <c r="B1295" s="84" t="s">
        <v>22</v>
      </c>
      <c r="C1295" s="84">
        <v>463813</v>
      </c>
      <c r="D1295" s="84">
        <v>463813</v>
      </c>
      <c r="E1295" s="85">
        <v>463813</v>
      </c>
      <c r="F1295" s="86">
        <v>100</v>
      </c>
      <c r="G1295" s="85">
        <v>0</v>
      </c>
    </row>
    <row r="1296" spans="1:7" ht="25.5">
      <c r="A1296" s="89">
        <v>21710</v>
      </c>
      <c r="B1296" s="84" t="s">
        <v>604</v>
      </c>
      <c r="C1296" s="84">
        <v>463813</v>
      </c>
      <c r="D1296" s="84">
        <v>463813</v>
      </c>
      <c r="E1296" s="85">
        <v>463813</v>
      </c>
      <c r="F1296" s="86">
        <v>100</v>
      </c>
      <c r="G1296" s="85">
        <v>0</v>
      </c>
    </row>
    <row r="1297" spans="1:7">
      <c r="A1297" s="83" t="s">
        <v>606</v>
      </c>
      <c r="B1297" s="84" t="s">
        <v>607</v>
      </c>
      <c r="C1297" s="84">
        <v>463813</v>
      </c>
      <c r="D1297" s="84">
        <v>463813</v>
      </c>
      <c r="E1297" s="85">
        <v>446274.47</v>
      </c>
      <c r="F1297" s="86">
        <v>96.218620435391003</v>
      </c>
      <c r="G1297" s="85">
        <v>17347.27</v>
      </c>
    </row>
    <row r="1298" spans="1:7">
      <c r="A1298" s="88" t="s">
        <v>608</v>
      </c>
      <c r="B1298" s="84" t="s">
        <v>609</v>
      </c>
      <c r="C1298" s="84">
        <v>463813</v>
      </c>
      <c r="D1298" s="84">
        <v>463813</v>
      </c>
      <c r="E1298" s="85">
        <v>446274.47</v>
      </c>
      <c r="F1298" s="86">
        <v>96.218620435391003</v>
      </c>
      <c r="G1298" s="85">
        <v>17347.27</v>
      </c>
    </row>
    <row r="1299" spans="1:7">
      <c r="A1299" s="89" t="s">
        <v>610</v>
      </c>
      <c r="B1299" s="84" t="s">
        <v>611</v>
      </c>
      <c r="C1299" s="84">
        <v>162680</v>
      </c>
      <c r="D1299" s="84">
        <v>162680</v>
      </c>
      <c r="E1299" s="85">
        <v>146177.49</v>
      </c>
      <c r="F1299" s="86">
        <v>89.855845832308802</v>
      </c>
      <c r="G1299" s="85">
        <v>17347.27</v>
      </c>
    </row>
    <row r="1300" spans="1:7">
      <c r="A1300" s="90">
        <v>2000</v>
      </c>
      <c r="B1300" s="84" t="s">
        <v>613</v>
      </c>
      <c r="C1300" s="84">
        <v>162680</v>
      </c>
      <c r="D1300" s="84">
        <v>162680</v>
      </c>
      <c r="E1300" s="85">
        <v>146177.49</v>
      </c>
      <c r="F1300" s="86">
        <v>89.855845832308802</v>
      </c>
      <c r="G1300" s="85">
        <v>17347.27</v>
      </c>
    </row>
    <row r="1301" spans="1:7">
      <c r="A1301" s="89" t="s">
        <v>616</v>
      </c>
      <c r="B1301" s="84" t="s">
        <v>617</v>
      </c>
      <c r="C1301" s="84">
        <v>195229</v>
      </c>
      <c r="D1301" s="84">
        <v>195229</v>
      </c>
      <c r="E1301" s="85">
        <v>194192.98</v>
      </c>
      <c r="F1301" s="86">
        <v>99.469330888341403</v>
      </c>
      <c r="G1301" s="85">
        <v>0</v>
      </c>
    </row>
    <row r="1302" spans="1:7">
      <c r="A1302" s="90">
        <v>3000</v>
      </c>
      <c r="B1302" s="84" t="s">
        <v>618</v>
      </c>
      <c r="C1302" s="84">
        <v>195229</v>
      </c>
      <c r="D1302" s="84">
        <v>195229</v>
      </c>
      <c r="E1302" s="85">
        <v>194192.98</v>
      </c>
      <c r="F1302" s="86">
        <v>99.469330888341403</v>
      </c>
      <c r="G1302" s="85">
        <v>0</v>
      </c>
    </row>
    <row r="1303" spans="1:7">
      <c r="A1303" s="89" t="s">
        <v>624</v>
      </c>
      <c r="B1303" s="84" t="s">
        <v>625</v>
      </c>
      <c r="C1303" s="84">
        <v>105904</v>
      </c>
      <c r="D1303" s="84">
        <v>105904</v>
      </c>
      <c r="E1303" s="85">
        <v>105904</v>
      </c>
      <c r="F1303" s="86">
        <v>100</v>
      </c>
      <c r="G1303" s="85">
        <v>0</v>
      </c>
    </row>
    <row r="1304" spans="1:7">
      <c r="A1304" s="90">
        <v>7100</v>
      </c>
      <c r="B1304" s="84" t="s">
        <v>626</v>
      </c>
      <c r="C1304" s="84">
        <v>34000</v>
      </c>
      <c r="D1304" s="84">
        <v>34000</v>
      </c>
      <c r="E1304" s="85">
        <v>34000</v>
      </c>
      <c r="F1304" s="86">
        <v>100</v>
      </c>
      <c r="G1304" s="85">
        <v>0</v>
      </c>
    </row>
    <row r="1305" spans="1:7" ht="25.5">
      <c r="A1305" s="91">
        <v>7130</v>
      </c>
      <c r="B1305" s="84" t="s">
        <v>628</v>
      </c>
      <c r="C1305" s="84">
        <v>34000</v>
      </c>
      <c r="D1305" s="84">
        <v>34000</v>
      </c>
      <c r="E1305" s="85">
        <v>34000</v>
      </c>
      <c r="F1305" s="86">
        <v>100</v>
      </c>
      <c r="G1305" s="85">
        <v>0</v>
      </c>
    </row>
    <row r="1306" spans="1:7" ht="38.25">
      <c r="A1306" s="92">
        <v>7131</v>
      </c>
      <c r="B1306" s="84" t="s">
        <v>629</v>
      </c>
      <c r="C1306" s="84">
        <v>34000</v>
      </c>
      <c r="D1306" s="84">
        <v>34000</v>
      </c>
      <c r="E1306" s="85">
        <v>34000</v>
      </c>
      <c r="F1306" s="86">
        <v>100</v>
      </c>
      <c r="G1306" s="85">
        <v>0</v>
      </c>
    </row>
    <row r="1307" spans="1:7" ht="25.5">
      <c r="A1307" s="90">
        <v>7400</v>
      </c>
      <c r="B1307" s="84" t="s">
        <v>636</v>
      </c>
      <c r="C1307" s="84">
        <v>71904</v>
      </c>
      <c r="D1307" s="84">
        <v>71904</v>
      </c>
      <c r="E1307" s="85">
        <v>71904</v>
      </c>
      <c r="F1307" s="86">
        <v>100</v>
      </c>
      <c r="G1307" s="85">
        <v>0</v>
      </c>
    </row>
    <row r="1308" spans="1:7" ht="51">
      <c r="A1308" s="91">
        <v>7470</v>
      </c>
      <c r="B1308" s="84" t="s">
        <v>638</v>
      </c>
      <c r="C1308" s="84">
        <v>71904</v>
      </c>
      <c r="D1308" s="84">
        <v>71904</v>
      </c>
      <c r="E1308" s="85">
        <v>71904</v>
      </c>
      <c r="F1308" s="86">
        <v>100</v>
      </c>
      <c r="G1308" s="85">
        <v>0</v>
      </c>
    </row>
    <row r="1309" spans="1:7">
      <c r="A1309" s="83"/>
      <c r="B1309" s="84" t="s">
        <v>660</v>
      </c>
      <c r="C1309" s="84">
        <v>0</v>
      </c>
      <c r="D1309" s="84">
        <v>0</v>
      </c>
      <c r="E1309" s="85">
        <v>17538.53</v>
      </c>
      <c r="F1309" s="86">
        <v>0</v>
      </c>
      <c r="G1309" s="85">
        <v>-17347.27</v>
      </c>
    </row>
    <row r="1310" spans="1:7">
      <c r="A1310" s="83" t="s">
        <v>662</v>
      </c>
      <c r="B1310" s="84" t="s">
        <v>663</v>
      </c>
      <c r="C1310" s="84">
        <v>0</v>
      </c>
      <c r="D1310" s="84">
        <v>0</v>
      </c>
      <c r="E1310" s="85">
        <v>-17538.53</v>
      </c>
      <c r="F1310" s="86">
        <v>0</v>
      </c>
      <c r="G1310" s="85">
        <v>17347.27</v>
      </c>
    </row>
    <row r="1311" spans="1:7">
      <c r="A1311" s="88" t="s">
        <v>671</v>
      </c>
      <c r="B1311" s="84" t="s">
        <v>672</v>
      </c>
      <c r="C1311" s="84">
        <v>0</v>
      </c>
      <c r="D1311" s="84">
        <v>0</v>
      </c>
      <c r="E1311" s="85">
        <v>-17538.53</v>
      </c>
      <c r="F1311" s="86">
        <v>0</v>
      </c>
      <c r="G1311" s="85">
        <v>17347.27</v>
      </c>
    </row>
    <row r="1312" spans="1:7" s="19" customFormat="1">
      <c r="A1312" s="94" t="s">
        <v>789</v>
      </c>
      <c r="B1312" s="80" t="s">
        <v>790</v>
      </c>
      <c r="C1312" s="80"/>
      <c r="D1312" s="80"/>
      <c r="E1312" s="81"/>
      <c r="F1312" s="82"/>
      <c r="G1312" s="81"/>
    </row>
    <row r="1313" spans="1:7">
      <c r="A1313" s="83" t="s">
        <v>575</v>
      </c>
      <c r="B1313" s="84" t="s">
        <v>576</v>
      </c>
      <c r="C1313" s="84">
        <v>20219</v>
      </c>
      <c r="D1313" s="84">
        <v>17144</v>
      </c>
      <c r="E1313" s="85">
        <v>17342.04</v>
      </c>
      <c r="F1313" s="86">
        <v>85.771007468223004</v>
      </c>
      <c r="G1313" s="85">
        <v>6087.3</v>
      </c>
    </row>
    <row r="1314" spans="1:7" ht="25.5">
      <c r="A1314" s="88" t="s">
        <v>577</v>
      </c>
      <c r="B1314" s="84" t="s">
        <v>578</v>
      </c>
      <c r="C1314" s="84">
        <v>9075</v>
      </c>
      <c r="D1314" s="84">
        <v>6000</v>
      </c>
      <c r="E1314" s="85">
        <v>6198.04</v>
      </c>
      <c r="F1314" s="86">
        <v>68.297961432506895</v>
      </c>
      <c r="G1314" s="85">
        <v>6087.3</v>
      </c>
    </row>
    <row r="1315" spans="1:7">
      <c r="A1315" s="88" t="s">
        <v>603</v>
      </c>
      <c r="B1315" s="84" t="s">
        <v>22</v>
      </c>
      <c r="C1315" s="84">
        <v>11144</v>
      </c>
      <c r="D1315" s="84">
        <v>11144</v>
      </c>
      <c r="E1315" s="85">
        <v>11144</v>
      </c>
      <c r="F1315" s="86">
        <v>100</v>
      </c>
      <c r="G1315" s="85">
        <v>0</v>
      </c>
    </row>
    <row r="1316" spans="1:7" ht="25.5">
      <c r="A1316" s="89">
        <v>21710</v>
      </c>
      <c r="B1316" s="84" t="s">
        <v>604</v>
      </c>
      <c r="C1316" s="84">
        <v>11144</v>
      </c>
      <c r="D1316" s="84">
        <v>11144</v>
      </c>
      <c r="E1316" s="85">
        <v>11144</v>
      </c>
      <c r="F1316" s="86">
        <v>100</v>
      </c>
      <c r="G1316" s="85">
        <v>0</v>
      </c>
    </row>
    <row r="1317" spans="1:7">
      <c r="A1317" s="83" t="s">
        <v>606</v>
      </c>
      <c r="B1317" s="84" t="s">
        <v>607</v>
      </c>
      <c r="C1317" s="84">
        <v>20219</v>
      </c>
      <c r="D1317" s="84">
        <v>17144</v>
      </c>
      <c r="E1317" s="85">
        <v>12687.85</v>
      </c>
      <c r="F1317" s="86">
        <v>62.752114347890597</v>
      </c>
      <c r="G1317" s="85">
        <v>1543.85</v>
      </c>
    </row>
    <row r="1318" spans="1:7">
      <c r="A1318" s="88" t="s">
        <v>608</v>
      </c>
      <c r="B1318" s="84" t="s">
        <v>609</v>
      </c>
      <c r="C1318" s="84">
        <v>20219</v>
      </c>
      <c r="D1318" s="84">
        <v>17144</v>
      </c>
      <c r="E1318" s="85">
        <v>12687.85</v>
      </c>
      <c r="F1318" s="86">
        <v>62.752114347890597</v>
      </c>
      <c r="G1318" s="85">
        <v>1543.85</v>
      </c>
    </row>
    <row r="1319" spans="1:7">
      <c r="A1319" s="89" t="s">
        <v>616</v>
      </c>
      <c r="B1319" s="84" t="s">
        <v>617</v>
      </c>
      <c r="C1319" s="84">
        <v>20219</v>
      </c>
      <c r="D1319" s="84">
        <v>17144</v>
      </c>
      <c r="E1319" s="85">
        <v>12687.85</v>
      </c>
      <c r="F1319" s="86">
        <v>62.752114347890597</v>
      </c>
      <c r="G1319" s="85">
        <v>1543.85</v>
      </c>
    </row>
    <row r="1320" spans="1:7">
      <c r="A1320" s="90">
        <v>6000</v>
      </c>
      <c r="B1320" s="84" t="s">
        <v>619</v>
      </c>
      <c r="C1320" s="84">
        <v>20219</v>
      </c>
      <c r="D1320" s="84">
        <v>17144</v>
      </c>
      <c r="E1320" s="85">
        <v>12687.85</v>
      </c>
      <c r="F1320" s="86">
        <v>62.752114347890597</v>
      </c>
      <c r="G1320" s="85">
        <v>1543.85</v>
      </c>
    </row>
    <row r="1321" spans="1:7">
      <c r="A1321" s="83"/>
      <c r="B1321" s="84" t="s">
        <v>660</v>
      </c>
      <c r="C1321" s="84">
        <v>0</v>
      </c>
      <c r="D1321" s="84">
        <v>0</v>
      </c>
      <c r="E1321" s="85">
        <v>4654.1899999999996</v>
      </c>
      <c r="F1321" s="86">
        <v>0</v>
      </c>
      <c r="G1321" s="85">
        <v>4543.45</v>
      </c>
    </row>
    <row r="1322" spans="1:7">
      <c r="A1322" s="83" t="s">
        <v>662</v>
      </c>
      <c r="B1322" s="84" t="s">
        <v>663</v>
      </c>
      <c r="C1322" s="84">
        <v>0</v>
      </c>
      <c r="D1322" s="84">
        <v>0</v>
      </c>
      <c r="E1322" s="85">
        <v>-4654.1899999999996</v>
      </c>
      <c r="F1322" s="86">
        <v>0</v>
      </c>
      <c r="G1322" s="85">
        <v>-4543.45</v>
      </c>
    </row>
    <row r="1323" spans="1:7">
      <c r="A1323" s="88" t="s">
        <v>671</v>
      </c>
      <c r="B1323" s="84" t="s">
        <v>672</v>
      </c>
      <c r="C1323" s="84">
        <v>0</v>
      </c>
      <c r="D1323" s="84">
        <v>0</v>
      </c>
      <c r="E1323" s="85">
        <v>-4654.1899999999996</v>
      </c>
      <c r="F1323" s="86">
        <v>0</v>
      </c>
      <c r="G1323" s="85">
        <v>-4543.45</v>
      </c>
    </row>
    <row r="1324" spans="1:7" s="19" customFormat="1" ht="25.5">
      <c r="A1324" s="94" t="s">
        <v>701</v>
      </c>
      <c r="B1324" s="80" t="s">
        <v>702</v>
      </c>
      <c r="C1324" s="80"/>
      <c r="D1324" s="80"/>
      <c r="E1324" s="81"/>
      <c r="F1324" s="82"/>
      <c r="G1324" s="81"/>
    </row>
    <row r="1325" spans="1:7">
      <c r="A1325" s="83" t="s">
        <v>575</v>
      </c>
      <c r="B1325" s="84" t="s">
        <v>576</v>
      </c>
      <c r="C1325" s="84">
        <v>394</v>
      </c>
      <c r="D1325" s="84">
        <v>394</v>
      </c>
      <c r="E1325" s="85">
        <v>393.29</v>
      </c>
      <c r="F1325" s="86">
        <v>99.819796954314697</v>
      </c>
      <c r="G1325" s="85">
        <v>0</v>
      </c>
    </row>
    <row r="1326" spans="1:7">
      <c r="A1326" s="88" t="s">
        <v>581</v>
      </c>
      <c r="B1326" s="84" t="s">
        <v>21</v>
      </c>
      <c r="C1326" s="84">
        <v>394</v>
      </c>
      <c r="D1326" s="84">
        <v>394</v>
      </c>
      <c r="E1326" s="85">
        <v>393.29</v>
      </c>
      <c r="F1326" s="86">
        <v>99.819796954314697</v>
      </c>
      <c r="G1326" s="85">
        <v>0</v>
      </c>
    </row>
    <row r="1327" spans="1:7">
      <c r="A1327" s="89" t="s">
        <v>582</v>
      </c>
      <c r="B1327" s="84" t="s">
        <v>583</v>
      </c>
      <c r="C1327" s="84">
        <v>394</v>
      </c>
      <c r="D1327" s="84">
        <v>394</v>
      </c>
      <c r="E1327" s="85">
        <v>393.29</v>
      </c>
      <c r="F1327" s="86">
        <v>99.819796954314697</v>
      </c>
      <c r="G1327" s="85">
        <v>0</v>
      </c>
    </row>
    <row r="1328" spans="1:7">
      <c r="A1328" s="90">
        <v>18100</v>
      </c>
      <c r="B1328" s="84" t="s">
        <v>584</v>
      </c>
      <c r="C1328" s="84">
        <v>394</v>
      </c>
      <c r="D1328" s="84">
        <v>394</v>
      </c>
      <c r="E1328" s="85">
        <v>393.29</v>
      </c>
      <c r="F1328" s="86">
        <v>99.819796954314697</v>
      </c>
      <c r="G1328" s="85">
        <v>0</v>
      </c>
    </row>
    <row r="1329" spans="1:7" ht="25.5">
      <c r="A1329" s="91">
        <v>18130</v>
      </c>
      <c r="B1329" s="84" t="s">
        <v>585</v>
      </c>
      <c r="C1329" s="84">
        <v>394</v>
      </c>
      <c r="D1329" s="84">
        <v>394</v>
      </c>
      <c r="E1329" s="85">
        <v>393.29</v>
      </c>
      <c r="F1329" s="86">
        <v>99.819796954314697</v>
      </c>
      <c r="G1329" s="85">
        <v>0</v>
      </c>
    </row>
    <row r="1330" spans="1:7" ht="38.25">
      <c r="A1330" s="92">
        <v>18131</v>
      </c>
      <c r="B1330" s="84" t="s">
        <v>693</v>
      </c>
      <c r="C1330" s="84">
        <v>394</v>
      </c>
      <c r="D1330" s="84">
        <v>394</v>
      </c>
      <c r="E1330" s="85">
        <v>393.29</v>
      </c>
      <c r="F1330" s="86">
        <v>99.819796954314697</v>
      </c>
      <c r="G1330" s="85">
        <v>0</v>
      </c>
    </row>
    <row r="1331" spans="1:7">
      <c r="A1331" s="83" t="s">
        <v>606</v>
      </c>
      <c r="B1331" s="84" t="s">
        <v>607</v>
      </c>
      <c r="C1331" s="84">
        <v>394</v>
      </c>
      <c r="D1331" s="84">
        <v>394</v>
      </c>
      <c r="E1331" s="85">
        <v>393.29</v>
      </c>
      <c r="F1331" s="86">
        <v>99.819796954314697</v>
      </c>
      <c r="G1331" s="85">
        <v>0</v>
      </c>
    </row>
    <row r="1332" spans="1:7">
      <c r="A1332" s="88" t="s">
        <v>608</v>
      </c>
      <c r="B1332" s="84" t="s">
        <v>609</v>
      </c>
      <c r="C1332" s="84">
        <v>394</v>
      </c>
      <c r="D1332" s="84">
        <v>394</v>
      </c>
      <c r="E1332" s="85">
        <v>393.29</v>
      </c>
      <c r="F1332" s="86">
        <v>99.819796954314697</v>
      </c>
      <c r="G1332" s="85">
        <v>0</v>
      </c>
    </row>
    <row r="1333" spans="1:7">
      <c r="A1333" s="89" t="s">
        <v>610</v>
      </c>
      <c r="B1333" s="84" t="s">
        <v>611</v>
      </c>
      <c r="C1333" s="84">
        <v>394</v>
      </c>
      <c r="D1333" s="84">
        <v>394</v>
      </c>
      <c r="E1333" s="85">
        <v>393.29</v>
      </c>
      <c r="F1333" s="86">
        <v>99.819796954314697</v>
      </c>
      <c r="G1333" s="85">
        <v>0</v>
      </c>
    </row>
    <row r="1334" spans="1:7">
      <c r="A1334" s="90">
        <v>1000</v>
      </c>
      <c r="B1334" s="84" t="s">
        <v>612</v>
      </c>
      <c r="C1334" s="84">
        <v>394</v>
      </c>
      <c r="D1334" s="84">
        <v>394</v>
      </c>
      <c r="E1334" s="85">
        <v>393.29</v>
      </c>
      <c r="F1334" s="86">
        <v>99.819796954314697</v>
      </c>
      <c r="G1334" s="85">
        <v>0</v>
      </c>
    </row>
    <row r="1335" spans="1:7" s="19" customFormat="1">
      <c r="A1335" s="95" t="s">
        <v>791</v>
      </c>
      <c r="B1335" s="80" t="s">
        <v>704</v>
      </c>
      <c r="C1335" s="80"/>
      <c r="D1335" s="80"/>
      <c r="E1335" s="81"/>
      <c r="F1335" s="82"/>
      <c r="G1335" s="81"/>
    </row>
    <row r="1336" spans="1:7">
      <c r="A1336" s="83" t="s">
        <v>575</v>
      </c>
      <c r="B1336" s="84" t="s">
        <v>576</v>
      </c>
      <c r="C1336" s="84">
        <v>394</v>
      </c>
      <c r="D1336" s="84">
        <v>394</v>
      </c>
      <c r="E1336" s="85">
        <v>393.29</v>
      </c>
      <c r="F1336" s="86">
        <v>99.819796954314697</v>
      </c>
      <c r="G1336" s="85">
        <v>0</v>
      </c>
    </row>
    <row r="1337" spans="1:7">
      <c r="A1337" s="88" t="s">
        <v>581</v>
      </c>
      <c r="B1337" s="84" t="s">
        <v>21</v>
      </c>
      <c r="C1337" s="84">
        <v>394</v>
      </c>
      <c r="D1337" s="84">
        <v>394</v>
      </c>
      <c r="E1337" s="85">
        <v>393.29</v>
      </c>
      <c r="F1337" s="86">
        <v>99.819796954314697</v>
      </c>
      <c r="G1337" s="85">
        <v>0</v>
      </c>
    </row>
    <row r="1338" spans="1:7">
      <c r="A1338" s="89" t="s">
        <v>582</v>
      </c>
      <c r="B1338" s="84" t="s">
        <v>583</v>
      </c>
      <c r="C1338" s="84">
        <v>394</v>
      </c>
      <c r="D1338" s="84">
        <v>394</v>
      </c>
      <c r="E1338" s="85">
        <v>393.29</v>
      </c>
      <c r="F1338" s="86">
        <v>99.819796954314697</v>
      </c>
      <c r="G1338" s="85">
        <v>0</v>
      </c>
    </row>
    <row r="1339" spans="1:7">
      <c r="A1339" s="90">
        <v>18100</v>
      </c>
      <c r="B1339" s="84" t="s">
        <v>584</v>
      </c>
      <c r="C1339" s="84">
        <v>394</v>
      </c>
      <c r="D1339" s="84">
        <v>394</v>
      </c>
      <c r="E1339" s="85">
        <v>393.29</v>
      </c>
      <c r="F1339" s="86">
        <v>99.819796954314697</v>
      </c>
      <c r="G1339" s="85">
        <v>0</v>
      </c>
    </row>
    <row r="1340" spans="1:7" ht="25.5">
      <c r="A1340" s="91">
        <v>18130</v>
      </c>
      <c r="B1340" s="84" t="s">
        <v>585</v>
      </c>
      <c r="C1340" s="84">
        <v>394</v>
      </c>
      <c r="D1340" s="84">
        <v>394</v>
      </c>
      <c r="E1340" s="85">
        <v>393.29</v>
      </c>
      <c r="F1340" s="86">
        <v>99.819796954314697</v>
      </c>
      <c r="G1340" s="85">
        <v>0</v>
      </c>
    </row>
    <row r="1341" spans="1:7" ht="38.25">
      <c r="A1341" s="92">
        <v>18131</v>
      </c>
      <c r="B1341" s="84" t="s">
        <v>693</v>
      </c>
      <c r="C1341" s="84">
        <v>394</v>
      </c>
      <c r="D1341" s="84">
        <v>394</v>
      </c>
      <c r="E1341" s="85">
        <v>393.29</v>
      </c>
      <c r="F1341" s="86">
        <v>99.819796954314697</v>
      </c>
      <c r="G1341" s="85">
        <v>0</v>
      </c>
    </row>
    <row r="1342" spans="1:7">
      <c r="A1342" s="83" t="s">
        <v>606</v>
      </c>
      <c r="B1342" s="84" t="s">
        <v>607</v>
      </c>
      <c r="C1342" s="84">
        <v>394</v>
      </c>
      <c r="D1342" s="84">
        <v>394</v>
      </c>
      <c r="E1342" s="85">
        <v>393.29</v>
      </c>
      <c r="F1342" s="86">
        <v>99.819796954314697</v>
      </c>
      <c r="G1342" s="85">
        <v>0</v>
      </c>
    </row>
    <row r="1343" spans="1:7">
      <c r="A1343" s="88" t="s">
        <v>608</v>
      </c>
      <c r="B1343" s="84" t="s">
        <v>609</v>
      </c>
      <c r="C1343" s="84">
        <v>394</v>
      </c>
      <c r="D1343" s="84">
        <v>394</v>
      </c>
      <c r="E1343" s="85">
        <v>393.29</v>
      </c>
      <c r="F1343" s="86">
        <v>99.819796954314697</v>
      </c>
      <c r="G1343" s="85">
        <v>0</v>
      </c>
    </row>
    <row r="1344" spans="1:7">
      <c r="A1344" s="89" t="s">
        <v>610</v>
      </c>
      <c r="B1344" s="84" t="s">
        <v>611</v>
      </c>
      <c r="C1344" s="84">
        <v>394</v>
      </c>
      <c r="D1344" s="84">
        <v>394</v>
      </c>
      <c r="E1344" s="85">
        <v>393.29</v>
      </c>
      <c r="F1344" s="86">
        <v>99.819796954314697</v>
      </c>
      <c r="G1344" s="85">
        <v>0</v>
      </c>
    </row>
    <row r="1345" spans="1:7">
      <c r="A1345" s="90">
        <v>1000</v>
      </c>
      <c r="B1345" s="84" t="s">
        <v>612</v>
      </c>
      <c r="C1345" s="84">
        <v>394</v>
      </c>
      <c r="D1345" s="84">
        <v>394</v>
      </c>
      <c r="E1345" s="85">
        <v>393.29</v>
      </c>
      <c r="F1345" s="86">
        <v>99.819796954314697</v>
      </c>
      <c r="G1345" s="85">
        <v>0</v>
      </c>
    </row>
    <row r="1346" spans="1:7" s="19" customFormat="1" ht="25.5">
      <c r="A1346" s="94" t="s">
        <v>707</v>
      </c>
      <c r="B1346" s="80" t="s">
        <v>708</v>
      </c>
      <c r="C1346" s="80"/>
      <c r="D1346" s="80"/>
      <c r="E1346" s="81"/>
      <c r="F1346" s="82"/>
      <c r="G1346" s="81"/>
    </row>
    <row r="1347" spans="1:7">
      <c r="A1347" s="83" t="s">
        <v>575</v>
      </c>
      <c r="B1347" s="84" t="s">
        <v>576</v>
      </c>
      <c r="C1347" s="84">
        <v>1037859</v>
      </c>
      <c r="D1347" s="84">
        <v>1037859</v>
      </c>
      <c r="E1347" s="85">
        <v>714733</v>
      </c>
      <c r="F1347" s="86">
        <v>68.866098381379402</v>
      </c>
      <c r="G1347" s="85">
        <v>1229</v>
      </c>
    </row>
    <row r="1348" spans="1:7">
      <c r="A1348" s="88" t="s">
        <v>579</v>
      </c>
      <c r="B1348" s="84" t="s">
        <v>20</v>
      </c>
      <c r="C1348" s="84">
        <v>959527</v>
      </c>
      <c r="D1348" s="84">
        <v>959527</v>
      </c>
      <c r="E1348" s="85">
        <v>636401</v>
      </c>
      <c r="F1348" s="86">
        <v>66.324449442277299</v>
      </c>
      <c r="G1348" s="85">
        <v>1229</v>
      </c>
    </row>
    <row r="1349" spans="1:7">
      <c r="A1349" s="88" t="s">
        <v>603</v>
      </c>
      <c r="B1349" s="84" t="s">
        <v>22</v>
      </c>
      <c r="C1349" s="84">
        <v>78332</v>
      </c>
      <c r="D1349" s="84">
        <v>78332</v>
      </c>
      <c r="E1349" s="85">
        <v>78332</v>
      </c>
      <c r="F1349" s="86">
        <v>100</v>
      </c>
      <c r="G1349" s="85">
        <v>0</v>
      </c>
    </row>
    <row r="1350" spans="1:7" ht="25.5">
      <c r="A1350" s="89">
        <v>21710</v>
      </c>
      <c r="B1350" s="84" t="s">
        <v>604</v>
      </c>
      <c r="C1350" s="84">
        <v>78332</v>
      </c>
      <c r="D1350" s="84">
        <v>78332</v>
      </c>
      <c r="E1350" s="85">
        <v>78332</v>
      </c>
      <c r="F1350" s="86">
        <v>100</v>
      </c>
      <c r="G1350" s="85">
        <v>0</v>
      </c>
    </row>
    <row r="1351" spans="1:7">
      <c r="A1351" s="83" t="s">
        <v>606</v>
      </c>
      <c r="B1351" s="84" t="s">
        <v>607</v>
      </c>
      <c r="C1351" s="84">
        <v>1306318</v>
      </c>
      <c r="D1351" s="84">
        <v>1293232</v>
      </c>
      <c r="E1351" s="85">
        <v>946121.17</v>
      </c>
      <c r="F1351" s="86">
        <v>72.426558464324899</v>
      </c>
      <c r="G1351" s="85">
        <v>48230.94</v>
      </c>
    </row>
    <row r="1352" spans="1:7">
      <c r="A1352" s="88" t="s">
        <v>608</v>
      </c>
      <c r="B1352" s="84" t="s">
        <v>609</v>
      </c>
      <c r="C1352" s="84">
        <v>1306318</v>
      </c>
      <c r="D1352" s="84">
        <v>1293232</v>
      </c>
      <c r="E1352" s="85">
        <v>946121.17</v>
      </c>
      <c r="F1352" s="86">
        <v>72.426558464324899</v>
      </c>
      <c r="G1352" s="85">
        <v>48230.94</v>
      </c>
    </row>
    <row r="1353" spans="1:7">
      <c r="A1353" s="89" t="s">
        <v>610</v>
      </c>
      <c r="B1353" s="84" t="s">
        <v>611</v>
      </c>
      <c r="C1353" s="84">
        <v>467826</v>
      </c>
      <c r="D1353" s="84">
        <v>472240</v>
      </c>
      <c r="E1353" s="85">
        <v>222604.17</v>
      </c>
      <c r="F1353" s="86">
        <v>47.582684587859603</v>
      </c>
      <c r="G1353" s="85">
        <v>12231.94</v>
      </c>
    </row>
    <row r="1354" spans="1:7">
      <c r="A1354" s="90">
        <v>2000</v>
      </c>
      <c r="B1354" s="84" t="s">
        <v>613</v>
      </c>
      <c r="C1354" s="84">
        <v>467826</v>
      </c>
      <c r="D1354" s="84">
        <v>472240</v>
      </c>
      <c r="E1354" s="85">
        <v>222604.17</v>
      </c>
      <c r="F1354" s="86">
        <v>47.582684587859603</v>
      </c>
      <c r="G1354" s="85">
        <v>12231.94</v>
      </c>
    </row>
    <row r="1355" spans="1:7">
      <c r="A1355" s="89" t="s">
        <v>624</v>
      </c>
      <c r="B1355" s="84" t="s">
        <v>625</v>
      </c>
      <c r="C1355" s="84">
        <v>838492</v>
      </c>
      <c r="D1355" s="84">
        <v>820992</v>
      </c>
      <c r="E1355" s="85">
        <v>723517</v>
      </c>
      <c r="F1355" s="86">
        <v>86.287883486067898</v>
      </c>
      <c r="G1355" s="85">
        <v>35999</v>
      </c>
    </row>
    <row r="1356" spans="1:7">
      <c r="A1356" s="90">
        <v>7100</v>
      </c>
      <c r="B1356" s="84" t="s">
        <v>626</v>
      </c>
      <c r="C1356" s="84">
        <v>838492</v>
      </c>
      <c r="D1356" s="84">
        <v>820992</v>
      </c>
      <c r="E1356" s="85">
        <v>723517</v>
      </c>
      <c r="F1356" s="86">
        <v>86.287883486067898</v>
      </c>
      <c r="G1356" s="85">
        <v>35999</v>
      </c>
    </row>
    <row r="1357" spans="1:7" ht="25.5">
      <c r="A1357" s="91">
        <v>7130</v>
      </c>
      <c r="B1357" s="84" t="s">
        <v>628</v>
      </c>
      <c r="C1357" s="84">
        <v>838492</v>
      </c>
      <c r="D1357" s="84">
        <v>820992</v>
      </c>
      <c r="E1357" s="85">
        <v>723517</v>
      </c>
      <c r="F1357" s="86">
        <v>86.287883486067898</v>
      </c>
      <c r="G1357" s="85">
        <v>35999</v>
      </c>
    </row>
    <row r="1358" spans="1:7" ht="38.25">
      <c r="A1358" s="92">
        <v>7132</v>
      </c>
      <c r="B1358" s="84" t="s">
        <v>630</v>
      </c>
      <c r="C1358" s="84">
        <v>838492</v>
      </c>
      <c r="D1358" s="84">
        <v>820992</v>
      </c>
      <c r="E1358" s="85">
        <v>723517</v>
      </c>
      <c r="F1358" s="86">
        <v>86.287883486067898</v>
      </c>
      <c r="G1358" s="85">
        <v>35999</v>
      </c>
    </row>
    <row r="1359" spans="1:7">
      <c r="A1359" s="83"/>
      <c r="B1359" s="84" t="s">
        <v>660</v>
      </c>
      <c r="C1359" s="84">
        <v>-268459</v>
      </c>
      <c r="D1359" s="84">
        <v>-255373</v>
      </c>
      <c r="E1359" s="85">
        <v>-231388.17</v>
      </c>
      <c r="F1359" s="86">
        <v>86.191250805523396</v>
      </c>
      <c r="G1359" s="85">
        <v>-47001.94</v>
      </c>
    </row>
    <row r="1360" spans="1:7">
      <c r="A1360" s="83" t="s">
        <v>662</v>
      </c>
      <c r="B1360" s="84" t="s">
        <v>663</v>
      </c>
      <c r="C1360" s="84">
        <v>268459</v>
      </c>
      <c r="D1360" s="84">
        <v>255373</v>
      </c>
      <c r="E1360" s="85">
        <v>231388.17</v>
      </c>
      <c r="F1360" s="86">
        <v>86.191250805523396</v>
      </c>
      <c r="G1360" s="85">
        <v>47001.94</v>
      </c>
    </row>
    <row r="1361" spans="1:7">
      <c r="A1361" s="88" t="s">
        <v>671</v>
      </c>
      <c r="B1361" s="84" t="s">
        <v>672</v>
      </c>
      <c r="C1361" s="84">
        <v>268459</v>
      </c>
      <c r="D1361" s="84">
        <v>255373</v>
      </c>
      <c r="E1361" s="85">
        <v>231388.17</v>
      </c>
      <c r="F1361" s="86">
        <v>86.191250805523396</v>
      </c>
      <c r="G1361" s="85">
        <v>47001.94</v>
      </c>
    </row>
    <row r="1362" spans="1:7" ht="38.25">
      <c r="A1362" s="89" t="s">
        <v>675</v>
      </c>
      <c r="B1362" s="84" t="s">
        <v>676</v>
      </c>
      <c r="C1362" s="84">
        <v>268459</v>
      </c>
      <c r="D1362" s="84">
        <v>255373</v>
      </c>
      <c r="E1362" s="85">
        <v>-268458.82</v>
      </c>
      <c r="F1362" s="86">
        <v>-99.999932950655406</v>
      </c>
      <c r="G1362" s="85">
        <v>0</v>
      </c>
    </row>
    <row r="1363" spans="1:7" s="19" customFormat="1" ht="38.25">
      <c r="A1363" s="95" t="s">
        <v>769</v>
      </c>
      <c r="B1363" s="80" t="s">
        <v>710</v>
      </c>
      <c r="C1363" s="80"/>
      <c r="D1363" s="80"/>
      <c r="E1363" s="81"/>
      <c r="F1363" s="82"/>
      <c r="G1363" s="81"/>
    </row>
    <row r="1364" spans="1:7">
      <c r="A1364" s="83" t="s">
        <v>575</v>
      </c>
      <c r="B1364" s="84" t="s">
        <v>576</v>
      </c>
      <c r="C1364" s="84">
        <v>959527</v>
      </c>
      <c r="D1364" s="84">
        <v>959527</v>
      </c>
      <c r="E1364" s="85">
        <v>636401</v>
      </c>
      <c r="F1364" s="86">
        <v>66.324449442277299</v>
      </c>
      <c r="G1364" s="85">
        <v>1229</v>
      </c>
    </row>
    <row r="1365" spans="1:7">
      <c r="A1365" s="88" t="s">
        <v>579</v>
      </c>
      <c r="B1365" s="84" t="s">
        <v>20</v>
      </c>
      <c r="C1365" s="84">
        <v>959527</v>
      </c>
      <c r="D1365" s="84">
        <v>959527</v>
      </c>
      <c r="E1365" s="85">
        <v>636401</v>
      </c>
      <c r="F1365" s="86">
        <v>66.324449442277299</v>
      </c>
      <c r="G1365" s="85">
        <v>1229</v>
      </c>
    </row>
    <row r="1366" spans="1:7">
      <c r="A1366" s="83" t="s">
        <v>606</v>
      </c>
      <c r="B1366" s="84" t="s">
        <v>607</v>
      </c>
      <c r="C1366" s="84">
        <v>1227986</v>
      </c>
      <c r="D1366" s="84">
        <v>1214900</v>
      </c>
      <c r="E1366" s="85">
        <v>893446.28</v>
      </c>
      <c r="F1366" s="86">
        <v>72.757041204052797</v>
      </c>
      <c r="G1366" s="85">
        <v>48073.64</v>
      </c>
    </row>
    <row r="1367" spans="1:7">
      <c r="A1367" s="88" t="s">
        <v>608</v>
      </c>
      <c r="B1367" s="84" t="s">
        <v>609</v>
      </c>
      <c r="C1367" s="84">
        <v>1227986</v>
      </c>
      <c r="D1367" s="84">
        <v>1214900</v>
      </c>
      <c r="E1367" s="85">
        <v>893446.28</v>
      </c>
      <c r="F1367" s="86">
        <v>72.757041204052797</v>
      </c>
      <c r="G1367" s="85">
        <v>48073.64</v>
      </c>
    </row>
    <row r="1368" spans="1:7">
      <c r="A1368" s="89" t="s">
        <v>610</v>
      </c>
      <c r="B1368" s="84" t="s">
        <v>611</v>
      </c>
      <c r="C1368" s="84">
        <v>389494</v>
      </c>
      <c r="D1368" s="84">
        <v>393908</v>
      </c>
      <c r="E1368" s="85">
        <v>169929.28</v>
      </c>
      <c r="F1368" s="86">
        <v>43.6282150687816</v>
      </c>
      <c r="G1368" s="85">
        <v>12074.64</v>
      </c>
    </row>
    <row r="1369" spans="1:7">
      <c r="A1369" s="90">
        <v>2000</v>
      </c>
      <c r="B1369" s="84" t="s">
        <v>613</v>
      </c>
      <c r="C1369" s="84">
        <v>389494</v>
      </c>
      <c r="D1369" s="84">
        <v>393908</v>
      </c>
      <c r="E1369" s="85">
        <v>169929.28</v>
      </c>
      <c r="F1369" s="86">
        <v>43.6282150687816</v>
      </c>
      <c r="G1369" s="85">
        <v>12074.64</v>
      </c>
    </row>
    <row r="1370" spans="1:7">
      <c r="A1370" s="89" t="s">
        <v>624</v>
      </c>
      <c r="B1370" s="84" t="s">
        <v>625</v>
      </c>
      <c r="C1370" s="84">
        <v>838492</v>
      </c>
      <c r="D1370" s="84">
        <v>820992</v>
      </c>
      <c r="E1370" s="85">
        <v>723517</v>
      </c>
      <c r="F1370" s="86">
        <v>86.287883486067898</v>
      </c>
      <c r="G1370" s="85">
        <v>35999</v>
      </c>
    </row>
    <row r="1371" spans="1:7">
      <c r="A1371" s="90">
        <v>7100</v>
      </c>
      <c r="B1371" s="84" t="s">
        <v>626</v>
      </c>
      <c r="C1371" s="84">
        <v>838492</v>
      </c>
      <c r="D1371" s="84">
        <v>820992</v>
      </c>
      <c r="E1371" s="85">
        <v>723517</v>
      </c>
      <c r="F1371" s="86">
        <v>86.287883486067898</v>
      </c>
      <c r="G1371" s="85">
        <v>35999</v>
      </c>
    </row>
    <row r="1372" spans="1:7" ht="25.5">
      <c r="A1372" s="91">
        <v>7130</v>
      </c>
      <c r="B1372" s="84" t="s">
        <v>628</v>
      </c>
      <c r="C1372" s="84">
        <v>838492</v>
      </c>
      <c r="D1372" s="84">
        <v>820992</v>
      </c>
      <c r="E1372" s="85">
        <v>723517</v>
      </c>
      <c r="F1372" s="86">
        <v>86.287883486067898</v>
      </c>
      <c r="G1372" s="85">
        <v>35999</v>
      </c>
    </row>
    <row r="1373" spans="1:7" ht="38.25">
      <c r="A1373" s="92">
        <v>7132</v>
      </c>
      <c r="B1373" s="84" t="s">
        <v>630</v>
      </c>
      <c r="C1373" s="84">
        <v>838492</v>
      </c>
      <c r="D1373" s="84">
        <v>820992</v>
      </c>
      <c r="E1373" s="85">
        <v>723517</v>
      </c>
      <c r="F1373" s="86">
        <v>86.287883486067898</v>
      </c>
      <c r="G1373" s="85">
        <v>35999</v>
      </c>
    </row>
    <row r="1374" spans="1:7">
      <c r="A1374" s="83"/>
      <c r="B1374" s="84" t="s">
        <v>660</v>
      </c>
      <c r="C1374" s="84">
        <v>-268459</v>
      </c>
      <c r="D1374" s="84">
        <v>-255373</v>
      </c>
      <c r="E1374" s="85">
        <v>-257045.28</v>
      </c>
      <c r="F1374" s="86">
        <v>95.748430859088302</v>
      </c>
      <c r="G1374" s="85">
        <v>-46844.639999999999</v>
      </c>
    </row>
    <row r="1375" spans="1:7">
      <c r="A1375" s="83" t="s">
        <v>662</v>
      </c>
      <c r="B1375" s="84" t="s">
        <v>663</v>
      </c>
      <c r="C1375" s="84">
        <v>268459</v>
      </c>
      <c r="D1375" s="84">
        <v>255373</v>
      </c>
      <c r="E1375" s="85">
        <v>257045.28</v>
      </c>
      <c r="F1375" s="86">
        <v>95.748430859088302</v>
      </c>
      <c r="G1375" s="85">
        <v>46844.639999999999</v>
      </c>
    </row>
    <row r="1376" spans="1:7">
      <c r="A1376" s="88" t="s">
        <v>671</v>
      </c>
      <c r="B1376" s="84" t="s">
        <v>672</v>
      </c>
      <c r="C1376" s="84">
        <v>268459</v>
      </c>
      <c r="D1376" s="84">
        <v>255373</v>
      </c>
      <c r="E1376" s="85">
        <v>257045.28</v>
      </c>
      <c r="F1376" s="86">
        <v>95.748430859088302</v>
      </c>
      <c r="G1376" s="85">
        <v>46844.639999999999</v>
      </c>
    </row>
    <row r="1377" spans="1:7" ht="38.25">
      <c r="A1377" s="89" t="s">
        <v>675</v>
      </c>
      <c r="B1377" s="84" t="s">
        <v>676</v>
      </c>
      <c r="C1377" s="84">
        <v>268459</v>
      </c>
      <c r="D1377" s="84">
        <v>255373</v>
      </c>
      <c r="E1377" s="85">
        <v>-268458.82</v>
      </c>
      <c r="F1377" s="86">
        <v>-99.999932950655406</v>
      </c>
      <c r="G1377" s="85">
        <v>0</v>
      </c>
    </row>
    <row r="1378" spans="1:7" s="19" customFormat="1" ht="38.25">
      <c r="A1378" s="95" t="s">
        <v>792</v>
      </c>
      <c r="B1378" s="80" t="s">
        <v>793</v>
      </c>
      <c r="C1378" s="80"/>
      <c r="D1378" s="80"/>
      <c r="E1378" s="81"/>
      <c r="F1378" s="82"/>
      <c r="G1378" s="81"/>
    </row>
    <row r="1379" spans="1:7">
      <c r="A1379" s="83" t="s">
        <v>575</v>
      </c>
      <c r="B1379" s="84" t="s">
        <v>576</v>
      </c>
      <c r="C1379" s="84">
        <v>78332</v>
      </c>
      <c r="D1379" s="84">
        <v>78332</v>
      </c>
      <c r="E1379" s="85">
        <v>78332</v>
      </c>
      <c r="F1379" s="86">
        <v>100</v>
      </c>
      <c r="G1379" s="85">
        <v>0</v>
      </c>
    </row>
    <row r="1380" spans="1:7">
      <c r="A1380" s="88" t="s">
        <v>603</v>
      </c>
      <c r="B1380" s="84" t="s">
        <v>22</v>
      </c>
      <c r="C1380" s="84">
        <v>78332</v>
      </c>
      <c r="D1380" s="84">
        <v>78332</v>
      </c>
      <c r="E1380" s="85">
        <v>78332</v>
      </c>
      <c r="F1380" s="86">
        <v>100</v>
      </c>
      <c r="G1380" s="85">
        <v>0</v>
      </c>
    </row>
    <row r="1381" spans="1:7" ht="25.5">
      <c r="A1381" s="89">
        <v>21710</v>
      </c>
      <c r="B1381" s="84" t="s">
        <v>604</v>
      </c>
      <c r="C1381" s="84">
        <v>78332</v>
      </c>
      <c r="D1381" s="84">
        <v>78332</v>
      </c>
      <c r="E1381" s="85">
        <v>78332</v>
      </c>
      <c r="F1381" s="86">
        <v>100</v>
      </c>
      <c r="G1381" s="85">
        <v>0</v>
      </c>
    </row>
    <row r="1382" spans="1:7">
      <c r="A1382" s="83" t="s">
        <v>606</v>
      </c>
      <c r="B1382" s="84" t="s">
        <v>607</v>
      </c>
      <c r="C1382" s="84">
        <v>78332</v>
      </c>
      <c r="D1382" s="84">
        <v>78332</v>
      </c>
      <c r="E1382" s="85">
        <v>52674.89</v>
      </c>
      <c r="F1382" s="86">
        <v>67.245685032936706</v>
      </c>
      <c r="G1382" s="85">
        <v>157.30000000000001</v>
      </c>
    </row>
    <row r="1383" spans="1:7">
      <c r="A1383" s="88" t="s">
        <v>608</v>
      </c>
      <c r="B1383" s="84" t="s">
        <v>609</v>
      </c>
      <c r="C1383" s="84">
        <v>78332</v>
      </c>
      <c r="D1383" s="84">
        <v>78332</v>
      </c>
      <c r="E1383" s="85">
        <v>52674.89</v>
      </c>
      <c r="F1383" s="86">
        <v>67.245685032936706</v>
      </c>
      <c r="G1383" s="85">
        <v>157.30000000000001</v>
      </c>
    </row>
    <row r="1384" spans="1:7">
      <c r="A1384" s="89" t="s">
        <v>610</v>
      </c>
      <c r="B1384" s="84" t="s">
        <v>611</v>
      </c>
      <c r="C1384" s="84">
        <v>78332</v>
      </c>
      <c r="D1384" s="84">
        <v>78332</v>
      </c>
      <c r="E1384" s="85">
        <v>52674.89</v>
      </c>
      <c r="F1384" s="86">
        <v>67.245685032936706</v>
      </c>
      <c r="G1384" s="85">
        <v>157.30000000000001</v>
      </c>
    </row>
    <row r="1385" spans="1:7">
      <c r="A1385" s="90">
        <v>2000</v>
      </c>
      <c r="B1385" s="84" t="s">
        <v>613</v>
      </c>
      <c r="C1385" s="84">
        <v>78332</v>
      </c>
      <c r="D1385" s="84">
        <v>78332</v>
      </c>
      <c r="E1385" s="85">
        <v>52674.89</v>
      </c>
      <c r="F1385" s="86">
        <v>67.245685032936706</v>
      </c>
      <c r="G1385" s="85">
        <v>157.30000000000001</v>
      </c>
    </row>
    <row r="1386" spans="1:7">
      <c r="A1386" s="83"/>
      <c r="B1386" s="84" t="s">
        <v>660</v>
      </c>
      <c r="C1386" s="84">
        <v>0</v>
      </c>
      <c r="D1386" s="84">
        <v>0</v>
      </c>
      <c r="E1386" s="85">
        <v>25657.11</v>
      </c>
      <c r="F1386" s="86">
        <v>0</v>
      </c>
      <c r="G1386" s="85">
        <v>-157.30000000000001</v>
      </c>
    </row>
    <row r="1387" spans="1:7">
      <c r="A1387" s="83" t="s">
        <v>662</v>
      </c>
      <c r="B1387" s="84" t="s">
        <v>663</v>
      </c>
      <c r="C1387" s="84">
        <v>0</v>
      </c>
      <c r="D1387" s="84">
        <v>0</v>
      </c>
      <c r="E1387" s="85">
        <v>-25657.11</v>
      </c>
      <c r="F1387" s="86">
        <v>0</v>
      </c>
      <c r="G1387" s="85">
        <v>157.30000000000001</v>
      </c>
    </row>
    <row r="1388" spans="1:7">
      <c r="A1388" s="88" t="s">
        <v>671</v>
      </c>
      <c r="B1388" s="84" t="s">
        <v>672</v>
      </c>
      <c r="C1388" s="84">
        <v>0</v>
      </c>
      <c r="D1388" s="84">
        <v>0</v>
      </c>
      <c r="E1388" s="85">
        <v>-25657.11</v>
      </c>
      <c r="F1388" s="86">
        <v>0</v>
      </c>
      <c r="G1388" s="85">
        <v>157.30000000000001</v>
      </c>
    </row>
    <row r="1389" spans="1:7" s="19" customFormat="1">
      <c r="A1389" s="94" t="s">
        <v>777</v>
      </c>
      <c r="B1389" s="80" t="s">
        <v>778</v>
      </c>
      <c r="C1389" s="80"/>
      <c r="D1389" s="80"/>
      <c r="E1389" s="81"/>
      <c r="F1389" s="82"/>
      <c r="G1389" s="81"/>
    </row>
    <row r="1390" spans="1:7">
      <c r="A1390" s="83" t="s">
        <v>575</v>
      </c>
      <c r="B1390" s="84" t="s">
        <v>576</v>
      </c>
      <c r="C1390" s="84">
        <v>15209411</v>
      </c>
      <c r="D1390" s="84">
        <v>13426242</v>
      </c>
      <c r="E1390" s="85">
        <v>13443930.32</v>
      </c>
      <c r="F1390" s="86">
        <v>88.392182445460904</v>
      </c>
      <c r="G1390" s="85">
        <v>1125845.93</v>
      </c>
    </row>
    <row r="1391" spans="1:7" ht="25.5">
      <c r="A1391" s="88" t="s">
        <v>577</v>
      </c>
      <c r="B1391" s="84" t="s">
        <v>578</v>
      </c>
      <c r="C1391" s="84">
        <v>204346</v>
      </c>
      <c r="D1391" s="84">
        <v>202123</v>
      </c>
      <c r="E1391" s="85">
        <v>219811.8</v>
      </c>
      <c r="F1391" s="86">
        <v>107.56843784561499</v>
      </c>
      <c r="G1391" s="85">
        <v>709.93</v>
      </c>
    </row>
    <row r="1392" spans="1:7">
      <c r="A1392" s="88" t="s">
        <v>581</v>
      </c>
      <c r="B1392" s="84" t="s">
        <v>21</v>
      </c>
      <c r="C1392" s="84">
        <v>2997</v>
      </c>
      <c r="D1392" s="84">
        <v>2997</v>
      </c>
      <c r="E1392" s="85">
        <v>2996.52</v>
      </c>
      <c r="F1392" s="86">
        <v>99.983983983984004</v>
      </c>
      <c r="G1392" s="85">
        <v>0</v>
      </c>
    </row>
    <row r="1393" spans="1:7">
      <c r="A1393" s="89" t="s">
        <v>582</v>
      </c>
      <c r="B1393" s="84" t="s">
        <v>583</v>
      </c>
      <c r="C1393" s="84">
        <v>2997</v>
      </c>
      <c r="D1393" s="84">
        <v>2997</v>
      </c>
      <c r="E1393" s="85">
        <v>2996.52</v>
      </c>
      <c r="F1393" s="86">
        <v>99.983983983984004</v>
      </c>
      <c r="G1393" s="85">
        <v>0</v>
      </c>
    </row>
    <row r="1394" spans="1:7">
      <c r="A1394" s="90">
        <v>18100</v>
      </c>
      <c r="B1394" s="84" t="s">
        <v>584</v>
      </c>
      <c r="C1394" s="84">
        <v>2997</v>
      </c>
      <c r="D1394" s="84">
        <v>2997</v>
      </c>
      <c r="E1394" s="85">
        <v>2996.52</v>
      </c>
      <c r="F1394" s="86">
        <v>99.983983983984004</v>
      </c>
      <c r="G1394" s="85">
        <v>0</v>
      </c>
    </row>
    <row r="1395" spans="1:7" ht="25.5">
      <c r="A1395" s="91">
        <v>18130</v>
      </c>
      <c r="B1395" s="84" t="s">
        <v>585</v>
      </c>
      <c r="C1395" s="84">
        <v>2997</v>
      </c>
      <c r="D1395" s="84">
        <v>2997</v>
      </c>
      <c r="E1395" s="85">
        <v>2996.52</v>
      </c>
      <c r="F1395" s="86">
        <v>99.983983983984004</v>
      </c>
      <c r="G1395" s="85">
        <v>0</v>
      </c>
    </row>
    <row r="1396" spans="1:7" ht="38.25">
      <c r="A1396" s="92">
        <v>18131</v>
      </c>
      <c r="B1396" s="84" t="s">
        <v>693</v>
      </c>
      <c r="C1396" s="84">
        <v>2997</v>
      </c>
      <c r="D1396" s="84">
        <v>2997</v>
      </c>
      <c r="E1396" s="85">
        <v>2996.52</v>
      </c>
      <c r="F1396" s="86">
        <v>99.983983983984004</v>
      </c>
      <c r="G1396" s="85">
        <v>0</v>
      </c>
    </row>
    <row r="1397" spans="1:7">
      <c r="A1397" s="88" t="s">
        <v>603</v>
      </c>
      <c r="B1397" s="84" t="s">
        <v>22</v>
      </c>
      <c r="C1397" s="84">
        <v>15002068</v>
      </c>
      <c r="D1397" s="84">
        <v>13221122</v>
      </c>
      <c r="E1397" s="85">
        <v>13221122</v>
      </c>
      <c r="F1397" s="86">
        <v>88.128663328282499</v>
      </c>
      <c r="G1397" s="85">
        <v>1125136</v>
      </c>
    </row>
    <row r="1398" spans="1:7" ht="25.5">
      <c r="A1398" s="89">
        <v>21710</v>
      </c>
      <c r="B1398" s="84" t="s">
        <v>604</v>
      </c>
      <c r="C1398" s="84">
        <v>15002068</v>
      </c>
      <c r="D1398" s="84">
        <v>13221122</v>
      </c>
      <c r="E1398" s="85">
        <v>13221122</v>
      </c>
      <c r="F1398" s="86">
        <v>88.128663328282499</v>
      </c>
      <c r="G1398" s="85">
        <v>1125136</v>
      </c>
    </row>
    <row r="1399" spans="1:7">
      <c r="A1399" s="83" t="s">
        <v>606</v>
      </c>
      <c r="B1399" s="84" t="s">
        <v>607</v>
      </c>
      <c r="C1399" s="84">
        <v>15232981</v>
      </c>
      <c r="D1399" s="84">
        <v>13449812</v>
      </c>
      <c r="E1399" s="85">
        <v>11641214.51</v>
      </c>
      <c r="F1399" s="86">
        <v>76.421118821063303</v>
      </c>
      <c r="G1399" s="85">
        <v>1092806.03</v>
      </c>
    </row>
    <row r="1400" spans="1:7">
      <c r="A1400" s="88" t="s">
        <v>608</v>
      </c>
      <c r="B1400" s="84" t="s">
        <v>609</v>
      </c>
      <c r="C1400" s="84">
        <v>15067201</v>
      </c>
      <c r="D1400" s="84">
        <v>13284032</v>
      </c>
      <c r="E1400" s="85">
        <v>11577359.970000001</v>
      </c>
      <c r="F1400" s="86">
        <v>76.838159721901903</v>
      </c>
      <c r="G1400" s="85">
        <v>1085915.49</v>
      </c>
    </row>
    <row r="1401" spans="1:7">
      <c r="A1401" s="89" t="s">
        <v>610</v>
      </c>
      <c r="B1401" s="84" t="s">
        <v>611</v>
      </c>
      <c r="C1401" s="84">
        <v>14710448</v>
      </c>
      <c r="D1401" s="84">
        <v>12927279</v>
      </c>
      <c r="E1401" s="85">
        <v>11231188.58</v>
      </c>
      <c r="F1401" s="86">
        <v>76.348378920886702</v>
      </c>
      <c r="G1401" s="85">
        <v>1082889.6299999999</v>
      </c>
    </row>
    <row r="1402" spans="1:7">
      <c r="A1402" s="90">
        <v>1000</v>
      </c>
      <c r="B1402" s="84" t="s">
        <v>612</v>
      </c>
      <c r="C1402" s="84">
        <v>8430655</v>
      </c>
      <c r="D1402" s="84">
        <v>7071335</v>
      </c>
      <c r="E1402" s="85">
        <v>6809914.3899999997</v>
      </c>
      <c r="F1402" s="86">
        <v>80.775626448953204</v>
      </c>
      <c r="G1402" s="85">
        <v>614374.07999999996</v>
      </c>
    </row>
    <row r="1403" spans="1:7">
      <c r="A1403" s="90">
        <v>2000</v>
      </c>
      <c r="B1403" s="84" t="s">
        <v>613</v>
      </c>
      <c r="C1403" s="84">
        <v>6279793</v>
      </c>
      <c r="D1403" s="84">
        <v>5855944</v>
      </c>
      <c r="E1403" s="85">
        <v>4421274.1900000004</v>
      </c>
      <c r="F1403" s="86">
        <v>70.404775921754094</v>
      </c>
      <c r="G1403" s="85">
        <v>468515.55</v>
      </c>
    </row>
    <row r="1404" spans="1:7">
      <c r="A1404" s="89" t="s">
        <v>616</v>
      </c>
      <c r="B1404" s="84" t="s">
        <v>617</v>
      </c>
      <c r="C1404" s="84">
        <v>306187</v>
      </c>
      <c r="D1404" s="84">
        <v>306187</v>
      </c>
      <c r="E1404" s="85">
        <v>301849.64</v>
      </c>
      <c r="F1404" s="86">
        <v>98.583427774529895</v>
      </c>
      <c r="G1404" s="85">
        <v>3025.86</v>
      </c>
    </row>
    <row r="1405" spans="1:7">
      <c r="A1405" s="90">
        <v>3000</v>
      </c>
      <c r="B1405" s="84" t="s">
        <v>618</v>
      </c>
      <c r="C1405" s="84">
        <v>304686</v>
      </c>
      <c r="D1405" s="84">
        <v>304686</v>
      </c>
      <c r="E1405" s="85">
        <v>300349.64</v>
      </c>
      <c r="F1405" s="86">
        <v>98.576777403622103</v>
      </c>
      <c r="G1405" s="85">
        <v>3025.86</v>
      </c>
    </row>
    <row r="1406" spans="1:7">
      <c r="A1406" s="90">
        <v>6000</v>
      </c>
      <c r="B1406" s="84" t="s">
        <v>619</v>
      </c>
      <c r="C1406" s="84">
        <v>1501</v>
      </c>
      <c r="D1406" s="84">
        <v>1501</v>
      </c>
      <c r="E1406" s="85">
        <v>1500</v>
      </c>
      <c r="F1406" s="86">
        <v>99.933377748167899</v>
      </c>
      <c r="G1406" s="85">
        <v>0</v>
      </c>
    </row>
    <row r="1407" spans="1:7">
      <c r="A1407" s="89" t="s">
        <v>624</v>
      </c>
      <c r="B1407" s="84" t="s">
        <v>625</v>
      </c>
      <c r="C1407" s="84">
        <v>50566</v>
      </c>
      <c r="D1407" s="84">
        <v>50566</v>
      </c>
      <c r="E1407" s="85">
        <v>44321.75</v>
      </c>
      <c r="F1407" s="86">
        <v>87.651287426333894</v>
      </c>
      <c r="G1407" s="85">
        <v>0</v>
      </c>
    </row>
    <row r="1408" spans="1:7">
      <c r="A1408" s="90">
        <v>7100</v>
      </c>
      <c r="B1408" s="84" t="s">
        <v>626</v>
      </c>
      <c r="C1408" s="84">
        <v>27800</v>
      </c>
      <c r="D1408" s="84">
        <v>27800</v>
      </c>
      <c r="E1408" s="85">
        <v>27800</v>
      </c>
      <c r="F1408" s="86">
        <v>100</v>
      </c>
      <c r="G1408" s="85">
        <v>0</v>
      </c>
    </row>
    <row r="1409" spans="1:7" ht="25.5">
      <c r="A1409" s="91">
        <v>7130</v>
      </c>
      <c r="B1409" s="84" t="s">
        <v>628</v>
      </c>
      <c r="C1409" s="84">
        <v>27800</v>
      </c>
      <c r="D1409" s="84">
        <v>27800</v>
      </c>
      <c r="E1409" s="85">
        <v>27800</v>
      </c>
      <c r="F1409" s="86">
        <v>100</v>
      </c>
      <c r="G1409" s="85">
        <v>0</v>
      </c>
    </row>
    <row r="1410" spans="1:7" ht="38.25">
      <c r="A1410" s="92">
        <v>7131</v>
      </c>
      <c r="B1410" s="84" t="s">
        <v>629</v>
      </c>
      <c r="C1410" s="84">
        <v>27800</v>
      </c>
      <c r="D1410" s="84">
        <v>27800</v>
      </c>
      <c r="E1410" s="85">
        <v>27800</v>
      </c>
      <c r="F1410" s="86">
        <v>100</v>
      </c>
      <c r="G1410" s="85">
        <v>0</v>
      </c>
    </row>
    <row r="1411" spans="1:7" ht="25.5">
      <c r="A1411" s="90">
        <v>7400</v>
      </c>
      <c r="B1411" s="84" t="s">
        <v>636</v>
      </c>
      <c r="C1411" s="84">
        <v>22766</v>
      </c>
      <c r="D1411" s="84">
        <v>22766</v>
      </c>
      <c r="E1411" s="85">
        <v>16521.75</v>
      </c>
      <c r="F1411" s="86">
        <v>72.572037248528503</v>
      </c>
      <c r="G1411" s="85">
        <v>0</v>
      </c>
    </row>
    <row r="1412" spans="1:7" ht="51">
      <c r="A1412" s="91">
        <v>7470</v>
      </c>
      <c r="B1412" s="84" t="s">
        <v>638</v>
      </c>
      <c r="C1412" s="84">
        <v>22766</v>
      </c>
      <c r="D1412" s="84">
        <v>22766</v>
      </c>
      <c r="E1412" s="85">
        <v>16521.75</v>
      </c>
      <c r="F1412" s="86">
        <v>72.572037248528503</v>
      </c>
      <c r="G1412" s="85">
        <v>0</v>
      </c>
    </row>
    <row r="1413" spans="1:7">
      <c r="A1413" s="88" t="s">
        <v>640</v>
      </c>
      <c r="B1413" s="84" t="s">
        <v>641</v>
      </c>
      <c r="C1413" s="84">
        <v>165780</v>
      </c>
      <c r="D1413" s="84">
        <v>165780</v>
      </c>
      <c r="E1413" s="85">
        <v>63854.54</v>
      </c>
      <c r="F1413" s="86">
        <v>38.517637833273</v>
      </c>
      <c r="G1413" s="85">
        <v>6890.54</v>
      </c>
    </row>
    <row r="1414" spans="1:7">
      <c r="A1414" s="89" t="s">
        <v>642</v>
      </c>
      <c r="B1414" s="84" t="s">
        <v>643</v>
      </c>
      <c r="C1414" s="84">
        <v>165780</v>
      </c>
      <c r="D1414" s="84">
        <v>165780</v>
      </c>
      <c r="E1414" s="85">
        <v>63854.54</v>
      </c>
      <c r="F1414" s="86">
        <v>38.517637833273</v>
      </c>
      <c r="G1414" s="85">
        <v>6890.54</v>
      </c>
    </row>
    <row r="1415" spans="1:7">
      <c r="A1415" s="83"/>
      <c r="B1415" s="84" t="s">
        <v>660</v>
      </c>
      <c r="C1415" s="84">
        <v>-23570</v>
      </c>
      <c r="D1415" s="84">
        <v>-23570</v>
      </c>
      <c r="E1415" s="85">
        <v>1802715.81</v>
      </c>
      <c r="F1415" s="93" t="s">
        <v>661</v>
      </c>
      <c r="G1415" s="85">
        <v>33039.9</v>
      </c>
    </row>
    <row r="1416" spans="1:7">
      <c r="A1416" s="83" t="s">
        <v>662</v>
      </c>
      <c r="B1416" s="84" t="s">
        <v>663</v>
      </c>
      <c r="C1416" s="84">
        <v>23570</v>
      </c>
      <c r="D1416" s="84">
        <v>23570</v>
      </c>
      <c r="E1416" s="85">
        <v>-1802715.81</v>
      </c>
      <c r="F1416" s="93" t="s">
        <v>661</v>
      </c>
      <c r="G1416" s="85">
        <v>-33039.9</v>
      </c>
    </row>
    <row r="1417" spans="1:7">
      <c r="A1417" s="88" t="s">
        <v>671</v>
      </c>
      <c r="B1417" s="84" t="s">
        <v>672</v>
      </c>
      <c r="C1417" s="84">
        <v>23570</v>
      </c>
      <c r="D1417" s="84">
        <v>23570</v>
      </c>
      <c r="E1417" s="85">
        <v>-1802715.81</v>
      </c>
      <c r="F1417" s="93" t="s">
        <v>661</v>
      </c>
      <c r="G1417" s="85">
        <v>-33039.9</v>
      </c>
    </row>
    <row r="1418" spans="1:7" ht="38.25">
      <c r="A1418" s="89" t="s">
        <v>673</v>
      </c>
      <c r="B1418" s="84" t="s">
        <v>674</v>
      </c>
      <c r="C1418" s="84">
        <v>23570</v>
      </c>
      <c r="D1418" s="84">
        <v>23570</v>
      </c>
      <c r="E1418" s="85">
        <v>-23570</v>
      </c>
      <c r="F1418" s="86">
        <v>-100</v>
      </c>
      <c r="G1418" s="85">
        <v>0</v>
      </c>
    </row>
    <row r="1419" spans="1:7" s="19" customFormat="1">
      <c r="A1419" s="94" t="s">
        <v>717</v>
      </c>
      <c r="B1419" s="80" t="s">
        <v>718</v>
      </c>
      <c r="C1419" s="80"/>
      <c r="D1419" s="80"/>
      <c r="E1419" s="81"/>
      <c r="F1419" s="82"/>
      <c r="G1419" s="81"/>
    </row>
    <row r="1420" spans="1:7">
      <c r="A1420" s="83" t="s">
        <v>575</v>
      </c>
      <c r="B1420" s="84" t="s">
        <v>576</v>
      </c>
      <c r="C1420" s="84">
        <v>694226</v>
      </c>
      <c r="D1420" s="84">
        <v>685401</v>
      </c>
      <c r="E1420" s="85">
        <v>685401</v>
      </c>
      <c r="F1420" s="86">
        <v>98.728800131369297</v>
      </c>
      <c r="G1420" s="85">
        <v>343114</v>
      </c>
    </row>
    <row r="1421" spans="1:7">
      <c r="A1421" s="88" t="s">
        <v>603</v>
      </c>
      <c r="B1421" s="84" t="s">
        <v>22</v>
      </c>
      <c r="C1421" s="84">
        <v>694226</v>
      </c>
      <c r="D1421" s="84">
        <v>685401</v>
      </c>
      <c r="E1421" s="85">
        <v>685401</v>
      </c>
      <c r="F1421" s="86">
        <v>98.728800131369297</v>
      </c>
      <c r="G1421" s="85">
        <v>343114</v>
      </c>
    </row>
    <row r="1422" spans="1:7" ht="25.5">
      <c r="A1422" s="89">
        <v>21710</v>
      </c>
      <c r="B1422" s="84" t="s">
        <v>604</v>
      </c>
      <c r="C1422" s="84">
        <v>694226</v>
      </c>
      <c r="D1422" s="84">
        <v>685401</v>
      </c>
      <c r="E1422" s="85">
        <v>685401</v>
      </c>
      <c r="F1422" s="86">
        <v>98.728800131369297</v>
      </c>
      <c r="G1422" s="85">
        <v>343114</v>
      </c>
    </row>
    <row r="1423" spans="1:7">
      <c r="A1423" s="83" t="s">
        <v>606</v>
      </c>
      <c r="B1423" s="84" t="s">
        <v>607</v>
      </c>
      <c r="C1423" s="84">
        <v>694226</v>
      </c>
      <c r="D1423" s="84">
        <v>685401</v>
      </c>
      <c r="E1423" s="85">
        <v>579244.31999999995</v>
      </c>
      <c r="F1423" s="86">
        <v>83.4374281574012</v>
      </c>
      <c r="G1423" s="85">
        <v>352600.56</v>
      </c>
    </row>
    <row r="1424" spans="1:7">
      <c r="A1424" s="88" t="s">
        <v>608</v>
      </c>
      <c r="B1424" s="84" t="s">
        <v>609</v>
      </c>
      <c r="C1424" s="84">
        <v>607738</v>
      </c>
      <c r="D1424" s="84">
        <v>598913</v>
      </c>
      <c r="E1424" s="85">
        <v>523120.41</v>
      </c>
      <c r="F1424" s="86">
        <v>86.076633351872005</v>
      </c>
      <c r="G1424" s="85">
        <v>305645.7</v>
      </c>
    </row>
    <row r="1425" spans="1:7">
      <c r="A1425" s="89" t="s">
        <v>610</v>
      </c>
      <c r="B1425" s="84" t="s">
        <v>611</v>
      </c>
      <c r="C1425" s="84">
        <v>210554</v>
      </c>
      <c r="D1425" s="84">
        <v>204729</v>
      </c>
      <c r="E1425" s="85">
        <v>128936.41</v>
      </c>
      <c r="F1425" s="86">
        <v>61.236742118411399</v>
      </c>
      <c r="G1425" s="85">
        <v>55645.7</v>
      </c>
    </row>
    <row r="1426" spans="1:7">
      <c r="A1426" s="90">
        <v>1000</v>
      </c>
      <c r="B1426" s="84" t="s">
        <v>612</v>
      </c>
      <c r="C1426" s="84">
        <v>7721</v>
      </c>
      <c r="D1426" s="84">
        <v>5270</v>
      </c>
      <c r="E1426" s="85">
        <v>4067.36</v>
      </c>
      <c r="F1426" s="86">
        <v>52.6791866338557</v>
      </c>
      <c r="G1426" s="85">
        <v>1971.64</v>
      </c>
    </row>
    <row r="1427" spans="1:7">
      <c r="A1427" s="90">
        <v>2000</v>
      </c>
      <c r="B1427" s="84" t="s">
        <v>613</v>
      </c>
      <c r="C1427" s="84">
        <v>202833</v>
      </c>
      <c r="D1427" s="84">
        <v>199459</v>
      </c>
      <c r="E1427" s="85">
        <v>124869.05</v>
      </c>
      <c r="F1427" s="86">
        <v>61.562492296618402</v>
      </c>
      <c r="G1427" s="85">
        <v>53674.06</v>
      </c>
    </row>
    <row r="1428" spans="1:7">
      <c r="A1428" s="89" t="s">
        <v>616</v>
      </c>
      <c r="B1428" s="84" t="s">
        <v>617</v>
      </c>
      <c r="C1428" s="84">
        <v>147184</v>
      </c>
      <c r="D1428" s="84">
        <v>144184</v>
      </c>
      <c r="E1428" s="85">
        <v>144184</v>
      </c>
      <c r="F1428" s="86">
        <v>97.961734971192499</v>
      </c>
      <c r="G1428" s="85">
        <v>0</v>
      </c>
    </row>
    <row r="1429" spans="1:7">
      <c r="A1429" s="90">
        <v>6000</v>
      </c>
      <c r="B1429" s="84" t="s">
        <v>619</v>
      </c>
      <c r="C1429" s="84">
        <v>147184</v>
      </c>
      <c r="D1429" s="84">
        <v>144184</v>
      </c>
      <c r="E1429" s="85">
        <v>144184</v>
      </c>
      <c r="F1429" s="86">
        <v>97.961734971192499</v>
      </c>
      <c r="G1429" s="85">
        <v>0</v>
      </c>
    </row>
    <row r="1430" spans="1:7" ht="25.5">
      <c r="A1430" s="89" t="s">
        <v>620</v>
      </c>
      <c r="B1430" s="84" t="s">
        <v>621</v>
      </c>
      <c r="C1430" s="84">
        <v>250000</v>
      </c>
      <c r="D1430" s="84">
        <v>250000</v>
      </c>
      <c r="E1430" s="85">
        <v>250000</v>
      </c>
      <c r="F1430" s="86">
        <v>100</v>
      </c>
      <c r="G1430" s="85">
        <v>250000</v>
      </c>
    </row>
    <row r="1431" spans="1:7">
      <c r="A1431" s="90">
        <v>7600</v>
      </c>
      <c r="B1431" s="84" t="s">
        <v>622</v>
      </c>
      <c r="C1431" s="84">
        <v>250000</v>
      </c>
      <c r="D1431" s="84">
        <v>250000</v>
      </c>
      <c r="E1431" s="85">
        <v>250000</v>
      </c>
      <c r="F1431" s="86">
        <v>100</v>
      </c>
      <c r="G1431" s="85">
        <v>250000</v>
      </c>
    </row>
    <row r="1432" spans="1:7">
      <c r="A1432" s="88" t="s">
        <v>640</v>
      </c>
      <c r="B1432" s="84" t="s">
        <v>641</v>
      </c>
      <c r="C1432" s="84">
        <v>86488</v>
      </c>
      <c r="D1432" s="84">
        <v>86488</v>
      </c>
      <c r="E1432" s="85">
        <v>56123.91</v>
      </c>
      <c r="F1432" s="86">
        <v>64.892135325131804</v>
      </c>
      <c r="G1432" s="85">
        <v>46954.86</v>
      </c>
    </row>
    <row r="1433" spans="1:7">
      <c r="A1433" s="89" t="s">
        <v>642</v>
      </c>
      <c r="B1433" s="84" t="s">
        <v>643</v>
      </c>
      <c r="C1433" s="84">
        <v>86488</v>
      </c>
      <c r="D1433" s="84">
        <v>86488</v>
      </c>
      <c r="E1433" s="85">
        <v>56123.91</v>
      </c>
      <c r="F1433" s="86">
        <v>64.892135325131804</v>
      </c>
      <c r="G1433" s="85">
        <v>46954.86</v>
      </c>
    </row>
    <row r="1434" spans="1:7">
      <c r="A1434" s="83"/>
      <c r="B1434" s="84" t="s">
        <v>660</v>
      </c>
      <c r="C1434" s="84">
        <v>0</v>
      </c>
      <c r="D1434" s="84">
        <v>0</v>
      </c>
      <c r="E1434" s="85">
        <v>106156.68</v>
      </c>
      <c r="F1434" s="86">
        <v>0</v>
      </c>
      <c r="G1434" s="85">
        <v>-9486.56</v>
      </c>
    </row>
    <row r="1435" spans="1:7">
      <c r="A1435" s="83" t="s">
        <v>662</v>
      </c>
      <c r="B1435" s="84" t="s">
        <v>663</v>
      </c>
      <c r="C1435" s="84">
        <v>0</v>
      </c>
      <c r="D1435" s="84">
        <v>0</v>
      </c>
      <c r="E1435" s="85">
        <v>-106156.68</v>
      </c>
      <c r="F1435" s="86">
        <v>0</v>
      </c>
      <c r="G1435" s="85">
        <v>9486.56</v>
      </c>
    </row>
    <row r="1436" spans="1:7">
      <c r="A1436" s="88" t="s">
        <v>671</v>
      </c>
      <c r="B1436" s="84" t="s">
        <v>672</v>
      </c>
      <c r="C1436" s="84">
        <v>0</v>
      </c>
      <c r="D1436" s="84">
        <v>0</v>
      </c>
      <c r="E1436" s="85">
        <v>-106156.68</v>
      </c>
      <c r="F1436" s="86">
        <v>0</v>
      </c>
      <c r="G1436" s="85">
        <v>9486.56</v>
      </c>
    </row>
    <row r="1437" spans="1:7" s="19" customFormat="1">
      <c r="A1437" s="79" t="s">
        <v>794</v>
      </c>
      <c r="B1437" s="80" t="s">
        <v>795</v>
      </c>
      <c r="C1437" s="80"/>
      <c r="D1437" s="80"/>
      <c r="E1437" s="81"/>
      <c r="F1437" s="82"/>
      <c r="G1437" s="81"/>
    </row>
    <row r="1438" spans="1:7">
      <c r="A1438" s="83" t="s">
        <v>575</v>
      </c>
      <c r="B1438" s="84" t="s">
        <v>576</v>
      </c>
      <c r="C1438" s="84">
        <v>165799845</v>
      </c>
      <c r="D1438" s="84">
        <v>146842011</v>
      </c>
      <c r="E1438" s="85">
        <v>145730160.75</v>
      </c>
      <c r="F1438" s="86">
        <v>87.895233406279701</v>
      </c>
      <c r="G1438" s="85">
        <v>11583247.35</v>
      </c>
    </row>
    <row r="1439" spans="1:7" ht="25.5">
      <c r="A1439" s="88" t="s">
        <v>577</v>
      </c>
      <c r="B1439" s="84" t="s">
        <v>578</v>
      </c>
      <c r="C1439" s="84">
        <v>3876029</v>
      </c>
      <c r="D1439" s="84">
        <v>3507482</v>
      </c>
      <c r="E1439" s="85">
        <v>2440812.0699999998</v>
      </c>
      <c r="F1439" s="86">
        <v>62.971976473860202</v>
      </c>
      <c r="G1439" s="85">
        <v>331944.34999999998</v>
      </c>
    </row>
    <row r="1440" spans="1:7">
      <c r="A1440" s="88" t="s">
        <v>579</v>
      </c>
      <c r="B1440" s="84" t="s">
        <v>20</v>
      </c>
      <c r="C1440" s="84">
        <v>907845</v>
      </c>
      <c r="D1440" s="84">
        <v>906495</v>
      </c>
      <c r="E1440" s="85">
        <v>860644.68</v>
      </c>
      <c r="F1440" s="86">
        <v>94.800839350329596</v>
      </c>
      <c r="G1440" s="85">
        <v>0</v>
      </c>
    </row>
    <row r="1441" spans="1:7" ht="25.5">
      <c r="A1441" s="89">
        <v>21210</v>
      </c>
      <c r="B1441" s="84" t="s">
        <v>580</v>
      </c>
      <c r="C1441" s="84">
        <v>167673</v>
      </c>
      <c r="D1441" s="84">
        <v>166323</v>
      </c>
      <c r="E1441" s="85">
        <v>121555.51</v>
      </c>
      <c r="F1441" s="86">
        <v>72.495577701836297</v>
      </c>
      <c r="G1441" s="85">
        <v>0</v>
      </c>
    </row>
    <row r="1442" spans="1:7">
      <c r="A1442" s="88" t="s">
        <v>581</v>
      </c>
      <c r="B1442" s="84" t="s">
        <v>21</v>
      </c>
      <c r="C1442" s="84">
        <v>590687</v>
      </c>
      <c r="D1442" s="84">
        <v>589917</v>
      </c>
      <c r="E1442" s="85">
        <v>590587</v>
      </c>
      <c r="F1442" s="86">
        <v>99.983070560212099</v>
      </c>
      <c r="G1442" s="85">
        <v>50000</v>
      </c>
    </row>
    <row r="1443" spans="1:7">
      <c r="A1443" s="89" t="s">
        <v>582</v>
      </c>
      <c r="B1443" s="84" t="s">
        <v>583</v>
      </c>
      <c r="C1443" s="84">
        <v>590687</v>
      </c>
      <c r="D1443" s="84">
        <v>589917</v>
      </c>
      <c r="E1443" s="85">
        <v>590587</v>
      </c>
      <c r="F1443" s="86">
        <v>99.983070560212099</v>
      </c>
      <c r="G1443" s="85">
        <v>50000</v>
      </c>
    </row>
    <row r="1444" spans="1:7">
      <c r="A1444" s="90">
        <v>18100</v>
      </c>
      <c r="B1444" s="84" t="s">
        <v>584</v>
      </c>
      <c r="C1444" s="84">
        <v>590687</v>
      </c>
      <c r="D1444" s="84">
        <v>589917</v>
      </c>
      <c r="E1444" s="85">
        <v>590587</v>
      </c>
      <c r="F1444" s="86">
        <v>99.983070560212099</v>
      </c>
      <c r="G1444" s="85">
        <v>50000</v>
      </c>
    </row>
    <row r="1445" spans="1:7" ht="25.5">
      <c r="A1445" s="91">
        <v>18130</v>
      </c>
      <c r="B1445" s="84" t="s">
        <v>585</v>
      </c>
      <c r="C1445" s="84">
        <v>590687</v>
      </c>
      <c r="D1445" s="84">
        <v>589917</v>
      </c>
      <c r="E1445" s="85">
        <v>590587</v>
      </c>
      <c r="F1445" s="86">
        <v>99.983070560212099</v>
      </c>
      <c r="G1445" s="85">
        <v>50000</v>
      </c>
    </row>
    <row r="1446" spans="1:7" ht="38.25">
      <c r="A1446" s="92">
        <v>18131</v>
      </c>
      <c r="B1446" s="84" t="s">
        <v>693</v>
      </c>
      <c r="C1446" s="84">
        <v>492432</v>
      </c>
      <c r="D1446" s="84">
        <v>492432</v>
      </c>
      <c r="E1446" s="85">
        <v>492432</v>
      </c>
      <c r="F1446" s="86">
        <v>100</v>
      </c>
      <c r="G1446" s="85">
        <v>50000</v>
      </c>
    </row>
    <row r="1447" spans="1:7" ht="25.5">
      <c r="A1447" s="92">
        <v>18132</v>
      </c>
      <c r="B1447" s="84" t="s">
        <v>587</v>
      </c>
      <c r="C1447" s="84">
        <v>98255</v>
      </c>
      <c r="D1447" s="84">
        <v>97485</v>
      </c>
      <c r="E1447" s="85">
        <v>98155</v>
      </c>
      <c r="F1447" s="86">
        <v>99.898224008956305</v>
      </c>
      <c r="G1447" s="85">
        <v>0</v>
      </c>
    </row>
    <row r="1448" spans="1:7">
      <c r="A1448" s="88" t="s">
        <v>603</v>
      </c>
      <c r="B1448" s="84" t="s">
        <v>22</v>
      </c>
      <c r="C1448" s="84">
        <v>160425284</v>
      </c>
      <c r="D1448" s="84">
        <v>141838117</v>
      </c>
      <c r="E1448" s="85">
        <v>141838117</v>
      </c>
      <c r="F1448" s="86">
        <v>88.413816989097597</v>
      </c>
      <c r="G1448" s="85">
        <v>11201303</v>
      </c>
    </row>
    <row r="1449" spans="1:7" ht="25.5">
      <c r="A1449" s="89">
        <v>21710</v>
      </c>
      <c r="B1449" s="84" t="s">
        <v>604</v>
      </c>
      <c r="C1449" s="84">
        <v>160425284</v>
      </c>
      <c r="D1449" s="84">
        <v>141838117</v>
      </c>
      <c r="E1449" s="85">
        <v>141838117</v>
      </c>
      <c r="F1449" s="86">
        <v>88.413816989097597</v>
      </c>
      <c r="G1449" s="85">
        <v>11201303</v>
      </c>
    </row>
    <row r="1450" spans="1:7">
      <c r="A1450" s="83" t="s">
        <v>606</v>
      </c>
      <c r="B1450" s="84" t="s">
        <v>607</v>
      </c>
      <c r="C1450" s="84">
        <v>166051520</v>
      </c>
      <c r="D1450" s="84">
        <v>144354164</v>
      </c>
      <c r="E1450" s="85">
        <v>129583732.87</v>
      </c>
      <c r="F1450" s="86">
        <v>78.038269610540198</v>
      </c>
      <c r="G1450" s="85">
        <v>4067258.12</v>
      </c>
    </row>
    <row r="1451" spans="1:7">
      <c r="A1451" s="88" t="s">
        <v>608</v>
      </c>
      <c r="B1451" s="84" t="s">
        <v>609</v>
      </c>
      <c r="C1451" s="84">
        <v>164149406</v>
      </c>
      <c r="D1451" s="84">
        <v>142910589</v>
      </c>
      <c r="E1451" s="85">
        <v>128661087.81</v>
      </c>
      <c r="F1451" s="86">
        <v>78.380477240350203</v>
      </c>
      <c r="G1451" s="85">
        <v>4007946.19</v>
      </c>
    </row>
    <row r="1452" spans="1:7">
      <c r="A1452" s="89" t="s">
        <v>610</v>
      </c>
      <c r="B1452" s="84" t="s">
        <v>611</v>
      </c>
      <c r="C1452" s="84">
        <v>65519112</v>
      </c>
      <c r="D1452" s="84">
        <v>50504350</v>
      </c>
      <c r="E1452" s="85">
        <v>41128306.380000003</v>
      </c>
      <c r="F1452" s="86">
        <v>62.772991154092601</v>
      </c>
      <c r="G1452" s="85">
        <v>3026501.18</v>
      </c>
    </row>
    <row r="1453" spans="1:7">
      <c r="A1453" s="90">
        <v>1000</v>
      </c>
      <c r="B1453" s="84" t="s">
        <v>612</v>
      </c>
      <c r="C1453" s="84">
        <v>24476267</v>
      </c>
      <c r="D1453" s="84">
        <v>22353062</v>
      </c>
      <c r="E1453" s="85">
        <v>21167247.18</v>
      </c>
      <c r="F1453" s="86">
        <v>86.480700590494493</v>
      </c>
      <c r="G1453" s="85">
        <v>1912346.36</v>
      </c>
    </row>
    <row r="1454" spans="1:7">
      <c r="A1454" s="90">
        <v>2000</v>
      </c>
      <c r="B1454" s="84" t="s">
        <v>613</v>
      </c>
      <c r="C1454" s="84">
        <v>41042845</v>
      </c>
      <c r="D1454" s="84">
        <v>28151288</v>
      </c>
      <c r="E1454" s="85">
        <v>19961059.199999999</v>
      </c>
      <c r="F1454" s="86">
        <v>48.634686995991601</v>
      </c>
      <c r="G1454" s="85">
        <v>1114154.82</v>
      </c>
    </row>
    <row r="1455" spans="1:7">
      <c r="A1455" s="89" t="s">
        <v>616</v>
      </c>
      <c r="B1455" s="84" t="s">
        <v>617</v>
      </c>
      <c r="C1455" s="84">
        <v>97215574</v>
      </c>
      <c r="D1455" s="84">
        <v>91645773</v>
      </c>
      <c r="E1455" s="85">
        <v>87088684.079999998</v>
      </c>
      <c r="F1455" s="86">
        <v>89.583058039651107</v>
      </c>
      <c r="G1455" s="85">
        <v>807114.85</v>
      </c>
    </row>
    <row r="1456" spans="1:7">
      <c r="A1456" s="90">
        <v>3000</v>
      </c>
      <c r="B1456" s="84" t="s">
        <v>618</v>
      </c>
      <c r="C1456" s="84">
        <v>97215574</v>
      </c>
      <c r="D1456" s="84">
        <v>91645773</v>
      </c>
      <c r="E1456" s="85">
        <v>87088684.079999998</v>
      </c>
      <c r="F1456" s="86">
        <v>89.583058039651107</v>
      </c>
      <c r="G1456" s="85">
        <v>807114.85</v>
      </c>
    </row>
    <row r="1457" spans="1:7" ht="25.5">
      <c r="A1457" s="89" t="s">
        <v>620</v>
      </c>
      <c r="B1457" s="84" t="s">
        <v>621</v>
      </c>
      <c r="C1457" s="84">
        <v>338011</v>
      </c>
      <c r="D1457" s="84">
        <v>260131</v>
      </c>
      <c r="E1457" s="85">
        <v>151038.20000000001</v>
      </c>
      <c r="F1457" s="86">
        <v>44.684403762007697</v>
      </c>
      <c r="G1457" s="85">
        <v>82953.48</v>
      </c>
    </row>
    <row r="1458" spans="1:7">
      <c r="A1458" s="90">
        <v>7600</v>
      </c>
      <c r="B1458" s="84" t="s">
        <v>622</v>
      </c>
      <c r="C1458" s="84">
        <v>3049</v>
      </c>
      <c r="D1458" s="84">
        <v>3049</v>
      </c>
      <c r="E1458" s="85">
        <v>3048.17</v>
      </c>
      <c r="F1458" s="86">
        <v>99.9727779599869</v>
      </c>
      <c r="G1458" s="85">
        <v>0</v>
      </c>
    </row>
    <row r="1459" spans="1:7">
      <c r="A1459" s="90">
        <v>7700</v>
      </c>
      <c r="B1459" s="84" t="s">
        <v>623</v>
      </c>
      <c r="C1459" s="84">
        <v>334962</v>
      </c>
      <c r="D1459" s="84">
        <v>257082</v>
      </c>
      <c r="E1459" s="85">
        <v>147990.03</v>
      </c>
      <c r="F1459" s="86">
        <v>44.181139950203303</v>
      </c>
      <c r="G1459" s="85">
        <v>82953.48</v>
      </c>
    </row>
    <row r="1460" spans="1:7">
      <c r="A1460" s="89" t="s">
        <v>624</v>
      </c>
      <c r="B1460" s="84" t="s">
        <v>625</v>
      </c>
      <c r="C1460" s="84">
        <v>1076709</v>
      </c>
      <c r="D1460" s="84">
        <v>500335</v>
      </c>
      <c r="E1460" s="85">
        <v>293059.15000000002</v>
      </c>
      <c r="F1460" s="86">
        <v>27.218045915841699</v>
      </c>
      <c r="G1460" s="85">
        <v>91376.68</v>
      </c>
    </row>
    <row r="1461" spans="1:7">
      <c r="A1461" s="90">
        <v>7100</v>
      </c>
      <c r="B1461" s="84" t="s">
        <v>626</v>
      </c>
      <c r="C1461" s="84">
        <v>312755</v>
      </c>
      <c r="D1461" s="84">
        <v>144724</v>
      </c>
      <c r="E1461" s="85">
        <v>112494.89</v>
      </c>
      <c r="F1461" s="86">
        <v>35.969014084507002</v>
      </c>
      <c r="G1461" s="85">
        <v>16607.22</v>
      </c>
    </row>
    <row r="1462" spans="1:7" ht="25.5">
      <c r="A1462" s="91">
        <v>7120</v>
      </c>
      <c r="B1462" s="84" t="s">
        <v>627</v>
      </c>
      <c r="C1462" s="84">
        <v>6368</v>
      </c>
      <c r="D1462" s="84">
        <v>6337</v>
      </c>
      <c r="E1462" s="85">
        <v>136.68</v>
      </c>
      <c r="F1462" s="86">
        <v>2.1463567839195998</v>
      </c>
      <c r="G1462" s="85">
        <v>20.260000000000002</v>
      </c>
    </row>
    <row r="1463" spans="1:7" ht="25.5">
      <c r="A1463" s="91">
        <v>7130</v>
      </c>
      <c r="B1463" s="84" t="s">
        <v>628</v>
      </c>
      <c r="C1463" s="84">
        <v>306387</v>
      </c>
      <c r="D1463" s="84">
        <v>138387</v>
      </c>
      <c r="E1463" s="85">
        <v>112358.21</v>
      </c>
      <c r="F1463" s="86">
        <v>36.6719899995757</v>
      </c>
      <c r="G1463" s="85">
        <v>16586.96</v>
      </c>
    </row>
    <row r="1464" spans="1:7" ht="38.25">
      <c r="A1464" s="92">
        <v>7131</v>
      </c>
      <c r="B1464" s="84" t="s">
        <v>629</v>
      </c>
      <c r="C1464" s="84">
        <v>35500</v>
      </c>
      <c r="D1464" s="84">
        <v>35500</v>
      </c>
      <c r="E1464" s="85">
        <v>9471.25</v>
      </c>
      <c r="F1464" s="86">
        <v>26.6795774647887</v>
      </c>
      <c r="G1464" s="85">
        <v>2500</v>
      </c>
    </row>
    <row r="1465" spans="1:7" ht="38.25">
      <c r="A1465" s="92">
        <v>7132</v>
      </c>
      <c r="B1465" s="84" t="s">
        <v>630</v>
      </c>
      <c r="C1465" s="84">
        <v>14087</v>
      </c>
      <c r="D1465" s="84">
        <v>14087</v>
      </c>
      <c r="E1465" s="85">
        <v>14086.96</v>
      </c>
      <c r="F1465" s="86">
        <v>99.999716050259096</v>
      </c>
      <c r="G1465" s="85">
        <v>14086.96</v>
      </c>
    </row>
    <row r="1466" spans="1:7" ht="38.25">
      <c r="A1466" s="92">
        <v>7139</v>
      </c>
      <c r="B1466" s="84" t="s">
        <v>631</v>
      </c>
      <c r="C1466" s="84">
        <v>256800</v>
      </c>
      <c r="D1466" s="84">
        <v>88800</v>
      </c>
      <c r="E1466" s="85">
        <v>88800</v>
      </c>
      <c r="F1466" s="86">
        <v>34.5794392523364</v>
      </c>
      <c r="G1466" s="85">
        <v>0</v>
      </c>
    </row>
    <row r="1467" spans="1:7" ht="25.5">
      <c r="A1467" s="90">
        <v>7300</v>
      </c>
      <c r="B1467" s="84" t="s">
        <v>632</v>
      </c>
      <c r="C1467" s="84">
        <v>596281</v>
      </c>
      <c r="D1467" s="84">
        <v>189288</v>
      </c>
      <c r="E1467" s="85">
        <v>59008.75</v>
      </c>
      <c r="F1467" s="86">
        <v>9.8961311864708108</v>
      </c>
      <c r="G1467" s="85">
        <v>3358.15</v>
      </c>
    </row>
    <row r="1468" spans="1:7" ht="51">
      <c r="A1468" s="91">
        <v>7320</v>
      </c>
      <c r="B1468" s="84" t="s">
        <v>634</v>
      </c>
      <c r="C1468" s="84">
        <v>376521</v>
      </c>
      <c r="D1468" s="84">
        <v>97688</v>
      </c>
      <c r="E1468" s="85">
        <v>53032.63</v>
      </c>
      <c r="F1468" s="86">
        <v>14.084906286767501</v>
      </c>
      <c r="G1468" s="85">
        <v>3358.15</v>
      </c>
    </row>
    <row r="1469" spans="1:7" ht="38.25">
      <c r="A1469" s="91">
        <v>7350</v>
      </c>
      <c r="B1469" s="84" t="s">
        <v>635</v>
      </c>
      <c r="C1469" s="84">
        <v>219760</v>
      </c>
      <c r="D1469" s="84">
        <v>91600</v>
      </c>
      <c r="E1469" s="85">
        <v>5976.12</v>
      </c>
      <c r="F1469" s="86">
        <v>2.7193847834000699</v>
      </c>
      <c r="G1469" s="85">
        <v>0</v>
      </c>
    </row>
    <row r="1470" spans="1:7" ht="25.5">
      <c r="A1470" s="90">
        <v>7500</v>
      </c>
      <c r="B1470" s="84" t="s">
        <v>639</v>
      </c>
      <c r="C1470" s="84">
        <v>167673</v>
      </c>
      <c r="D1470" s="84">
        <v>166323</v>
      </c>
      <c r="E1470" s="85">
        <v>121555.51</v>
      </c>
      <c r="F1470" s="86">
        <v>72.495577701836297</v>
      </c>
      <c r="G1470" s="85">
        <v>71411.31</v>
      </c>
    </row>
    <row r="1471" spans="1:7">
      <c r="A1471" s="88" t="s">
        <v>640</v>
      </c>
      <c r="B1471" s="84" t="s">
        <v>641</v>
      </c>
      <c r="C1471" s="84">
        <v>1902114</v>
      </c>
      <c r="D1471" s="84">
        <v>1443575</v>
      </c>
      <c r="E1471" s="85">
        <v>922645.06</v>
      </c>
      <c r="F1471" s="86">
        <v>48.506296678327402</v>
      </c>
      <c r="G1471" s="85">
        <v>59311.93</v>
      </c>
    </row>
    <row r="1472" spans="1:7">
      <c r="A1472" s="89" t="s">
        <v>642</v>
      </c>
      <c r="B1472" s="84" t="s">
        <v>643</v>
      </c>
      <c r="C1472" s="84">
        <v>1661988</v>
      </c>
      <c r="D1472" s="84">
        <v>1443575</v>
      </c>
      <c r="E1472" s="85">
        <v>922645.06</v>
      </c>
      <c r="F1472" s="86">
        <v>55.514544027995399</v>
      </c>
      <c r="G1472" s="85">
        <v>59311.93</v>
      </c>
    </row>
    <row r="1473" spans="1:7">
      <c r="A1473" s="89" t="s">
        <v>644</v>
      </c>
      <c r="B1473" s="84" t="s">
        <v>645</v>
      </c>
      <c r="C1473" s="84">
        <v>240126</v>
      </c>
      <c r="D1473" s="84">
        <v>0</v>
      </c>
      <c r="E1473" s="85">
        <v>0</v>
      </c>
      <c r="F1473" s="86">
        <v>0</v>
      </c>
      <c r="G1473" s="85">
        <v>0</v>
      </c>
    </row>
    <row r="1474" spans="1:7">
      <c r="A1474" s="90">
        <v>9100</v>
      </c>
      <c r="B1474" s="84" t="s">
        <v>646</v>
      </c>
      <c r="C1474" s="84">
        <v>240126</v>
      </c>
      <c r="D1474" s="84">
        <v>0</v>
      </c>
      <c r="E1474" s="85">
        <v>0</v>
      </c>
      <c r="F1474" s="86">
        <v>0</v>
      </c>
      <c r="G1474" s="85">
        <v>0</v>
      </c>
    </row>
    <row r="1475" spans="1:7" ht="25.5">
      <c r="A1475" s="91">
        <v>9140</v>
      </c>
      <c r="B1475" s="84" t="s">
        <v>648</v>
      </c>
      <c r="C1475" s="84">
        <v>240126</v>
      </c>
      <c r="D1475" s="84">
        <v>0</v>
      </c>
      <c r="E1475" s="85">
        <v>0</v>
      </c>
      <c r="F1475" s="86">
        <v>0</v>
      </c>
      <c r="G1475" s="85">
        <v>0</v>
      </c>
    </row>
    <row r="1476" spans="1:7" ht="25.5">
      <c r="A1476" s="92">
        <v>9149</v>
      </c>
      <c r="B1476" s="84" t="s">
        <v>651</v>
      </c>
      <c r="C1476" s="84">
        <v>240126</v>
      </c>
      <c r="D1476" s="84">
        <v>0</v>
      </c>
      <c r="E1476" s="85">
        <v>0</v>
      </c>
      <c r="F1476" s="86">
        <v>0</v>
      </c>
      <c r="G1476" s="85">
        <v>0</v>
      </c>
    </row>
    <row r="1477" spans="1:7">
      <c r="A1477" s="83"/>
      <c r="B1477" s="84" t="s">
        <v>660</v>
      </c>
      <c r="C1477" s="84">
        <v>-251675</v>
      </c>
      <c r="D1477" s="84">
        <v>2487847</v>
      </c>
      <c r="E1477" s="85">
        <v>16146427.880000001</v>
      </c>
      <c r="F1477" s="93" t="s">
        <v>661</v>
      </c>
      <c r="G1477" s="85">
        <v>7515989.2300000004</v>
      </c>
    </row>
    <row r="1478" spans="1:7">
      <c r="A1478" s="83" t="s">
        <v>662</v>
      </c>
      <c r="B1478" s="84" t="s">
        <v>663</v>
      </c>
      <c r="C1478" s="84">
        <v>251675</v>
      </c>
      <c r="D1478" s="84">
        <v>-2487847</v>
      </c>
      <c r="E1478" s="85">
        <v>-16146427.880000001</v>
      </c>
      <c r="F1478" s="93" t="s">
        <v>661</v>
      </c>
      <c r="G1478" s="85">
        <v>-7515989.2300000004</v>
      </c>
    </row>
    <row r="1479" spans="1:7">
      <c r="A1479" s="88" t="s">
        <v>671</v>
      </c>
      <c r="B1479" s="84" t="s">
        <v>672</v>
      </c>
      <c r="C1479" s="84">
        <v>251675</v>
      </c>
      <c r="D1479" s="84">
        <v>-2487847</v>
      </c>
      <c r="E1479" s="85">
        <v>-16146427.880000001</v>
      </c>
      <c r="F1479" s="93" t="s">
        <v>661</v>
      </c>
      <c r="G1479" s="85">
        <v>-7515989.2300000004</v>
      </c>
    </row>
    <row r="1480" spans="1:7" ht="38.25">
      <c r="A1480" s="89" t="s">
        <v>673</v>
      </c>
      <c r="B1480" s="84" t="s">
        <v>674</v>
      </c>
      <c r="C1480" s="84">
        <v>234592</v>
      </c>
      <c r="D1480" s="84">
        <v>-2410824</v>
      </c>
      <c r="E1480" s="85">
        <v>-3656.55</v>
      </c>
      <c r="F1480" s="86">
        <v>-1.5586848656390699</v>
      </c>
      <c r="G1480" s="85">
        <v>0</v>
      </c>
    </row>
    <row r="1481" spans="1:7" ht="38.25">
      <c r="A1481" s="89" t="s">
        <v>675</v>
      </c>
      <c r="B1481" s="84" t="s">
        <v>676</v>
      </c>
      <c r="C1481" s="84">
        <v>17083</v>
      </c>
      <c r="D1481" s="84">
        <v>-77023</v>
      </c>
      <c r="E1481" s="85">
        <v>-17082.21</v>
      </c>
      <c r="F1481" s="86">
        <v>-99.995375519522298</v>
      </c>
      <c r="G1481" s="85">
        <v>0</v>
      </c>
    </row>
    <row r="1482" spans="1:7" s="19" customFormat="1">
      <c r="A1482" s="94" t="s">
        <v>796</v>
      </c>
      <c r="B1482" s="80" t="s">
        <v>797</v>
      </c>
      <c r="C1482" s="80"/>
      <c r="D1482" s="80"/>
      <c r="E1482" s="81"/>
      <c r="F1482" s="82"/>
      <c r="G1482" s="81"/>
    </row>
    <row r="1483" spans="1:7">
      <c r="A1483" s="83" t="s">
        <v>575</v>
      </c>
      <c r="B1483" s="84" t="s">
        <v>576</v>
      </c>
      <c r="C1483" s="84">
        <v>2352254</v>
      </c>
      <c r="D1483" s="84">
        <v>2217476</v>
      </c>
      <c r="E1483" s="85">
        <v>2165438.21</v>
      </c>
      <c r="F1483" s="86">
        <v>92.0580094666647</v>
      </c>
      <c r="G1483" s="85">
        <v>187654</v>
      </c>
    </row>
    <row r="1484" spans="1:7" ht="25.5">
      <c r="A1484" s="88" t="s">
        <v>577</v>
      </c>
      <c r="B1484" s="84" t="s">
        <v>578</v>
      </c>
      <c r="C1484" s="84">
        <v>97476</v>
      </c>
      <c r="D1484" s="84">
        <v>66738</v>
      </c>
      <c r="E1484" s="85">
        <v>14700.21</v>
      </c>
      <c r="F1484" s="86">
        <v>15.080850670934399</v>
      </c>
      <c r="G1484" s="85">
        <v>300</v>
      </c>
    </row>
    <row r="1485" spans="1:7">
      <c r="A1485" s="88" t="s">
        <v>581</v>
      </c>
      <c r="B1485" s="84" t="s">
        <v>21</v>
      </c>
      <c r="C1485" s="84">
        <v>86845</v>
      </c>
      <c r="D1485" s="84">
        <v>86845</v>
      </c>
      <c r="E1485" s="85">
        <v>86845</v>
      </c>
      <c r="F1485" s="86">
        <v>100</v>
      </c>
      <c r="G1485" s="85">
        <v>0</v>
      </c>
    </row>
    <row r="1486" spans="1:7">
      <c r="A1486" s="89" t="s">
        <v>582</v>
      </c>
      <c r="B1486" s="84" t="s">
        <v>583</v>
      </c>
      <c r="C1486" s="84">
        <v>86845</v>
      </c>
      <c r="D1486" s="84">
        <v>86845</v>
      </c>
      <c r="E1486" s="85">
        <v>86845</v>
      </c>
      <c r="F1486" s="86">
        <v>100</v>
      </c>
      <c r="G1486" s="85">
        <v>0</v>
      </c>
    </row>
    <row r="1487" spans="1:7">
      <c r="A1487" s="90">
        <v>18100</v>
      </c>
      <c r="B1487" s="84" t="s">
        <v>584</v>
      </c>
      <c r="C1487" s="84">
        <v>86845</v>
      </c>
      <c r="D1487" s="84">
        <v>86845</v>
      </c>
      <c r="E1487" s="85">
        <v>86845</v>
      </c>
      <c r="F1487" s="86">
        <v>100</v>
      </c>
      <c r="G1487" s="85">
        <v>0</v>
      </c>
    </row>
    <row r="1488" spans="1:7" ht="25.5">
      <c r="A1488" s="91">
        <v>18130</v>
      </c>
      <c r="B1488" s="84" t="s">
        <v>585</v>
      </c>
      <c r="C1488" s="84">
        <v>86845</v>
      </c>
      <c r="D1488" s="84">
        <v>86845</v>
      </c>
      <c r="E1488" s="85">
        <v>86845</v>
      </c>
      <c r="F1488" s="86">
        <v>100</v>
      </c>
      <c r="G1488" s="85">
        <v>0</v>
      </c>
    </row>
    <row r="1489" spans="1:7" ht="38.25">
      <c r="A1489" s="92">
        <v>18131</v>
      </c>
      <c r="B1489" s="84" t="s">
        <v>693</v>
      </c>
      <c r="C1489" s="84">
        <v>86845</v>
      </c>
      <c r="D1489" s="84">
        <v>86845</v>
      </c>
      <c r="E1489" s="85">
        <v>86845</v>
      </c>
      <c r="F1489" s="86">
        <v>100</v>
      </c>
      <c r="G1489" s="85">
        <v>0</v>
      </c>
    </row>
    <row r="1490" spans="1:7">
      <c r="A1490" s="88" t="s">
        <v>603</v>
      </c>
      <c r="B1490" s="84" t="s">
        <v>22</v>
      </c>
      <c r="C1490" s="84">
        <v>2167933</v>
      </c>
      <c r="D1490" s="84">
        <v>2063893</v>
      </c>
      <c r="E1490" s="85">
        <v>2063893</v>
      </c>
      <c r="F1490" s="86">
        <v>95.200958701214503</v>
      </c>
      <c r="G1490" s="85">
        <v>187354</v>
      </c>
    </row>
    <row r="1491" spans="1:7" ht="25.5">
      <c r="A1491" s="89">
        <v>21710</v>
      </c>
      <c r="B1491" s="84" t="s">
        <v>604</v>
      </c>
      <c r="C1491" s="84">
        <v>2167933</v>
      </c>
      <c r="D1491" s="84">
        <v>2063893</v>
      </c>
      <c r="E1491" s="85">
        <v>2063893</v>
      </c>
      <c r="F1491" s="86">
        <v>95.200958701214503</v>
      </c>
      <c r="G1491" s="85">
        <v>187354</v>
      </c>
    </row>
    <row r="1492" spans="1:7">
      <c r="A1492" s="83" t="s">
        <v>606</v>
      </c>
      <c r="B1492" s="84" t="s">
        <v>607</v>
      </c>
      <c r="C1492" s="84">
        <v>2352254</v>
      </c>
      <c r="D1492" s="84">
        <v>2217476</v>
      </c>
      <c r="E1492" s="85">
        <v>2056018.71</v>
      </c>
      <c r="F1492" s="86">
        <v>87.406322191396001</v>
      </c>
      <c r="G1492" s="85">
        <v>153884.51999999999</v>
      </c>
    </row>
    <row r="1493" spans="1:7">
      <c r="A1493" s="88" t="s">
        <v>608</v>
      </c>
      <c r="B1493" s="84" t="s">
        <v>609</v>
      </c>
      <c r="C1493" s="84">
        <v>2147720</v>
      </c>
      <c r="D1493" s="84">
        <v>2012942</v>
      </c>
      <c r="E1493" s="85">
        <v>1913977.1</v>
      </c>
      <c r="F1493" s="86">
        <v>89.116695844896</v>
      </c>
      <c r="G1493" s="85">
        <v>153884.51999999999</v>
      </c>
    </row>
    <row r="1494" spans="1:7">
      <c r="A1494" s="89" t="s">
        <v>610</v>
      </c>
      <c r="B1494" s="84" t="s">
        <v>611</v>
      </c>
      <c r="C1494" s="84">
        <v>2147720</v>
      </c>
      <c r="D1494" s="84">
        <v>2012942</v>
      </c>
      <c r="E1494" s="85">
        <v>1913977.1</v>
      </c>
      <c r="F1494" s="86">
        <v>89.116695844896</v>
      </c>
      <c r="G1494" s="85">
        <v>153884.51999999999</v>
      </c>
    </row>
    <row r="1495" spans="1:7">
      <c r="A1495" s="90">
        <v>1000</v>
      </c>
      <c r="B1495" s="84" t="s">
        <v>612</v>
      </c>
      <c r="C1495" s="84">
        <v>1729823</v>
      </c>
      <c r="D1495" s="84">
        <v>1617940</v>
      </c>
      <c r="E1495" s="85">
        <v>1607150.64</v>
      </c>
      <c r="F1495" s="86">
        <v>92.908386580592307</v>
      </c>
      <c r="G1495" s="85">
        <v>132297.85</v>
      </c>
    </row>
    <row r="1496" spans="1:7">
      <c r="A1496" s="90">
        <v>2000</v>
      </c>
      <c r="B1496" s="84" t="s">
        <v>613</v>
      </c>
      <c r="C1496" s="84">
        <v>417897</v>
      </c>
      <c r="D1496" s="84">
        <v>395002</v>
      </c>
      <c r="E1496" s="85">
        <v>306826.46000000002</v>
      </c>
      <c r="F1496" s="86">
        <v>73.421551243488196</v>
      </c>
      <c r="G1496" s="85">
        <v>21586.67</v>
      </c>
    </row>
    <row r="1497" spans="1:7">
      <c r="A1497" s="88" t="s">
        <v>640</v>
      </c>
      <c r="B1497" s="84" t="s">
        <v>641</v>
      </c>
      <c r="C1497" s="84">
        <v>204534</v>
      </c>
      <c r="D1497" s="84">
        <v>204534</v>
      </c>
      <c r="E1497" s="85">
        <v>142041.60999999999</v>
      </c>
      <c r="F1497" s="86">
        <v>69.446453890306799</v>
      </c>
      <c r="G1497" s="85">
        <v>0</v>
      </c>
    </row>
    <row r="1498" spans="1:7">
      <c r="A1498" s="89" t="s">
        <v>642</v>
      </c>
      <c r="B1498" s="84" t="s">
        <v>643</v>
      </c>
      <c r="C1498" s="84">
        <v>204534</v>
      </c>
      <c r="D1498" s="84">
        <v>204534</v>
      </c>
      <c r="E1498" s="85">
        <v>142041.60999999999</v>
      </c>
      <c r="F1498" s="86">
        <v>69.446453890306799</v>
      </c>
      <c r="G1498" s="85">
        <v>0</v>
      </c>
    </row>
    <row r="1499" spans="1:7">
      <c r="A1499" s="83"/>
      <c r="B1499" s="84" t="s">
        <v>660</v>
      </c>
      <c r="C1499" s="84">
        <v>0</v>
      </c>
      <c r="D1499" s="84">
        <v>0</v>
      </c>
      <c r="E1499" s="85">
        <v>109419.5</v>
      </c>
      <c r="F1499" s="86">
        <v>0</v>
      </c>
      <c r="G1499" s="85">
        <v>33769.480000000003</v>
      </c>
    </row>
    <row r="1500" spans="1:7">
      <c r="A1500" s="83" t="s">
        <v>662</v>
      </c>
      <c r="B1500" s="84" t="s">
        <v>663</v>
      </c>
      <c r="C1500" s="84">
        <v>0</v>
      </c>
      <c r="D1500" s="84">
        <v>0</v>
      </c>
      <c r="E1500" s="85">
        <v>-109419.5</v>
      </c>
      <c r="F1500" s="86">
        <v>0</v>
      </c>
      <c r="G1500" s="85">
        <v>-33769.480000000003</v>
      </c>
    </row>
    <row r="1501" spans="1:7">
      <c r="A1501" s="88" t="s">
        <v>671</v>
      </c>
      <c r="B1501" s="84" t="s">
        <v>672</v>
      </c>
      <c r="C1501" s="84">
        <v>0</v>
      </c>
      <c r="D1501" s="84">
        <v>0</v>
      </c>
      <c r="E1501" s="85">
        <v>-109419.5</v>
      </c>
      <c r="F1501" s="86">
        <v>0</v>
      </c>
      <c r="G1501" s="85">
        <v>-33769.480000000003</v>
      </c>
    </row>
    <row r="1502" spans="1:7" s="19" customFormat="1">
      <c r="A1502" s="94" t="s">
        <v>798</v>
      </c>
      <c r="B1502" s="80" t="s">
        <v>799</v>
      </c>
      <c r="C1502" s="80"/>
      <c r="D1502" s="80"/>
      <c r="E1502" s="81"/>
      <c r="F1502" s="82"/>
      <c r="G1502" s="81"/>
    </row>
    <row r="1503" spans="1:7">
      <c r="A1503" s="83" t="s">
        <v>575</v>
      </c>
      <c r="B1503" s="84" t="s">
        <v>576</v>
      </c>
      <c r="C1503" s="84">
        <v>9977367</v>
      </c>
      <c r="D1503" s="84">
        <v>9288169</v>
      </c>
      <c r="E1503" s="85">
        <v>9257912.8000000007</v>
      </c>
      <c r="F1503" s="86">
        <v>92.789137655255104</v>
      </c>
      <c r="G1503" s="85">
        <v>748719.2</v>
      </c>
    </row>
    <row r="1504" spans="1:7" ht="25.5">
      <c r="A1504" s="88" t="s">
        <v>577</v>
      </c>
      <c r="B1504" s="84" t="s">
        <v>578</v>
      </c>
      <c r="C1504" s="84">
        <v>294453</v>
      </c>
      <c r="D1504" s="84">
        <v>252819</v>
      </c>
      <c r="E1504" s="85">
        <v>222562.8</v>
      </c>
      <c r="F1504" s="86">
        <v>75.585169789406095</v>
      </c>
      <c r="G1504" s="85">
        <v>45658.2</v>
      </c>
    </row>
    <row r="1505" spans="1:7">
      <c r="A1505" s="88" t="s">
        <v>603</v>
      </c>
      <c r="B1505" s="84" t="s">
        <v>22</v>
      </c>
      <c r="C1505" s="84">
        <v>9682914</v>
      </c>
      <c r="D1505" s="84">
        <v>9035350</v>
      </c>
      <c r="E1505" s="85">
        <v>9035350</v>
      </c>
      <c r="F1505" s="86">
        <v>93.3123024742345</v>
      </c>
      <c r="G1505" s="85">
        <v>703061</v>
      </c>
    </row>
    <row r="1506" spans="1:7" ht="25.5">
      <c r="A1506" s="89">
        <v>21710</v>
      </c>
      <c r="B1506" s="84" t="s">
        <v>604</v>
      </c>
      <c r="C1506" s="84">
        <v>9682914</v>
      </c>
      <c r="D1506" s="84">
        <v>9035350</v>
      </c>
      <c r="E1506" s="85">
        <v>9035350</v>
      </c>
      <c r="F1506" s="86">
        <v>93.3123024742345</v>
      </c>
      <c r="G1506" s="85">
        <v>703061</v>
      </c>
    </row>
    <row r="1507" spans="1:7">
      <c r="A1507" s="83" t="s">
        <v>606</v>
      </c>
      <c r="B1507" s="84" t="s">
        <v>607</v>
      </c>
      <c r="C1507" s="84">
        <v>10060679</v>
      </c>
      <c r="D1507" s="84">
        <v>9371481</v>
      </c>
      <c r="E1507" s="85">
        <v>8565077.2599999998</v>
      </c>
      <c r="F1507" s="86">
        <v>85.134186867506699</v>
      </c>
      <c r="G1507" s="85">
        <v>692549.15</v>
      </c>
    </row>
    <row r="1508" spans="1:7">
      <c r="A1508" s="88" t="s">
        <v>608</v>
      </c>
      <c r="B1508" s="84" t="s">
        <v>609</v>
      </c>
      <c r="C1508" s="84">
        <v>9312024</v>
      </c>
      <c r="D1508" s="84">
        <v>8622826</v>
      </c>
      <c r="E1508" s="85">
        <v>8067235.1299999999</v>
      </c>
      <c r="F1508" s="86">
        <v>86.632456381126204</v>
      </c>
      <c r="G1508" s="85">
        <v>670892.13</v>
      </c>
    </row>
    <row r="1509" spans="1:7">
      <c r="A1509" s="89" t="s">
        <v>610</v>
      </c>
      <c r="B1509" s="84" t="s">
        <v>611</v>
      </c>
      <c r="C1509" s="84">
        <v>9273034</v>
      </c>
      <c r="D1509" s="84">
        <v>8583836</v>
      </c>
      <c r="E1509" s="85">
        <v>8060263.8799999999</v>
      </c>
      <c r="F1509" s="86">
        <v>86.921539163988797</v>
      </c>
      <c r="G1509" s="85">
        <v>670892.13</v>
      </c>
    </row>
    <row r="1510" spans="1:7">
      <c r="A1510" s="90">
        <v>1000</v>
      </c>
      <c r="B1510" s="84" t="s">
        <v>612</v>
      </c>
      <c r="C1510" s="84">
        <v>7770170</v>
      </c>
      <c r="D1510" s="84">
        <v>7168363</v>
      </c>
      <c r="E1510" s="85">
        <v>6963869.6399999997</v>
      </c>
      <c r="F1510" s="86">
        <v>89.623131025447293</v>
      </c>
      <c r="G1510" s="85">
        <v>560904.31000000006</v>
      </c>
    </row>
    <row r="1511" spans="1:7">
      <c r="A1511" s="90">
        <v>2000</v>
      </c>
      <c r="B1511" s="84" t="s">
        <v>613</v>
      </c>
      <c r="C1511" s="84">
        <v>1502864</v>
      </c>
      <c r="D1511" s="84">
        <v>1415473</v>
      </c>
      <c r="E1511" s="85">
        <v>1096394.24</v>
      </c>
      <c r="F1511" s="86">
        <v>72.953656485217607</v>
      </c>
      <c r="G1511" s="85">
        <v>109987.82</v>
      </c>
    </row>
    <row r="1512" spans="1:7">
      <c r="A1512" s="89" t="s">
        <v>624</v>
      </c>
      <c r="B1512" s="84" t="s">
        <v>625</v>
      </c>
      <c r="C1512" s="84">
        <v>38990</v>
      </c>
      <c r="D1512" s="84">
        <v>38990</v>
      </c>
      <c r="E1512" s="85">
        <v>6971.25</v>
      </c>
      <c r="F1512" s="86">
        <v>17.879584508848399</v>
      </c>
      <c r="G1512" s="85">
        <v>0</v>
      </c>
    </row>
    <row r="1513" spans="1:7">
      <c r="A1513" s="90">
        <v>7100</v>
      </c>
      <c r="B1513" s="84" t="s">
        <v>626</v>
      </c>
      <c r="C1513" s="84">
        <v>38990</v>
      </c>
      <c r="D1513" s="84">
        <v>38990</v>
      </c>
      <c r="E1513" s="85">
        <v>6971.25</v>
      </c>
      <c r="F1513" s="86">
        <v>17.879584508848399</v>
      </c>
      <c r="G1513" s="85">
        <v>0</v>
      </c>
    </row>
    <row r="1514" spans="1:7" ht="25.5">
      <c r="A1514" s="91">
        <v>7120</v>
      </c>
      <c r="B1514" s="84" t="s">
        <v>627</v>
      </c>
      <c r="C1514" s="84">
        <v>5990</v>
      </c>
      <c r="D1514" s="84">
        <v>5990</v>
      </c>
      <c r="E1514" s="85">
        <v>0</v>
      </c>
      <c r="F1514" s="86">
        <v>0</v>
      </c>
      <c r="G1514" s="85">
        <v>0</v>
      </c>
    </row>
    <row r="1515" spans="1:7" ht="25.5">
      <c r="A1515" s="91">
        <v>7130</v>
      </c>
      <c r="B1515" s="84" t="s">
        <v>628</v>
      </c>
      <c r="C1515" s="84">
        <v>33000</v>
      </c>
      <c r="D1515" s="84">
        <v>33000</v>
      </c>
      <c r="E1515" s="85">
        <v>6971.25</v>
      </c>
      <c r="F1515" s="86">
        <v>21.125</v>
      </c>
      <c r="G1515" s="85">
        <v>0</v>
      </c>
    </row>
    <row r="1516" spans="1:7" ht="38.25">
      <c r="A1516" s="92">
        <v>7131</v>
      </c>
      <c r="B1516" s="84" t="s">
        <v>629</v>
      </c>
      <c r="C1516" s="84">
        <v>33000</v>
      </c>
      <c r="D1516" s="84">
        <v>33000</v>
      </c>
      <c r="E1516" s="85">
        <v>6971.25</v>
      </c>
      <c r="F1516" s="86">
        <v>21.125</v>
      </c>
      <c r="G1516" s="85">
        <v>0</v>
      </c>
    </row>
    <row r="1517" spans="1:7">
      <c r="A1517" s="88" t="s">
        <v>640</v>
      </c>
      <c r="B1517" s="84" t="s">
        <v>641</v>
      </c>
      <c r="C1517" s="84">
        <v>748655</v>
      </c>
      <c r="D1517" s="84">
        <v>748655</v>
      </c>
      <c r="E1517" s="85">
        <v>497842.13</v>
      </c>
      <c r="F1517" s="86">
        <v>66.498204112708805</v>
      </c>
      <c r="G1517" s="85">
        <v>21657.02</v>
      </c>
    </row>
    <row r="1518" spans="1:7">
      <c r="A1518" s="89" t="s">
        <v>642</v>
      </c>
      <c r="B1518" s="84" t="s">
        <v>643</v>
      </c>
      <c r="C1518" s="84">
        <v>748655</v>
      </c>
      <c r="D1518" s="84">
        <v>748655</v>
      </c>
      <c r="E1518" s="85">
        <v>497842.13</v>
      </c>
      <c r="F1518" s="86">
        <v>66.498204112708805</v>
      </c>
      <c r="G1518" s="85">
        <v>21657.02</v>
      </c>
    </row>
    <row r="1519" spans="1:7">
      <c r="A1519" s="83"/>
      <c r="B1519" s="84" t="s">
        <v>660</v>
      </c>
      <c r="C1519" s="84">
        <v>-83312</v>
      </c>
      <c r="D1519" s="84">
        <v>-83312</v>
      </c>
      <c r="E1519" s="85">
        <v>692835.54</v>
      </c>
      <c r="F1519" s="86">
        <v>-831.61554157864396</v>
      </c>
      <c r="G1519" s="85">
        <v>56170.05</v>
      </c>
    </row>
    <row r="1520" spans="1:7">
      <c r="A1520" s="83" t="s">
        <v>662</v>
      </c>
      <c r="B1520" s="84" t="s">
        <v>663</v>
      </c>
      <c r="C1520" s="84">
        <v>83312</v>
      </c>
      <c r="D1520" s="84">
        <v>83312</v>
      </c>
      <c r="E1520" s="85">
        <v>-692835.54</v>
      </c>
      <c r="F1520" s="86">
        <v>-831.61554157864396</v>
      </c>
      <c r="G1520" s="85">
        <v>-56170.05</v>
      </c>
    </row>
    <row r="1521" spans="1:7">
      <c r="A1521" s="88" t="s">
        <v>671</v>
      </c>
      <c r="B1521" s="84" t="s">
        <v>672</v>
      </c>
      <c r="C1521" s="84">
        <v>83312</v>
      </c>
      <c r="D1521" s="84">
        <v>83312</v>
      </c>
      <c r="E1521" s="85">
        <v>-692835.54</v>
      </c>
      <c r="F1521" s="86">
        <v>-831.61554157864396</v>
      </c>
      <c r="G1521" s="85">
        <v>-56170.05</v>
      </c>
    </row>
    <row r="1522" spans="1:7" ht="38.25">
      <c r="A1522" s="89" t="s">
        <v>673</v>
      </c>
      <c r="B1522" s="84" t="s">
        <v>674</v>
      </c>
      <c r="C1522" s="84">
        <v>83312</v>
      </c>
      <c r="D1522" s="84">
        <v>83312</v>
      </c>
      <c r="E1522" s="85">
        <v>-3656.55</v>
      </c>
      <c r="F1522" s="86">
        <v>-4.3889835797964301</v>
      </c>
      <c r="G1522" s="85">
        <v>0</v>
      </c>
    </row>
    <row r="1523" spans="1:7" s="19" customFormat="1" ht="25.5">
      <c r="A1523" s="94" t="s">
        <v>800</v>
      </c>
      <c r="B1523" s="80" t="s">
        <v>801</v>
      </c>
      <c r="C1523" s="80"/>
      <c r="D1523" s="80"/>
      <c r="E1523" s="81"/>
      <c r="F1523" s="82"/>
      <c r="G1523" s="81"/>
    </row>
    <row r="1524" spans="1:7">
      <c r="A1524" s="83" t="s">
        <v>575</v>
      </c>
      <c r="B1524" s="84" t="s">
        <v>576</v>
      </c>
      <c r="C1524" s="84">
        <v>4156585</v>
      </c>
      <c r="D1524" s="84">
        <v>3781496</v>
      </c>
      <c r="E1524" s="85">
        <v>3781878.58</v>
      </c>
      <c r="F1524" s="86">
        <v>90.985233791682305</v>
      </c>
      <c r="G1524" s="85">
        <v>444805.02</v>
      </c>
    </row>
    <row r="1525" spans="1:7" ht="25.5">
      <c r="A1525" s="88" t="s">
        <v>577</v>
      </c>
      <c r="B1525" s="84" t="s">
        <v>578</v>
      </c>
      <c r="C1525" s="84">
        <v>0</v>
      </c>
      <c r="D1525" s="84">
        <v>0</v>
      </c>
      <c r="E1525" s="85">
        <v>382.58</v>
      </c>
      <c r="F1525" s="86">
        <v>0</v>
      </c>
      <c r="G1525" s="85">
        <v>-586.98</v>
      </c>
    </row>
    <row r="1526" spans="1:7">
      <c r="A1526" s="88" t="s">
        <v>603</v>
      </c>
      <c r="B1526" s="84" t="s">
        <v>22</v>
      </c>
      <c r="C1526" s="84">
        <v>4156585</v>
      </c>
      <c r="D1526" s="84">
        <v>3781496</v>
      </c>
      <c r="E1526" s="85">
        <v>3781496</v>
      </c>
      <c r="F1526" s="86">
        <v>90.976029601223104</v>
      </c>
      <c r="G1526" s="85">
        <v>445392</v>
      </c>
    </row>
    <row r="1527" spans="1:7" ht="25.5">
      <c r="A1527" s="89">
        <v>21710</v>
      </c>
      <c r="B1527" s="84" t="s">
        <v>604</v>
      </c>
      <c r="C1527" s="84">
        <v>4156585</v>
      </c>
      <c r="D1527" s="84">
        <v>3781496</v>
      </c>
      <c r="E1527" s="85">
        <v>3781496</v>
      </c>
      <c r="F1527" s="86">
        <v>90.976029601223104</v>
      </c>
      <c r="G1527" s="85">
        <v>445392</v>
      </c>
    </row>
    <row r="1528" spans="1:7">
      <c r="A1528" s="83" t="s">
        <v>606</v>
      </c>
      <c r="B1528" s="84" t="s">
        <v>607</v>
      </c>
      <c r="C1528" s="84">
        <v>4156585</v>
      </c>
      <c r="D1528" s="84">
        <v>3781496</v>
      </c>
      <c r="E1528" s="85">
        <v>3459804.31</v>
      </c>
      <c r="F1528" s="86">
        <v>83.236702966497703</v>
      </c>
      <c r="G1528" s="85">
        <v>399255.19</v>
      </c>
    </row>
    <row r="1529" spans="1:7">
      <c r="A1529" s="88" t="s">
        <v>608</v>
      </c>
      <c r="B1529" s="84" t="s">
        <v>609</v>
      </c>
      <c r="C1529" s="84">
        <v>4075051</v>
      </c>
      <c r="D1529" s="84">
        <v>3699962</v>
      </c>
      <c r="E1529" s="85">
        <v>3415366.95</v>
      </c>
      <c r="F1529" s="86">
        <v>83.811636958654006</v>
      </c>
      <c r="G1529" s="85">
        <v>395663.86</v>
      </c>
    </row>
    <row r="1530" spans="1:7">
      <c r="A1530" s="89" t="s">
        <v>610</v>
      </c>
      <c r="B1530" s="84" t="s">
        <v>611</v>
      </c>
      <c r="C1530" s="84">
        <v>3628264</v>
      </c>
      <c r="D1530" s="84">
        <v>3291322</v>
      </c>
      <c r="E1530" s="85">
        <v>3006726.95</v>
      </c>
      <c r="F1530" s="86">
        <v>82.869574815945001</v>
      </c>
      <c r="G1530" s="85">
        <v>357561.86</v>
      </c>
    </row>
    <row r="1531" spans="1:7">
      <c r="A1531" s="90">
        <v>1000</v>
      </c>
      <c r="B1531" s="84" t="s">
        <v>612</v>
      </c>
      <c r="C1531" s="84">
        <v>3050435</v>
      </c>
      <c r="D1531" s="84">
        <v>2799693</v>
      </c>
      <c r="E1531" s="85">
        <v>2622461.6</v>
      </c>
      <c r="F1531" s="86">
        <v>85.9700862336028</v>
      </c>
      <c r="G1531" s="85">
        <v>295454.84000000003</v>
      </c>
    </row>
    <row r="1532" spans="1:7">
      <c r="A1532" s="90">
        <v>2000</v>
      </c>
      <c r="B1532" s="84" t="s">
        <v>613</v>
      </c>
      <c r="C1532" s="84">
        <v>577829</v>
      </c>
      <c r="D1532" s="84">
        <v>491629</v>
      </c>
      <c r="E1532" s="85">
        <v>384265.35</v>
      </c>
      <c r="F1532" s="86">
        <v>66.501568803227201</v>
      </c>
      <c r="G1532" s="85">
        <v>62107.02</v>
      </c>
    </row>
    <row r="1533" spans="1:7">
      <c r="A1533" s="89" t="s">
        <v>616</v>
      </c>
      <c r="B1533" s="84" t="s">
        <v>617</v>
      </c>
      <c r="C1533" s="84">
        <v>446787</v>
      </c>
      <c r="D1533" s="84">
        <v>408640</v>
      </c>
      <c r="E1533" s="85">
        <v>408640</v>
      </c>
      <c r="F1533" s="86">
        <v>91.461927048011702</v>
      </c>
      <c r="G1533" s="85">
        <v>38102</v>
      </c>
    </row>
    <row r="1534" spans="1:7">
      <c r="A1534" s="90">
        <v>3000</v>
      </c>
      <c r="B1534" s="84" t="s">
        <v>618</v>
      </c>
      <c r="C1534" s="84">
        <v>446787</v>
      </c>
      <c r="D1534" s="84">
        <v>408640</v>
      </c>
      <c r="E1534" s="85">
        <v>408640</v>
      </c>
      <c r="F1534" s="86">
        <v>91.461927048011702</v>
      </c>
      <c r="G1534" s="85">
        <v>38102</v>
      </c>
    </row>
    <row r="1535" spans="1:7">
      <c r="A1535" s="88" t="s">
        <v>640</v>
      </c>
      <c r="B1535" s="84" t="s">
        <v>641</v>
      </c>
      <c r="C1535" s="84">
        <v>81534</v>
      </c>
      <c r="D1535" s="84">
        <v>81534</v>
      </c>
      <c r="E1535" s="85">
        <v>44437.36</v>
      </c>
      <c r="F1535" s="86">
        <v>54.501631221331003</v>
      </c>
      <c r="G1535" s="85">
        <v>3591.33</v>
      </c>
    </row>
    <row r="1536" spans="1:7">
      <c r="A1536" s="89" t="s">
        <v>642</v>
      </c>
      <c r="B1536" s="84" t="s">
        <v>643</v>
      </c>
      <c r="C1536" s="84">
        <v>81534</v>
      </c>
      <c r="D1536" s="84">
        <v>81534</v>
      </c>
      <c r="E1536" s="85">
        <v>44437.36</v>
      </c>
      <c r="F1536" s="86">
        <v>54.501631221331003</v>
      </c>
      <c r="G1536" s="85">
        <v>3591.33</v>
      </c>
    </row>
    <row r="1537" spans="1:7">
      <c r="A1537" s="83"/>
      <c r="B1537" s="84" t="s">
        <v>660</v>
      </c>
      <c r="C1537" s="84">
        <v>0</v>
      </c>
      <c r="D1537" s="84">
        <v>0</v>
      </c>
      <c r="E1537" s="85">
        <v>322074.27</v>
      </c>
      <c r="F1537" s="86">
        <v>0</v>
      </c>
      <c r="G1537" s="85">
        <v>45549.83</v>
      </c>
    </row>
    <row r="1538" spans="1:7">
      <c r="A1538" s="83" t="s">
        <v>662</v>
      </c>
      <c r="B1538" s="84" t="s">
        <v>663</v>
      </c>
      <c r="C1538" s="84">
        <v>0</v>
      </c>
      <c r="D1538" s="84">
        <v>0</v>
      </c>
      <c r="E1538" s="85">
        <v>-322074.27</v>
      </c>
      <c r="F1538" s="86">
        <v>0</v>
      </c>
      <c r="G1538" s="85">
        <v>-45549.83</v>
      </c>
    </row>
    <row r="1539" spans="1:7">
      <c r="A1539" s="88" t="s">
        <v>671</v>
      </c>
      <c r="B1539" s="84" t="s">
        <v>672</v>
      </c>
      <c r="C1539" s="84">
        <v>0</v>
      </c>
      <c r="D1539" s="84">
        <v>0</v>
      </c>
      <c r="E1539" s="85">
        <v>-322074.27</v>
      </c>
      <c r="F1539" s="86">
        <v>0</v>
      </c>
      <c r="G1539" s="85">
        <v>-45549.83</v>
      </c>
    </row>
    <row r="1540" spans="1:7" s="19" customFormat="1">
      <c r="A1540" s="95" t="s">
        <v>802</v>
      </c>
      <c r="B1540" s="80" t="s">
        <v>803</v>
      </c>
      <c r="C1540" s="80"/>
      <c r="D1540" s="80"/>
      <c r="E1540" s="81"/>
      <c r="F1540" s="82"/>
      <c r="G1540" s="81"/>
    </row>
    <row r="1541" spans="1:7">
      <c r="A1541" s="83" t="s">
        <v>575</v>
      </c>
      <c r="B1541" s="84" t="s">
        <v>576</v>
      </c>
      <c r="C1541" s="84">
        <v>2433019</v>
      </c>
      <c r="D1541" s="84">
        <v>2171790</v>
      </c>
      <c r="E1541" s="85">
        <v>2172172.58</v>
      </c>
      <c r="F1541" s="86">
        <v>89.278899178345895</v>
      </c>
      <c r="G1541" s="85">
        <v>302792.02</v>
      </c>
    </row>
    <row r="1542" spans="1:7" ht="25.5">
      <c r="A1542" s="88" t="s">
        <v>577</v>
      </c>
      <c r="B1542" s="84" t="s">
        <v>578</v>
      </c>
      <c r="C1542" s="84">
        <v>0</v>
      </c>
      <c r="D1542" s="84">
        <v>0</v>
      </c>
      <c r="E1542" s="85">
        <v>382.58</v>
      </c>
      <c r="F1542" s="86">
        <v>0</v>
      </c>
      <c r="G1542" s="85">
        <v>-586.98</v>
      </c>
    </row>
    <row r="1543" spans="1:7">
      <c r="A1543" s="88" t="s">
        <v>603</v>
      </c>
      <c r="B1543" s="84" t="s">
        <v>22</v>
      </c>
      <c r="C1543" s="84">
        <v>2433019</v>
      </c>
      <c r="D1543" s="84">
        <v>2171790</v>
      </c>
      <c r="E1543" s="85">
        <v>2171790</v>
      </c>
      <c r="F1543" s="86">
        <v>89.263174681332103</v>
      </c>
      <c r="G1543" s="85">
        <v>303379</v>
      </c>
    </row>
    <row r="1544" spans="1:7" ht="25.5">
      <c r="A1544" s="89">
        <v>21710</v>
      </c>
      <c r="B1544" s="84" t="s">
        <v>604</v>
      </c>
      <c r="C1544" s="84">
        <v>2433019</v>
      </c>
      <c r="D1544" s="84">
        <v>2171790</v>
      </c>
      <c r="E1544" s="85">
        <v>2171790</v>
      </c>
      <c r="F1544" s="86">
        <v>89.263174681332103</v>
      </c>
      <c r="G1544" s="85">
        <v>303379</v>
      </c>
    </row>
    <row r="1545" spans="1:7">
      <c r="A1545" s="83" t="s">
        <v>606</v>
      </c>
      <c r="B1545" s="84" t="s">
        <v>607</v>
      </c>
      <c r="C1545" s="84">
        <v>2433019</v>
      </c>
      <c r="D1545" s="84">
        <v>2171790</v>
      </c>
      <c r="E1545" s="85">
        <v>1941490.29</v>
      </c>
      <c r="F1545" s="86">
        <v>79.797580290166295</v>
      </c>
      <c r="G1545" s="85">
        <v>203195.43</v>
      </c>
    </row>
    <row r="1546" spans="1:7">
      <c r="A1546" s="88" t="s">
        <v>608</v>
      </c>
      <c r="B1546" s="84" t="s">
        <v>609</v>
      </c>
      <c r="C1546" s="84">
        <v>2372800</v>
      </c>
      <c r="D1546" s="84">
        <v>2111571</v>
      </c>
      <c r="E1546" s="85">
        <v>1909479.34</v>
      </c>
      <c r="F1546" s="86">
        <v>80.473674140256193</v>
      </c>
      <c r="G1546" s="85">
        <v>200164.1</v>
      </c>
    </row>
    <row r="1547" spans="1:7">
      <c r="A1547" s="89" t="s">
        <v>610</v>
      </c>
      <c r="B1547" s="84" t="s">
        <v>611</v>
      </c>
      <c r="C1547" s="84">
        <v>2372800</v>
      </c>
      <c r="D1547" s="84">
        <v>2111571</v>
      </c>
      <c r="E1547" s="85">
        <v>1909479.34</v>
      </c>
      <c r="F1547" s="86">
        <v>80.473674140256193</v>
      </c>
      <c r="G1547" s="85">
        <v>200164.1</v>
      </c>
    </row>
    <row r="1548" spans="1:7">
      <c r="A1548" s="90">
        <v>1000</v>
      </c>
      <c r="B1548" s="84" t="s">
        <v>612</v>
      </c>
      <c r="C1548" s="84">
        <v>1911782</v>
      </c>
      <c r="D1548" s="84">
        <v>1730253</v>
      </c>
      <c r="E1548" s="85">
        <v>1623865.13</v>
      </c>
      <c r="F1548" s="86">
        <v>84.939869190106407</v>
      </c>
      <c r="G1548" s="85">
        <v>157554.10999999999</v>
      </c>
    </row>
    <row r="1549" spans="1:7">
      <c r="A1549" s="90">
        <v>2000</v>
      </c>
      <c r="B1549" s="84" t="s">
        <v>613</v>
      </c>
      <c r="C1549" s="84">
        <v>461018</v>
      </c>
      <c r="D1549" s="84">
        <v>381318</v>
      </c>
      <c r="E1549" s="85">
        <v>285614.21000000002</v>
      </c>
      <c r="F1549" s="86">
        <v>61.952941099913701</v>
      </c>
      <c r="G1549" s="85">
        <v>42609.99</v>
      </c>
    </row>
    <row r="1550" spans="1:7">
      <c r="A1550" s="88" t="s">
        <v>640</v>
      </c>
      <c r="B1550" s="84" t="s">
        <v>641</v>
      </c>
      <c r="C1550" s="84">
        <v>60219</v>
      </c>
      <c r="D1550" s="84">
        <v>60219</v>
      </c>
      <c r="E1550" s="85">
        <v>32010.95</v>
      </c>
      <c r="F1550" s="86">
        <v>53.157558245736404</v>
      </c>
      <c r="G1550" s="85">
        <v>3031.33</v>
      </c>
    </row>
    <row r="1551" spans="1:7">
      <c r="A1551" s="89" t="s">
        <v>642</v>
      </c>
      <c r="B1551" s="84" t="s">
        <v>643</v>
      </c>
      <c r="C1551" s="84">
        <v>60219</v>
      </c>
      <c r="D1551" s="84">
        <v>60219</v>
      </c>
      <c r="E1551" s="85">
        <v>32010.95</v>
      </c>
      <c r="F1551" s="86">
        <v>53.157558245736404</v>
      </c>
      <c r="G1551" s="85">
        <v>3031.33</v>
      </c>
    </row>
    <row r="1552" spans="1:7">
      <c r="A1552" s="83"/>
      <c r="B1552" s="84" t="s">
        <v>660</v>
      </c>
      <c r="C1552" s="84">
        <v>0</v>
      </c>
      <c r="D1552" s="84">
        <v>0</v>
      </c>
      <c r="E1552" s="85">
        <v>230682.29</v>
      </c>
      <c r="F1552" s="86">
        <v>0</v>
      </c>
      <c r="G1552" s="85">
        <v>99596.59</v>
      </c>
    </row>
    <row r="1553" spans="1:7">
      <c r="A1553" s="83" t="s">
        <v>662</v>
      </c>
      <c r="B1553" s="84" t="s">
        <v>663</v>
      </c>
      <c r="C1553" s="84">
        <v>0</v>
      </c>
      <c r="D1553" s="84">
        <v>0</v>
      </c>
      <c r="E1553" s="85">
        <v>-230682.29</v>
      </c>
      <c r="F1553" s="86">
        <v>0</v>
      </c>
      <c r="G1553" s="85">
        <v>-99596.59</v>
      </c>
    </row>
    <row r="1554" spans="1:7">
      <c r="A1554" s="88" t="s">
        <v>671</v>
      </c>
      <c r="B1554" s="84" t="s">
        <v>672</v>
      </c>
      <c r="C1554" s="84">
        <v>0</v>
      </c>
      <c r="D1554" s="84">
        <v>0</v>
      </c>
      <c r="E1554" s="85">
        <v>-230682.29</v>
      </c>
      <c r="F1554" s="86">
        <v>0</v>
      </c>
      <c r="G1554" s="85">
        <v>-99596.59</v>
      </c>
    </row>
    <row r="1555" spans="1:7" s="19" customFormat="1">
      <c r="A1555" s="95" t="s">
        <v>804</v>
      </c>
      <c r="B1555" s="80" t="s">
        <v>805</v>
      </c>
      <c r="C1555" s="80"/>
      <c r="D1555" s="80"/>
      <c r="E1555" s="81"/>
      <c r="F1555" s="82"/>
      <c r="G1555" s="81"/>
    </row>
    <row r="1556" spans="1:7">
      <c r="A1556" s="83" t="s">
        <v>575</v>
      </c>
      <c r="B1556" s="84" t="s">
        <v>576</v>
      </c>
      <c r="C1556" s="84">
        <v>1276779</v>
      </c>
      <c r="D1556" s="84">
        <v>1201066</v>
      </c>
      <c r="E1556" s="85">
        <v>1201066</v>
      </c>
      <c r="F1556" s="86">
        <v>94.069999584892898</v>
      </c>
      <c r="G1556" s="85">
        <v>103911</v>
      </c>
    </row>
    <row r="1557" spans="1:7">
      <c r="A1557" s="88" t="s">
        <v>603</v>
      </c>
      <c r="B1557" s="84" t="s">
        <v>22</v>
      </c>
      <c r="C1557" s="84">
        <v>1276779</v>
      </c>
      <c r="D1557" s="84">
        <v>1201066</v>
      </c>
      <c r="E1557" s="85">
        <v>1201066</v>
      </c>
      <c r="F1557" s="86">
        <v>94.069999584892898</v>
      </c>
      <c r="G1557" s="85">
        <v>103911</v>
      </c>
    </row>
    <row r="1558" spans="1:7" ht="25.5">
      <c r="A1558" s="89">
        <v>21710</v>
      </c>
      <c r="B1558" s="84" t="s">
        <v>604</v>
      </c>
      <c r="C1558" s="84">
        <v>1276779</v>
      </c>
      <c r="D1558" s="84">
        <v>1201066</v>
      </c>
      <c r="E1558" s="85">
        <v>1201066</v>
      </c>
      <c r="F1558" s="86">
        <v>94.069999584892898</v>
      </c>
      <c r="G1558" s="85">
        <v>103911</v>
      </c>
    </row>
    <row r="1559" spans="1:7">
      <c r="A1559" s="83" t="s">
        <v>606</v>
      </c>
      <c r="B1559" s="84" t="s">
        <v>607</v>
      </c>
      <c r="C1559" s="84">
        <v>1276779</v>
      </c>
      <c r="D1559" s="84">
        <v>1201066</v>
      </c>
      <c r="E1559" s="85">
        <v>1109674.02</v>
      </c>
      <c r="F1559" s="86">
        <v>86.911988684024394</v>
      </c>
      <c r="G1559" s="85">
        <v>157957.76000000001</v>
      </c>
    </row>
    <row r="1560" spans="1:7">
      <c r="A1560" s="88" t="s">
        <v>608</v>
      </c>
      <c r="B1560" s="84" t="s">
        <v>609</v>
      </c>
      <c r="C1560" s="84">
        <v>1255464</v>
      </c>
      <c r="D1560" s="84">
        <v>1179751</v>
      </c>
      <c r="E1560" s="85">
        <v>1097247.6100000001</v>
      </c>
      <c r="F1560" s="86">
        <v>87.397775643108801</v>
      </c>
      <c r="G1560" s="85">
        <v>157397.76000000001</v>
      </c>
    </row>
    <row r="1561" spans="1:7">
      <c r="A1561" s="89" t="s">
        <v>610</v>
      </c>
      <c r="B1561" s="84" t="s">
        <v>611</v>
      </c>
      <c r="C1561" s="84">
        <v>1255464</v>
      </c>
      <c r="D1561" s="84">
        <v>1179751</v>
      </c>
      <c r="E1561" s="85">
        <v>1097247.6100000001</v>
      </c>
      <c r="F1561" s="86">
        <v>87.397775643108801</v>
      </c>
      <c r="G1561" s="85">
        <v>157397.76000000001</v>
      </c>
    </row>
    <row r="1562" spans="1:7">
      <c r="A1562" s="90">
        <v>1000</v>
      </c>
      <c r="B1562" s="84" t="s">
        <v>612</v>
      </c>
      <c r="C1562" s="84">
        <v>1138653</v>
      </c>
      <c r="D1562" s="84">
        <v>1069440</v>
      </c>
      <c r="E1562" s="85">
        <v>998596.47</v>
      </c>
      <c r="F1562" s="86">
        <v>87.6998058231964</v>
      </c>
      <c r="G1562" s="85">
        <v>137900.73000000001</v>
      </c>
    </row>
    <row r="1563" spans="1:7">
      <c r="A1563" s="90">
        <v>2000</v>
      </c>
      <c r="B1563" s="84" t="s">
        <v>613</v>
      </c>
      <c r="C1563" s="84">
        <v>116811</v>
      </c>
      <c r="D1563" s="84">
        <v>110311</v>
      </c>
      <c r="E1563" s="85">
        <v>98651.14</v>
      </c>
      <c r="F1563" s="86">
        <v>84.453638784018594</v>
      </c>
      <c r="G1563" s="85">
        <v>19497.03</v>
      </c>
    </row>
    <row r="1564" spans="1:7">
      <c r="A1564" s="88" t="s">
        <v>640</v>
      </c>
      <c r="B1564" s="84" t="s">
        <v>641</v>
      </c>
      <c r="C1564" s="84">
        <v>21315</v>
      </c>
      <c r="D1564" s="84">
        <v>21315</v>
      </c>
      <c r="E1564" s="85">
        <v>12426.41</v>
      </c>
      <c r="F1564" s="86">
        <v>58.298897490030498</v>
      </c>
      <c r="G1564" s="85">
        <v>560</v>
      </c>
    </row>
    <row r="1565" spans="1:7">
      <c r="A1565" s="89" t="s">
        <v>642</v>
      </c>
      <c r="B1565" s="84" t="s">
        <v>643</v>
      </c>
      <c r="C1565" s="84">
        <v>21315</v>
      </c>
      <c r="D1565" s="84">
        <v>21315</v>
      </c>
      <c r="E1565" s="85">
        <v>12426.41</v>
      </c>
      <c r="F1565" s="86">
        <v>58.298897490030498</v>
      </c>
      <c r="G1565" s="85">
        <v>560</v>
      </c>
    </row>
    <row r="1566" spans="1:7">
      <c r="A1566" s="83"/>
      <c r="B1566" s="84" t="s">
        <v>660</v>
      </c>
      <c r="C1566" s="84">
        <v>0</v>
      </c>
      <c r="D1566" s="84">
        <v>0</v>
      </c>
      <c r="E1566" s="85">
        <v>91391.98</v>
      </c>
      <c r="F1566" s="86">
        <v>0</v>
      </c>
      <c r="G1566" s="85">
        <v>-54046.76</v>
      </c>
    </row>
    <row r="1567" spans="1:7">
      <c r="A1567" s="83" t="s">
        <v>662</v>
      </c>
      <c r="B1567" s="84" t="s">
        <v>663</v>
      </c>
      <c r="C1567" s="84">
        <v>0</v>
      </c>
      <c r="D1567" s="84">
        <v>0</v>
      </c>
      <c r="E1567" s="85">
        <v>-91391.98</v>
      </c>
      <c r="F1567" s="86">
        <v>0</v>
      </c>
      <c r="G1567" s="85">
        <v>54046.76</v>
      </c>
    </row>
    <row r="1568" spans="1:7">
      <c r="A1568" s="88" t="s">
        <v>671</v>
      </c>
      <c r="B1568" s="84" t="s">
        <v>672</v>
      </c>
      <c r="C1568" s="84">
        <v>0</v>
      </c>
      <c r="D1568" s="84">
        <v>0</v>
      </c>
      <c r="E1568" s="85">
        <v>-91391.98</v>
      </c>
      <c r="F1568" s="86">
        <v>0</v>
      </c>
      <c r="G1568" s="85">
        <v>54046.76</v>
      </c>
    </row>
    <row r="1569" spans="1:7" s="19" customFormat="1" ht="25.5">
      <c r="A1569" s="95" t="s">
        <v>806</v>
      </c>
      <c r="B1569" s="80" t="s">
        <v>807</v>
      </c>
      <c r="C1569" s="80"/>
      <c r="D1569" s="80"/>
      <c r="E1569" s="81"/>
      <c r="F1569" s="82"/>
      <c r="G1569" s="81"/>
    </row>
    <row r="1570" spans="1:7">
      <c r="A1570" s="83" t="s">
        <v>575</v>
      </c>
      <c r="B1570" s="84" t="s">
        <v>576</v>
      </c>
      <c r="C1570" s="84">
        <v>446787</v>
      </c>
      <c r="D1570" s="84">
        <v>408640</v>
      </c>
      <c r="E1570" s="85">
        <v>408640</v>
      </c>
      <c r="F1570" s="86">
        <v>91.461927048011702</v>
      </c>
      <c r="G1570" s="85">
        <v>38102</v>
      </c>
    </row>
    <row r="1571" spans="1:7">
      <c r="A1571" s="88" t="s">
        <v>603</v>
      </c>
      <c r="B1571" s="84" t="s">
        <v>22</v>
      </c>
      <c r="C1571" s="84">
        <v>446787</v>
      </c>
      <c r="D1571" s="84">
        <v>408640</v>
      </c>
      <c r="E1571" s="85">
        <v>408640</v>
      </c>
      <c r="F1571" s="86">
        <v>91.461927048011702</v>
      </c>
      <c r="G1571" s="85">
        <v>38102</v>
      </c>
    </row>
    <row r="1572" spans="1:7" ht="25.5">
      <c r="A1572" s="89">
        <v>21710</v>
      </c>
      <c r="B1572" s="84" t="s">
        <v>604</v>
      </c>
      <c r="C1572" s="84">
        <v>446787</v>
      </c>
      <c r="D1572" s="84">
        <v>408640</v>
      </c>
      <c r="E1572" s="85">
        <v>408640</v>
      </c>
      <c r="F1572" s="86">
        <v>91.461927048011702</v>
      </c>
      <c r="G1572" s="85">
        <v>38102</v>
      </c>
    </row>
    <row r="1573" spans="1:7">
      <c r="A1573" s="83" t="s">
        <v>606</v>
      </c>
      <c r="B1573" s="84" t="s">
        <v>607</v>
      </c>
      <c r="C1573" s="84">
        <v>446787</v>
      </c>
      <c r="D1573" s="84">
        <v>408640</v>
      </c>
      <c r="E1573" s="85">
        <v>408640</v>
      </c>
      <c r="F1573" s="86">
        <v>91.461927048011702</v>
      </c>
      <c r="G1573" s="85">
        <v>38102</v>
      </c>
    </row>
    <row r="1574" spans="1:7">
      <c r="A1574" s="88" t="s">
        <v>608</v>
      </c>
      <c r="B1574" s="84" t="s">
        <v>609</v>
      </c>
      <c r="C1574" s="84">
        <v>446787</v>
      </c>
      <c r="D1574" s="84">
        <v>408640</v>
      </c>
      <c r="E1574" s="85">
        <v>408640</v>
      </c>
      <c r="F1574" s="86">
        <v>91.461927048011702</v>
      </c>
      <c r="G1574" s="85">
        <v>38102</v>
      </c>
    </row>
    <row r="1575" spans="1:7">
      <c r="A1575" s="89" t="s">
        <v>616</v>
      </c>
      <c r="B1575" s="84" t="s">
        <v>617</v>
      </c>
      <c r="C1575" s="84">
        <v>446787</v>
      </c>
      <c r="D1575" s="84">
        <v>408640</v>
      </c>
      <c r="E1575" s="85">
        <v>408640</v>
      </c>
      <c r="F1575" s="86">
        <v>91.461927048011702</v>
      </c>
      <c r="G1575" s="85">
        <v>38102</v>
      </c>
    </row>
    <row r="1576" spans="1:7">
      <c r="A1576" s="90">
        <v>3000</v>
      </c>
      <c r="B1576" s="84" t="s">
        <v>618</v>
      </c>
      <c r="C1576" s="84">
        <v>446787</v>
      </c>
      <c r="D1576" s="84">
        <v>408640</v>
      </c>
      <c r="E1576" s="85">
        <v>408640</v>
      </c>
      <c r="F1576" s="86">
        <v>91.461927048011702</v>
      </c>
      <c r="G1576" s="85">
        <v>38102</v>
      </c>
    </row>
    <row r="1577" spans="1:7" s="19" customFormat="1">
      <c r="A1577" s="94" t="s">
        <v>808</v>
      </c>
      <c r="B1577" s="80" t="s">
        <v>809</v>
      </c>
      <c r="C1577" s="80"/>
      <c r="D1577" s="80"/>
      <c r="E1577" s="81"/>
      <c r="F1577" s="82"/>
      <c r="G1577" s="81"/>
    </row>
    <row r="1578" spans="1:7">
      <c r="A1578" s="83" t="s">
        <v>575</v>
      </c>
      <c r="B1578" s="84" t="s">
        <v>576</v>
      </c>
      <c r="C1578" s="84">
        <v>1089476</v>
      </c>
      <c r="D1578" s="84">
        <v>1003676</v>
      </c>
      <c r="E1578" s="85">
        <v>1003676</v>
      </c>
      <c r="F1578" s="86">
        <v>92.124654421024402</v>
      </c>
      <c r="G1578" s="85">
        <v>99907</v>
      </c>
    </row>
    <row r="1579" spans="1:7">
      <c r="A1579" s="88" t="s">
        <v>603</v>
      </c>
      <c r="B1579" s="84" t="s">
        <v>22</v>
      </c>
      <c r="C1579" s="84">
        <v>1089476</v>
      </c>
      <c r="D1579" s="84">
        <v>1003676</v>
      </c>
      <c r="E1579" s="85">
        <v>1003676</v>
      </c>
      <c r="F1579" s="86">
        <v>92.124654421024402</v>
      </c>
      <c r="G1579" s="85">
        <v>99907</v>
      </c>
    </row>
    <row r="1580" spans="1:7" ht="25.5">
      <c r="A1580" s="89">
        <v>21710</v>
      </c>
      <c r="B1580" s="84" t="s">
        <v>604</v>
      </c>
      <c r="C1580" s="84">
        <v>1089476</v>
      </c>
      <c r="D1580" s="84">
        <v>1003676</v>
      </c>
      <c r="E1580" s="85">
        <v>1003676</v>
      </c>
      <c r="F1580" s="86">
        <v>92.124654421024402</v>
      </c>
      <c r="G1580" s="85">
        <v>99907</v>
      </c>
    </row>
    <row r="1581" spans="1:7">
      <c r="A1581" s="83" t="s">
        <v>606</v>
      </c>
      <c r="B1581" s="84" t="s">
        <v>607</v>
      </c>
      <c r="C1581" s="84">
        <v>1089476</v>
      </c>
      <c r="D1581" s="84">
        <v>1003676</v>
      </c>
      <c r="E1581" s="85">
        <v>925837.44</v>
      </c>
      <c r="F1581" s="86">
        <v>84.980067481982204</v>
      </c>
      <c r="G1581" s="85">
        <v>88907.37</v>
      </c>
    </row>
    <row r="1582" spans="1:7">
      <c r="A1582" s="88" t="s">
        <v>608</v>
      </c>
      <c r="B1582" s="84" t="s">
        <v>609</v>
      </c>
      <c r="C1582" s="84">
        <v>1085207</v>
      </c>
      <c r="D1582" s="84">
        <v>999407</v>
      </c>
      <c r="E1582" s="85">
        <v>921568.44</v>
      </c>
      <c r="F1582" s="86">
        <v>84.920981895619903</v>
      </c>
      <c r="G1582" s="85">
        <v>88907.37</v>
      </c>
    </row>
    <row r="1583" spans="1:7">
      <c r="A1583" s="89" t="s">
        <v>610</v>
      </c>
      <c r="B1583" s="84" t="s">
        <v>611</v>
      </c>
      <c r="C1583" s="84">
        <v>1085207</v>
      </c>
      <c r="D1583" s="84">
        <v>999407</v>
      </c>
      <c r="E1583" s="85">
        <v>921568.44</v>
      </c>
      <c r="F1583" s="86">
        <v>84.920981895619903</v>
      </c>
      <c r="G1583" s="85">
        <v>88907.37</v>
      </c>
    </row>
    <row r="1584" spans="1:7">
      <c r="A1584" s="90">
        <v>1000</v>
      </c>
      <c r="B1584" s="84" t="s">
        <v>612</v>
      </c>
      <c r="C1584" s="84">
        <v>871934</v>
      </c>
      <c r="D1584" s="84">
        <v>803934</v>
      </c>
      <c r="E1584" s="85">
        <v>735214.89</v>
      </c>
      <c r="F1584" s="86">
        <v>84.320016193886204</v>
      </c>
      <c r="G1584" s="85">
        <v>65969.22</v>
      </c>
    </row>
    <row r="1585" spans="1:7">
      <c r="A1585" s="90">
        <v>2000</v>
      </c>
      <c r="B1585" s="84" t="s">
        <v>613</v>
      </c>
      <c r="C1585" s="84">
        <v>213273</v>
      </c>
      <c r="D1585" s="84">
        <v>195473</v>
      </c>
      <c r="E1585" s="85">
        <v>186353.55</v>
      </c>
      <c r="F1585" s="86">
        <v>87.377938135628995</v>
      </c>
      <c r="G1585" s="85">
        <v>22938.15</v>
      </c>
    </row>
    <row r="1586" spans="1:7">
      <c r="A1586" s="88" t="s">
        <v>640</v>
      </c>
      <c r="B1586" s="84" t="s">
        <v>641</v>
      </c>
      <c r="C1586" s="84">
        <v>4269</v>
      </c>
      <c r="D1586" s="84">
        <v>4269</v>
      </c>
      <c r="E1586" s="85">
        <v>4269</v>
      </c>
      <c r="F1586" s="86">
        <v>100</v>
      </c>
      <c r="G1586" s="85">
        <v>0</v>
      </c>
    </row>
    <row r="1587" spans="1:7">
      <c r="A1587" s="89" t="s">
        <v>642</v>
      </c>
      <c r="B1587" s="84" t="s">
        <v>643</v>
      </c>
      <c r="C1587" s="84">
        <v>4269</v>
      </c>
      <c r="D1587" s="84">
        <v>4269</v>
      </c>
      <c r="E1587" s="85">
        <v>4269</v>
      </c>
      <c r="F1587" s="86">
        <v>100</v>
      </c>
      <c r="G1587" s="85">
        <v>0</v>
      </c>
    </row>
    <row r="1588" spans="1:7">
      <c r="A1588" s="83"/>
      <c r="B1588" s="84" t="s">
        <v>660</v>
      </c>
      <c r="C1588" s="84">
        <v>0</v>
      </c>
      <c r="D1588" s="84">
        <v>0</v>
      </c>
      <c r="E1588" s="85">
        <v>77838.559999999998</v>
      </c>
      <c r="F1588" s="86">
        <v>0</v>
      </c>
      <c r="G1588" s="85">
        <v>10999.63</v>
      </c>
    </row>
    <row r="1589" spans="1:7">
      <c r="A1589" s="83" t="s">
        <v>662</v>
      </c>
      <c r="B1589" s="84" t="s">
        <v>663</v>
      </c>
      <c r="C1589" s="84">
        <v>0</v>
      </c>
      <c r="D1589" s="84">
        <v>0</v>
      </c>
      <c r="E1589" s="85">
        <v>-77838.559999999998</v>
      </c>
      <c r="F1589" s="86">
        <v>0</v>
      </c>
      <c r="G1589" s="85">
        <v>-10999.63</v>
      </c>
    </row>
    <row r="1590" spans="1:7">
      <c r="A1590" s="88" t="s">
        <v>671</v>
      </c>
      <c r="B1590" s="84" t="s">
        <v>672</v>
      </c>
      <c r="C1590" s="84">
        <v>0</v>
      </c>
      <c r="D1590" s="84">
        <v>0</v>
      </c>
      <c r="E1590" s="85">
        <v>-77838.559999999998</v>
      </c>
      <c r="F1590" s="86">
        <v>0</v>
      </c>
      <c r="G1590" s="85">
        <v>-10999.63</v>
      </c>
    </row>
    <row r="1591" spans="1:7" s="19" customFormat="1">
      <c r="A1591" s="95" t="s">
        <v>810</v>
      </c>
      <c r="B1591" s="80" t="s">
        <v>811</v>
      </c>
      <c r="C1591" s="80"/>
      <c r="D1591" s="80"/>
      <c r="E1591" s="81"/>
      <c r="F1591" s="82"/>
      <c r="G1591" s="81"/>
    </row>
    <row r="1592" spans="1:7">
      <c r="A1592" s="83" t="s">
        <v>575</v>
      </c>
      <c r="B1592" s="84" t="s">
        <v>576</v>
      </c>
      <c r="C1592" s="84">
        <v>1089476</v>
      </c>
      <c r="D1592" s="84">
        <v>1003676</v>
      </c>
      <c r="E1592" s="85">
        <v>1003676</v>
      </c>
      <c r="F1592" s="86">
        <v>92.124654421024402</v>
      </c>
      <c r="G1592" s="85">
        <v>99907</v>
      </c>
    </row>
    <row r="1593" spans="1:7">
      <c r="A1593" s="88" t="s">
        <v>603</v>
      </c>
      <c r="B1593" s="84" t="s">
        <v>22</v>
      </c>
      <c r="C1593" s="84">
        <v>1089476</v>
      </c>
      <c r="D1593" s="84">
        <v>1003676</v>
      </c>
      <c r="E1593" s="85">
        <v>1003676</v>
      </c>
      <c r="F1593" s="86">
        <v>92.124654421024402</v>
      </c>
      <c r="G1593" s="85">
        <v>99907</v>
      </c>
    </row>
    <row r="1594" spans="1:7" ht="25.5">
      <c r="A1594" s="89">
        <v>21710</v>
      </c>
      <c r="B1594" s="84" t="s">
        <v>604</v>
      </c>
      <c r="C1594" s="84">
        <v>1089476</v>
      </c>
      <c r="D1594" s="84">
        <v>1003676</v>
      </c>
      <c r="E1594" s="85">
        <v>1003676</v>
      </c>
      <c r="F1594" s="86">
        <v>92.124654421024402</v>
      </c>
      <c r="G1594" s="85">
        <v>99907</v>
      </c>
    </row>
    <row r="1595" spans="1:7">
      <c r="A1595" s="83" t="s">
        <v>606</v>
      </c>
      <c r="B1595" s="84" t="s">
        <v>607</v>
      </c>
      <c r="C1595" s="84">
        <v>1089476</v>
      </c>
      <c r="D1595" s="84">
        <v>1003676</v>
      </c>
      <c r="E1595" s="85">
        <v>925837.44</v>
      </c>
      <c r="F1595" s="86">
        <v>84.980067481982204</v>
      </c>
      <c r="G1595" s="85">
        <v>88907.37</v>
      </c>
    </row>
    <row r="1596" spans="1:7">
      <c r="A1596" s="88" t="s">
        <v>608</v>
      </c>
      <c r="B1596" s="84" t="s">
        <v>609</v>
      </c>
      <c r="C1596" s="84">
        <v>1085207</v>
      </c>
      <c r="D1596" s="84">
        <v>999407</v>
      </c>
      <c r="E1596" s="85">
        <v>921568.44</v>
      </c>
      <c r="F1596" s="86">
        <v>84.920981895619903</v>
      </c>
      <c r="G1596" s="85">
        <v>88907.37</v>
      </c>
    </row>
    <row r="1597" spans="1:7">
      <c r="A1597" s="89" t="s">
        <v>610</v>
      </c>
      <c r="B1597" s="84" t="s">
        <v>611</v>
      </c>
      <c r="C1597" s="84">
        <v>1085207</v>
      </c>
      <c r="D1597" s="84">
        <v>999407</v>
      </c>
      <c r="E1597" s="85">
        <v>921568.44</v>
      </c>
      <c r="F1597" s="86">
        <v>84.920981895619903</v>
      </c>
      <c r="G1597" s="85">
        <v>88907.37</v>
      </c>
    </row>
    <row r="1598" spans="1:7">
      <c r="A1598" s="90">
        <v>1000</v>
      </c>
      <c r="B1598" s="84" t="s">
        <v>612</v>
      </c>
      <c r="C1598" s="84">
        <v>871934</v>
      </c>
      <c r="D1598" s="84">
        <v>803934</v>
      </c>
      <c r="E1598" s="85">
        <v>735214.89</v>
      </c>
      <c r="F1598" s="86">
        <v>84.320016193886204</v>
      </c>
      <c r="G1598" s="85">
        <v>65969.22</v>
      </c>
    </row>
    <row r="1599" spans="1:7">
      <c r="A1599" s="90">
        <v>2000</v>
      </c>
      <c r="B1599" s="84" t="s">
        <v>613</v>
      </c>
      <c r="C1599" s="84">
        <v>213273</v>
      </c>
      <c r="D1599" s="84">
        <v>195473</v>
      </c>
      <c r="E1599" s="85">
        <v>186353.55</v>
      </c>
      <c r="F1599" s="86">
        <v>87.377938135628995</v>
      </c>
      <c r="G1599" s="85">
        <v>22938.15</v>
      </c>
    </row>
    <row r="1600" spans="1:7">
      <c r="A1600" s="88" t="s">
        <v>640</v>
      </c>
      <c r="B1600" s="84" t="s">
        <v>641</v>
      </c>
      <c r="C1600" s="84">
        <v>4269</v>
      </c>
      <c r="D1600" s="84">
        <v>4269</v>
      </c>
      <c r="E1600" s="85">
        <v>4269</v>
      </c>
      <c r="F1600" s="86">
        <v>100</v>
      </c>
      <c r="G1600" s="85">
        <v>0</v>
      </c>
    </row>
    <row r="1601" spans="1:7">
      <c r="A1601" s="89" t="s">
        <v>642</v>
      </c>
      <c r="B1601" s="84" t="s">
        <v>643</v>
      </c>
      <c r="C1601" s="84">
        <v>4269</v>
      </c>
      <c r="D1601" s="84">
        <v>4269</v>
      </c>
      <c r="E1601" s="85">
        <v>4269</v>
      </c>
      <c r="F1601" s="86">
        <v>100</v>
      </c>
      <c r="G1601" s="85">
        <v>0</v>
      </c>
    </row>
    <row r="1602" spans="1:7">
      <c r="A1602" s="83"/>
      <c r="B1602" s="84" t="s">
        <v>660</v>
      </c>
      <c r="C1602" s="84">
        <v>0</v>
      </c>
      <c r="D1602" s="84">
        <v>0</v>
      </c>
      <c r="E1602" s="85">
        <v>77838.559999999998</v>
      </c>
      <c r="F1602" s="86">
        <v>0</v>
      </c>
      <c r="G1602" s="85">
        <v>10999.63</v>
      </c>
    </row>
    <row r="1603" spans="1:7">
      <c r="A1603" s="83" t="s">
        <v>662</v>
      </c>
      <c r="B1603" s="84" t="s">
        <v>663</v>
      </c>
      <c r="C1603" s="84">
        <v>0</v>
      </c>
      <c r="D1603" s="84">
        <v>0</v>
      </c>
      <c r="E1603" s="85">
        <v>-77838.559999999998</v>
      </c>
      <c r="F1603" s="86">
        <v>0</v>
      </c>
      <c r="G1603" s="85">
        <v>-10999.63</v>
      </c>
    </row>
    <row r="1604" spans="1:7">
      <c r="A1604" s="88" t="s">
        <v>671</v>
      </c>
      <c r="B1604" s="84" t="s">
        <v>672</v>
      </c>
      <c r="C1604" s="84">
        <v>0</v>
      </c>
      <c r="D1604" s="84">
        <v>0</v>
      </c>
      <c r="E1604" s="85">
        <v>-77838.559999999998</v>
      </c>
      <c r="F1604" s="86">
        <v>0</v>
      </c>
      <c r="G1604" s="85">
        <v>-10999.63</v>
      </c>
    </row>
    <row r="1605" spans="1:7" s="19" customFormat="1">
      <c r="A1605" s="94" t="s">
        <v>757</v>
      </c>
      <c r="B1605" s="80" t="s">
        <v>812</v>
      </c>
      <c r="C1605" s="80"/>
      <c r="D1605" s="80"/>
      <c r="E1605" s="81"/>
      <c r="F1605" s="82"/>
      <c r="G1605" s="81"/>
    </row>
    <row r="1606" spans="1:7">
      <c r="A1606" s="83" t="s">
        <v>575</v>
      </c>
      <c r="B1606" s="84" t="s">
        <v>576</v>
      </c>
      <c r="C1606" s="84">
        <v>3641058</v>
      </c>
      <c r="D1606" s="84">
        <v>3143323</v>
      </c>
      <c r="E1606" s="85">
        <v>3050055.15</v>
      </c>
      <c r="F1606" s="86">
        <v>83.768375840209103</v>
      </c>
      <c r="G1606" s="85">
        <v>351595.65</v>
      </c>
    </row>
    <row r="1607" spans="1:7" ht="25.5">
      <c r="A1607" s="88" t="s">
        <v>577</v>
      </c>
      <c r="B1607" s="84" t="s">
        <v>578</v>
      </c>
      <c r="C1607" s="84">
        <v>350000</v>
      </c>
      <c r="D1607" s="84">
        <v>315000</v>
      </c>
      <c r="E1607" s="85">
        <v>221732.15</v>
      </c>
      <c r="F1607" s="86">
        <v>63.352042857142898</v>
      </c>
      <c r="G1607" s="85">
        <v>21252.65</v>
      </c>
    </row>
    <row r="1608" spans="1:7">
      <c r="A1608" s="88" t="s">
        <v>581</v>
      </c>
      <c r="B1608" s="84" t="s">
        <v>21</v>
      </c>
      <c r="C1608" s="84">
        <v>283275</v>
      </c>
      <c r="D1608" s="84">
        <v>283275</v>
      </c>
      <c r="E1608" s="85">
        <v>283275</v>
      </c>
      <c r="F1608" s="86">
        <v>100</v>
      </c>
      <c r="G1608" s="85">
        <v>15000</v>
      </c>
    </row>
    <row r="1609" spans="1:7">
      <c r="A1609" s="89" t="s">
        <v>582</v>
      </c>
      <c r="B1609" s="84" t="s">
        <v>583</v>
      </c>
      <c r="C1609" s="84">
        <v>283275</v>
      </c>
      <c r="D1609" s="84">
        <v>283275</v>
      </c>
      <c r="E1609" s="85">
        <v>283275</v>
      </c>
      <c r="F1609" s="86">
        <v>100</v>
      </c>
      <c r="G1609" s="85">
        <v>15000</v>
      </c>
    </row>
    <row r="1610" spans="1:7">
      <c r="A1610" s="90">
        <v>18100</v>
      </c>
      <c r="B1610" s="84" t="s">
        <v>584</v>
      </c>
      <c r="C1610" s="84">
        <v>283275</v>
      </c>
      <c r="D1610" s="84">
        <v>283275</v>
      </c>
      <c r="E1610" s="85">
        <v>283275</v>
      </c>
      <c r="F1610" s="86">
        <v>100</v>
      </c>
      <c r="G1610" s="85">
        <v>15000</v>
      </c>
    </row>
    <row r="1611" spans="1:7" ht="25.5">
      <c r="A1611" s="91">
        <v>18130</v>
      </c>
      <c r="B1611" s="84" t="s">
        <v>585</v>
      </c>
      <c r="C1611" s="84">
        <v>283275</v>
      </c>
      <c r="D1611" s="84">
        <v>283275</v>
      </c>
      <c r="E1611" s="85">
        <v>283275</v>
      </c>
      <c r="F1611" s="86">
        <v>100</v>
      </c>
      <c r="G1611" s="85">
        <v>15000</v>
      </c>
    </row>
    <row r="1612" spans="1:7" ht="38.25">
      <c r="A1612" s="92">
        <v>18131</v>
      </c>
      <c r="B1612" s="84" t="s">
        <v>693</v>
      </c>
      <c r="C1612" s="84">
        <v>283275</v>
      </c>
      <c r="D1612" s="84">
        <v>283275</v>
      </c>
      <c r="E1612" s="85">
        <v>283275</v>
      </c>
      <c r="F1612" s="86">
        <v>100</v>
      </c>
      <c r="G1612" s="85">
        <v>15000</v>
      </c>
    </row>
    <row r="1613" spans="1:7">
      <c r="A1613" s="88" t="s">
        <v>603</v>
      </c>
      <c r="B1613" s="84" t="s">
        <v>22</v>
      </c>
      <c r="C1613" s="84">
        <v>3007783</v>
      </c>
      <c r="D1613" s="84">
        <v>2545048</v>
      </c>
      <c r="E1613" s="85">
        <v>2545048</v>
      </c>
      <c r="F1613" s="86">
        <v>84.615412747528694</v>
      </c>
      <c r="G1613" s="85">
        <v>315343</v>
      </c>
    </row>
    <row r="1614" spans="1:7" ht="25.5">
      <c r="A1614" s="89">
        <v>21710</v>
      </c>
      <c r="B1614" s="84" t="s">
        <v>604</v>
      </c>
      <c r="C1614" s="84">
        <v>3007783</v>
      </c>
      <c r="D1614" s="84">
        <v>2545048</v>
      </c>
      <c r="E1614" s="85">
        <v>2545048</v>
      </c>
      <c r="F1614" s="86">
        <v>84.615412747528694</v>
      </c>
      <c r="G1614" s="85">
        <v>315343</v>
      </c>
    </row>
    <row r="1615" spans="1:7">
      <c r="A1615" s="83" t="s">
        <v>606</v>
      </c>
      <c r="B1615" s="84" t="s">
        <v>607</v>
      </c>
      <c r="C1615" s="84">
        <v>3641058</v>
      </c>
      <c r="D1615" s="84">
        <v>3143323</v>
      </c>
      <c r="E1615" s="85">
        <v>2637159.27</v>
      </c>
      <c r="F1615" s="86">
        <v>72.428378509762794</v>
      </c>
      <c r="G1615" s="85">
        <v>248049.31</v>
      </c>
    </row>
    <row r="1616" spans="1:7">
      <c r="A1616" s="88" t="s">
        <v>608</v>
      </c>
      <c r="B1616" s="84" t="s">
        <v>609</v>
      </c>
      <c r="C1616" s="84">
        <v>3416058</v>
      </c>
      <c r="D1616" s="84">
        <v>3108323</v>
      </c>
      <c r="E1616" s="85">
        <v>2611087.64</v>
      </c>
      <c r="F1616" s="86">
        <v>76.435694007537293</v>
      </c>
      <c r="G1616" s="85">
        <v>243965.32</v>
      </c>
    </row>
    <row r="1617" spans="1:7">
      <c r="A1617" s="89" t="s">
        <v>610</v>
      </c>
      <c r="B1617" s="84" t="s">
        <v>611</v>
      </c>
      <c r="C1617" s="84">
        <v>3416058</v>
      </c>
      <c r="D1617" s="84">
        <v>3108323</v>
      </c>
      <c r="E1617" s="85">
        <v>2611087.64</v>
      </c>
      <c r="F1617" s="86">
        <v>76.435694007537293</v>
      </c>
      <c r="G1617" s="85">
        <v>243965.32</v>
      </c>
    </row>
    <row r="1618" spans="1:7">
      <c r="A1618" s="90">
        <v>1000</v>
      </c>
      <c r="B1618" s="84" t="s">
        <v>612</v>
      </c>
      <c r="C1618" s="84">
        <v>1698163</v>
      </c>
      <c r="D1618" s="84">
        <v>1577511</v>
      </c>
      <c r="E1618" s="85">
        <v>1438925.72</v>
      </c>
      <c r="F1618" s="86">
        <v>84.734252247870202</v>
      </c>
      <c r="G1618" s="85">
        <v>128678.3</v>
      </c>
    </row>
    <row r="1619" spans="1:7">
      <c r="A1619" s="90">
        <v>2000</v>
      </c>
      <c r="B1619" s="84" t="s">
        <v>613</v>
      </c>
      <c r="C1619" s="84">
        <v>1717895</v>
      </c>
      <c r="D1619" s="84">
        <v>1530812</v>
      </c>
      <c r="E1619" s="85">
        <v>1172161.92</v>
      </c>
      <c r="F1619" s="86">
        <v>68.232454253606903</v>
      </c>
      <c r="G1619" s="85">
        <v>115287.02</v>
      </c>
    </row>
    <row r="1620" spans="1:7">
      <c r="A1620" s="88" t="s">
        <v>640</v>
      </c>
      <c r="B1620" s="84" t="s">
        <v>641</v>
      </c>
      <c r="C1620" s="84">
        <v>225000</v>
      </c>
      <c r="D1620" s="84">
        <v>35000</v>
      </c>
      <c r="E1620" s="85">
        <v>26071.63</v>
      </c>
      <c r="F1620" s="86">
        <v>11.587391111111099</v>
      </c>
      <c r="G1620" s="85">
        <v>4083.99</v>
      </c>
    </row>
    <row r="1621" spans="1:7">
      <c r="A1621" s="89" t="s">
        <v>642</v>
      </c>
      <c r="B1621" s="84" t="s">
        <v>643</v>
      </c>
      <c r="C1621" s="84">
        <v>225000</v>
      </c>
      <c r="D1621" s="84">
        <v>35000</v>
      </c>
      <c r="E1621" s="85">
        <v>26071.63</v>
      </c>
      <c r="F1621" s="86">
        <v>11.587391111111099</v>
      </c>
      <c r="G1621" s="85">
        <v>4083.99</v>
      </c>
    </row>
    <row r="1622" spans="1:7">
      <c r="A1622" s="83"/>
      <c r="B1622" s="84" t="s">
        <v>660</v>
      </c>
      <c r="C1622" s="84">
        <v>0</v>
      </c>
      <c r="D1622" s="84">
        <v>0</v>
      </c>
      <c r="E1622" s="85">
        <v>412895.88</v>
      </c>
      <c r="F1622" s="86">
        <v>0</v>
      </c>
      <c r="G1622" s="85">
        <v>103546.34</v>
      </c>
    </row>
    <row r="1623" spans="1:7">
      <c r="A1623" s="83" t="s">
        <v>662</v>
      </c>
      <c r="B1623" s="84" t="s">
        <v>663</v>
      </c>
      <c r="C1623" s="84">
        <v>0</v>
      </c>
      <c r="D1623" s="84">
        <v>0</v>
      </c>
      <c r="E1623" s="85">
        <v>-412895.88</v>
      </c>
      <c r="F1623" s="86">
        <v>0</v>
      </c>
      <c r="G1623" s="85">
        <v>-103546.34</v>
      </c>
    </row>
    <row r="1624" spans="1:7">
      <c r="A1624" s="88" t="s">
        <v>671</v>
      </c>
      <c r="B1624" s="84" t="s">
        <v>672</v>
      </c>
      <c r="C1624" s="84">
        <v>0</v>
      </c>
      <c r="D1624" s="84">
        <v>0</v>
      </c>
      <c r="E1624" s="85">
        <v>-412895.88</v>
      </c>
      <c r="F1624" s="86">
        <v>0</v>
      </c>
      <c r="G1624" s="85">
        <v>-103546.34</v>
      </c>
    </row>
    <row r="1625" spans="1:7" s="19" customFormat="1">
      <c r="A1625" s="94" t="s">
        <v>813</v>
      </c>
      <c r="B1625" s="80" t="s">
        <v>814</v>
      </c>
      <c r="C1625" s="80"/>
      <c r="D1625" s="80"/>
      <c r="E1625" s="81"/>
      <c r="F1625" s="82"/>
      <c r="G1625" s="81"/>
    </row>
    <row r="1626" spans="1:7">
      <c r="A1626" s="83" t="s">
        <v>575</v>
      </c>
      <c r="B1626" s="84" t="s">
        <v>576</v>
      </c>
      <c r="C1626" s="84">
        <v>100179617</v>
      </c>
      <c r="D1626" s="84">
        <v>88052380</v>
      </c>
      <c r="E1626" s="85">
        <v>88052380</v>
      </c>
      <c r="F1626" s="86">
        <v>87.894506524216396</v>
      </c>
      <c r="G1626" s="85">
        <v>6193768</v>
      </c>
    </row>
    <row r="1627" spans="1:7">
      <c r="A1627" s="88" t="s">
        <v>603</v>
      </c>
      <c r="B1627" s="84" t="s">
        <v>22</v>
      </c>
      <c r="C1627" s="84">
        <v>100179617</v>
      </c>
      <c r="D1627" s="84">
        <v>88052380</v>
      </c>
      <c r="E1627" s="85">
        <v>88052380</v>
      </c>
      <c r="F1627" s="86">
        <v>87.894506524216396</v>
      </c>
      <c r="G1627" s="85">
        <v>6193768</v>
      </c>
    </row>
    <row r="1628" spans="1:7" ht="25.5">
      <c r="A1628" s="89">
        <v>21710</v>
      </c>
      <c r="B1628" s="84" t="s">
        <v>604</v>
      </c>
      <c r="C1628" s="84">
        <v>100179617</v>
      </c>
      <c r="D1628" s="84">
        <v>88052380</v>
      </c>
      <c r="E1628" s="85">
        <v>88052380</v>
      </c>
      <c r="F1628" s="86">
        <v>87.894506524216396</v>
      </c>
      <c r="G1628" s="85">
        <v>6193768</v>
      </c>
    </row>
    <row r="1629" spans="1:7">
      <c r="A1629" s="83" t="s">
        <v>606</v>
      </c>
      <c r="B1629" s="84" t="s">
        <v>607</v>
      </c>
      <c r="C1629" s="84">
        <v>100179617</v>
      </c>
      <c r="D1629" s="84">
        <v>88052380</v>
      </c>
      <c r="E1629" s="85">
        <v>80049525.469999999</v>
      </c>
      <c r="F1629" s="86">
        <v>79.906000708706998</v>
      </c>
      <c r="G1629" s="85">
        <v>446075.7</v>
      </c>
    </row>
    <row r="1630" spans="1:7">
      <c r="A1630" s="88" t="s">
        <v>608</v>
      </c>
      <c r="B1630" s="84" t="s">
        <v>609</v>
      </c>
      <c r="C1630" s="84">
        <v>100179617</v>
      </c>
      <c r="D1630" s="84">
        <v>88052380</v>
      </c>
      <c r="E1630" s="85">
        <v>80049525.469999999</v>
      </c>
      <c r="F1630" s="86">
        <v>79.906000708706998</v>
      </c>
      <c r="G1630" s="85">
        <v>446075.7</v>
      </c>
    </row>
    <row r="1631" spans="1:7">
      <c r="A1631" s="89" t="s">
        <v>610</v>
      </c>
      <c r="B1631" s="84" t="s">
        <v>611</v>
      </c>
      <c r="C1631" s="84">
        <v>21952175</v>
      </c>
      <c r="D1631" s="84">
        <v>12948135</v>
      </c>
      <c r="E1631" s="85">
        <v>8254366.3499999996</v>
      </c>
      <c r="F1631" s="86">
        <v>37.601587769776799</v>
      </c>
      <c r="G1631" s="85">
        <v>0</v>
      </c>
    </row>
    <row r="1632" spans="1:7">
      <c r="A1632" s="90">
        <v>2000</v>
      </c>
      <c r="B1632" s="84" t="s">
        <v>613</v>
      </c>
      <c r="C1632" s="84">
        <v>21952175</v>
      </c>
      <c r="D1632" s="84">
        <v>12948135</v>
      </c>
      <c r="E1632" s="85">
        <v>8254366.3499999996</v>
      </c>
      <c r="F1632" s="86">
        <v>37.601587769776799</v>
      </c>
      <c r="G1632" s="85">
        <v>0</v>
      </c>
    </row>
    <row r="1633" spans="1:7">
      <c r="A1633" s="89" t="s">
        <v>616</v>
      </c>
      <c r="B1633" s="84" t="s">
        <v>617</v>
      </c>
      <c r="C1633" s="84">
        <v>78227442</v>
      </c>
      <c r="D1633" s="84">
        <v>75104245</v>
      </c>
      <c r="E1633" s="85">
        <v>71795159.120000005</v>
      </c>
      <c r="F1633" s="86">
        <v>91.777459781952203</v>
      </c>
      <c r="G1633" s="85">
        <v>446075.7</v>
      </c>
    </row>
    <row r="1634" spans="1:7">
      <c r="A1634" s="90">
        <v>3000</v>
      </c>
      <c r="B1634" s="84" t="s">
        <v>618</v>
      </c>
      <c r="C1634" s="84">
        <v>78227442</v>
      </c>
      <c r="D1634" s="84">
        <v>75104245</v>
      </c>
      <c r="E1634" s="85">
        <v>71795159.120000005</v>
      </c>
      <c r="F1634" s="86">
        <v>91.777459781952203</v>
      </c>
      <c r="G1634" s="85">
        <v>446075.7</v>
      </c>
    </row>
    <row r="1635" spans="1:7">
      <c r="A1635" s="83"/>
      <c r="B1635" s="84" t="s">
        <v>660</v>
      </c>
      <c r="C1635" s="84">
        <v>0</v>
      </c>
      <c r="D1635" s="84">
        <v>0</v>
      </c>
      <c r="E1635" s="85">
        <v>8002854.5300000003</v>
      </c>
      <c r="F1635" s="86">
        <v>0</v>
      </c>
      <c r="G1635" s="85">
        <v>5747692.2999999998</v>
      </c>
    </row>
    <row r="1636" spans="1:7">
      <c r="A1636" s="83" t="s">
        <v>662</v>
      </c>
      <c r="B1636" s="84" t="s">
        <v>663</v>
      </c>
      <c r="C1636" s="84">
        <v>0</v>
      </c>
      <c r="D1636" s="84">
        <v>0</v>
      </c>
      <c r="E1636" s="85">
        <v>-8002854.5300000003</v>
      </c>
      <c r="F1636" s="86">
        <v>0</v>
      </c>
      <c r="G1636" s="85">
        <v>-5747692.2999999998</v>
      </c>
    </row>
    <row r="1637" spans="1:7">
      <c r="A1637" s="88" t="s">
        <v>671</v>
      </c>
      <c r="B1637" s="84" t="s">
        <v>672</v>
      </c>
      <c r="C1637" s="84">
        <v>0</v>
      </c>
      <c r="D1637" s="84">
        <v>0</v>
      </c>
      <c r="E1637" s="85">
        <v>-8002854.5300000003</v>
      </c>
      <c r="F1637" s="86">
        <v>0</v>
      </c>
      <c r="G1637" s="85">
        <v>-5747692.2999999998</v>
      </c>
    </row>
    <row r="1638" spans="1:7" s="19" customFormat="1">
      <c r="A1638" s="95" t="s">
        <v>815</v>
      </c>
      <c r="B1638" s="80" t="s">
        <v>816</v>
      </c>
      <c r="C1638" s="80"/>
      <c r="D1638" s="80"/>
      <c r="E1638" s="81"/>
      <c r="F1638" s="82"/>
      <c r="G1638" s="81"/>
    </row>
    <row r="1639" spans="1:7">
      <c r="A1639" s="83" t="s">
        <v>575</v>
      </c>
      <c r="B1639" s="84" t="s">
        <v>576</v>
      </c>
      <c r="C1639" s="84">
        <v>21952175</v>
      </c>
      <c r="D1639" s="84">
        <v>12948135</v>
      </c>
      <c r="E1639" s="85">
        <v>12948135</v>
      </c>
      <c r="F1639" s="86">
        <v>58.9833809178362</v>
      </c>
      <c r="G1639" s="85">
        <v>4693768</v>
      </c>
    </row>
    <row r="1640" spans="1:7">
      <c r="A1640" s="88" t="s">
        <v>603</v>
      </c>
      <c r="B1640" s="84" t="s">
        <v>22</v>
      </c>
      <c r="C1640" s="84">
        <v>21952175</v>
      </c>
      <c r="D1640" s="84">
        <v>12948135</v>
      </c>
      <c r="E1640" s="85">
        <v>12948135</v>
      </c>
      <c r="F1640" s="86">
        <v>58.9833809178362</v>
      </c>
      <c r="G1640" s="85">
        <v>4693768</v>
      </c>
    </row>
    <row r="1641" spans="1:7" ht="25.5">
      <c r="A1641" s="89">
        <v>21710</v>
      </c>
      <c r="B1641" s="84" t="s">
        <v>604</v>
      </c>
      <c r="C1641" s="84">
        <v>21952175</v>
      </c>
      <c r="D1641" s="84">
        <v>12948135</v>
      </c>
      <c r="E1641" s="85">
        <v>12948135</v>
      </c>
      <c r="F1641" s="86">
        <v>58.9833809178362</v>
      </c>
      <c r="G1641" s="85">
        <v>4693768</v>
      </c>
    </row>
    <row r="1642" spans="1:7">
      <c r="A1642" s="83" t="s">
        <v>606</v>
      </c>
      <c r="B1642" s="84" t="s">
        <v>607</v>
      </c>
      <c r="C1642" s="84">
        <v>21952175</v>
      </c>
      <c r="D1642" s="84">
        <v>12948135</v>
      </c>
      <c r="E1642" s="85">
        <v>8254366.3499999996</v>
      </c>
      <c r="F1642" s="86">
        <v>37.601587769776799</v>
      </c>
      <c r="G1642" s="85">
        <v>0</v>
      </c>
    </row>
    <row r="1643" spans="1:7">
      <c r="A1643" s="88" t="s">
        <v>608</v>
      </c>
      <c r="B1643" s="84" t="s">
        <v>609</v>
      </c>
      <c r="C1643" s="84">
        <v>21952175</v>
      </c>
      <c r="D1643" s="84">
        <v>12948135</v>
      </c>
      <c r="E1643" s="85">
        <v>8254366.3499999996</v>
      </c>
      <c r="F1643" s="86">
        <v>37.601587769776799</v>
      </c>
      <c r="G1643" s="85">
        <v>0</v>
      </c>
    </row>
    <row r="1644" spans="1:7">
      <c r="A1644" s="89" t="s">
        <v>610</v>
      </c>
      <c r="B1644" s="84" t="s">
        <v>611</v>
      </c>
      <c r="C1644" s="84">
        <v>21952175</v>
      </c>
      <c r="D1644" s="84">
        <v>12948135</v>
      </c>
      <c r="E1644" s="85">
        <v>8254366.3499999996</v>
      </c>
      <c r="F1644" s="86">
        <v>37.601587769776799</v>
      </c>
      <c r="G1644" s="85">
        <v>0</v>
      </c>
    </row>
    <row r="1645" spans="1:7">
      <c r="A1645" s="90">
        <v>2000</v>
      </c>
      <c r="B1645" s="84" t="s">
        <v>613</v>
      </c>
      <c r="C1645" s="84">
        <v>21952175</v>
      </c>
      <c r="D1645" s="84">
        <v>12948135</v>
      </c>
      <c r="E1645" s="85">
        <v>8254366.3499999996</v>
      </c>
      <c r="F1645" s="86">
        <v>37.601587769776799</v>
      </c>
      <c r="G1645" s="85">
        <v>0</v>
      </c>
    </row>
    <row r="1646" spans="1:7">
      <c r="A1646" s="83"/>
      <c r="B1646" s="84" t="s">
        <v>660</v>
      </c>
      <c r="C1646" s="84">
        <v>0</v>
      </c>
      <c r="D1646" s="84">
        <v>0</v>
      </c>
      <c r="E1646" s="85">
        <v>4693768.6500000004</v>
      </c>
      <c r="F1646" s="86">
        <v>0</v>
      </c>
      <c r="G1646" s="85">
        <v>4693768</v>
      </c>
    </row>
    <row r="1647" spans="1:7">
      <c r="A1647" s="83" t="s">
        <v>662</v>
      </c>
      <c r="B1647" s="84" t="s">
        <v>663</v>
      </c>
      <c r="C1647" s="84">
        <v>0</v>
      </c>
      <c r="D1647" s="84">
        <v>0</v>
      </c>
      <c r="E1647" s="85">
        <v>-4693768.6500000004</v>
      </c>
      <c r="F1647" s="86">
        <v>0</v>
      </c>
      <c r="G1647" s="85">
        <v>-4693768</v>
      </c>
    </row>
    <row r="1648" spans="1:7">
      <c r="A1648" s="88" t="s">
        <v>671</v>
      </c>
      <c r="B1648" s="84" t="s">
        <v>672</v>
      </c>
      <c r="C1648" s="84">
        <v>0</v>
      </c>
      <c r="D1648" s="84">
        <v>0</v>
      </c>
      <c r="E1648" s="85">
        <v>-4693768.6500000004</v>
      </c>
      <c r="F1648" s="86">
        <v>0</v>
      </c>
      <c r="G1648" s="85">
        <v>-4693768</v>
      </c>
    </row>
    <row r="1649" spans="1:7" s="19" customFormat="1">
      <c r="A1649" s="95" t="s">
        <v>817</v>
      </c>
      <c r="B1649" s="80" t="s">
        <v>818</v>
      </c>
      <c r="C1649" s="80"/>
      <c r="D1649" s="80"/>
      <c r="E1649" s="81"/>
      <c r="F1649" s="82"/>
      <c r="G1649" s="81"/>
    </row>
    <row r="1650" spans="1:7">
      <c r="A1650" s="83" t="s">
        <v>575</v>
      </c>
      <c r="B1650" s="84" t="s">
        <v>576</v>
      </c>
      <c r="C1650" s="84">
        <v>78227442</v>
      </c>
      <c r="D1650" s="84">
        <v>75104245</v>
      </c>
      <c r="E1650" s="85">
        <v>75104245</v>
      </c>
      <c r="F1650" s="86">
        <v>96.007542979610704</v>
      </c>
      <c r="G1650" s="85">
        <v>1500000</v>
      </c>
    </row>
    <row r="1651" spans="1:7">
      <c r="A1651" s="88" t="s">
        <v>603</v>
      </c>
      <c r="B1651" s="84" t="s">
        <v>22</v>
      </c>
      <c r="C1651" s="84">
        <v>78227442</v>
      </c>
      <c r="D1651" s="84">
        <v>75104245</v>
      </c>
      <c r="E1651" s="85">
        <v>75104245</v>
      </c>
      <c r="F1651" s="86">
        <v>96.007542979610704</v>
      </c>
      <c r="G1651" s="85">
        <v>1500000</v>
      </c>
    </row>
    <row r="1652" spans="1:7" ht="25.5">
      <c r="A1652" s="89">
        <v>21710</v>
      </c>
      <c r="B1652" s="84" t="s">
        <v>604</v>
      </c>
      <c r="C1652" s="84">
        <v>78227442</v>
      </c>
      <c r="D1652" s="84">
        <v>75104245</v>
      </c>
      <c r="E1652" s="85">
        <v>75104245</v>
      </c>
      <c r="F1652" s="86">
        <v>96.007542979610704</v>
      </c>
      <c r="G1652" s="85">
        <v>1500000</v>
      </c>
    </row>
    <row r="1653" spans="1:7">
      <c r="A1653" s="83" t="s">
        <v>606</v>
      </c>
      <c r="B1653" s="84" t="s">
        <v>607</v>
      </c>
      <c r="C1653" s="84">
        <v>78227442</v>
      </c>
      <c r="D1653" s="84">
        <v>75104245</v>
      </c>
      <c r="E1653" s="85">
        <v>71795159.120000005</v>
      </c>
      <c r="F1653" s="86">
        <v>91.777459781952203</v>
      </c>
      <c r="G1653" s="85">
        <v>446075.7</v>
      </c>
    </row>
    <row r="1654" spans="1:7">
      <c r="A1654" s="88" t="s">
        <v>608</v>
      </c>
      <c r="B1654" s="84" t="s">
        <v>609</v>
      </c>
      <c r="C1654" s="84">
        <v>78227442</v>
      </c>
      <c r="D1654" s="84">
        <v>75104245</v>
      </c>
      <c r="E1654" s="85">
        <v>71795159.120000005</v>
      </c>
      <c r="F1654" s="86">
        <v>91.777459781952203</v>
      </c>
      <c r="G1654" s="85">
        <v>446075.7</v>
      </c>
    </row>
    <row r="1655" spans="1:7">
      <c r="A1655" s="89" t="s">
        <v>616</v>
      </c>
      <c r="B1655" s="84" t="s">
        <v>617</v>
      </c>
      <c r="C1655" s="84">
        <v>78227442</v>
      </c>
      <c r="D1655" s="84">
        <v>75104245</v>
      </c>
      <c r="E1655" s="85">
        <v>71795159.120000005</v>
      </c>
      <c r="F1655" s="86">
        <v>91.777459781952203</v>
      </c>
      <c r="G1655" s="85">
        <v>446075.7</v>
      </c>
    </row>
    <row r="1656" spans="1:7">
      <c r="A1656" s="90">
        <v>3000</v>
      </c>
      <c r="B1656" s="84" t="s">
        <v>618</v>
      </c>
      <c r="C1656" s="84">
        <v>78227442</v>
      </c>
      <c r="D1656" s="84">
        <v>75104245</v>
      </c>
      <c r="E1656" s="85">
        <v>71795159.120000005</v>
      </c>
      <c r="F1656" s="86">
        <v>91.777459781952203</v>
      </c>
      <c r="G1656" s="85">
        <v>446075.7</v>
      </c>
    </row>
    <row r="1657" spans="1:7">
      <c r="A1657" s="83"/>
      <c r="B1657" s="84" t="s">
        <v>660</v>
      </c>
      <c r="C1657" s="84">
        <v>0</v>
      </c>
      <c r="D1657" s="84">
        <v>0</v>
      </c>
      <c r="E1657" s="85">
        <v>3309085.88</v>
      </c>
      <c r="F1657" s="86">
        <v>0</v>
      </c>
      <c r="G1657" s="85">
        <v>1053924.3</v>
      </c>
    </row>
    <row r="1658" spans="1:7">
      <c r="A1658" s="83" t="s">
        <v>662</v>
      </c>
      <c r="B1658" s="84" t="s">
        <v>663</v>
      </c>
      <c r="C1658" s="84">
        <v>0</v>
      </c>
      <c r="D1658" s="84">
        <v>0</v>
      </c>
      <c r="E1658" s="85">
        <v>-3309085.88</v>
      </c>
      <c r="F1658" s="86">
        <v>0</v>
      </c>
      <c r="G1658" s="85">
        <v>-1053924.3</v>
      </c>
    </row>
    <row r="1659" spans="1:7">
      <c r="A1659" s="88" t="s">
        <v>671</v>
      </c>
      <c r="B1659" s="84" t="s">
        <v>672</v>
      </c>
      <c r="C1659" s="84">
        <v>0</v>
      </c>
      <c r="D1659" s="84">
        <v>0</v>
      </c>
      <c r="E1659" s="85">
        <v>-3309085.88</v>
      </c>
      <c r="F1659" s="86">
        <v>0</v>
      </c>
      <c r="G1659" s="85">
        <v>-1053924.3</v>
      </c>
    </row>
    <row r="1660" spans="1:7" s="19" customFormat="1">
      <c r="A1660" s="94" t="s">
        <v>759</v>
      </c>
      <c r="B1660" s="80" t="s">
        <v>819</v>
      </c>
      <c r="C1660" s="80"/>
      <c r="D1660" s="80"/>
      <c r="E1660" s="81"/>
      <c r="F1660" s="82"/>
      <c r="G1660" s="81"/>
    </row>
    <row r="1661" spans="1:7">
      <c r="A1661" s="83" t="s">
        <v>575</v>
      </c>
      <c r="B1661" s="84" t="s">
        <v>576</v>
      </c>
      <c r="C1661" s="84">
        <v>786483</v>
      </c>
      <c r="D1661" s="84">
        <v>698371</v>
      </c>
      <c r="E1661" s="85">
        <v>698371</v>
      </c>
      <c r="F1661" s="86">
        <v>88.796706349660496</v>
      </c>
      <c r="G1661" s="85">
        <v>184026</v>
      </c>
    </row>
    <row r="1662" spans="1:7">
      <c r="A1662" s="88" t="s">
        <v>581</v>
      </c>
      <c r="B1662" s="84" t="s">
        <v>21</v>
      </c>
      <c r="C1662" s="84">
        <v>35000</v>
      </c>
      <c r="D1662" s="84">
        <v>35000</v>
      </c>
      <c r="E1662" s="85">
        <v>35000</v>
      </c>
      <c r="F1662" s="86">
        <v>100</v>
      </c>
      <c r="G1662" s="85">
        <v>35000</v>
      </c>
    </row>
    <row r="1663" spans="1:7">
      <c r="A1663" s="89" t="s">
        <v>582</v>
      </c>
      <c r="B1663" s="84" t="s">
        <v>583</v>
      </c>
      <c r="C1663" s="84">
        <v>35000</v>
      </c>
      <c r="D1663" s="84">
        <v>35000</v>
      </c>
      <c r="E1663" s="85">
        <v>35000</v>
      </c>
      <c r="F1663" s="86">
        <v>100</v>
      </c>
      <c r="G1663" s="85">
        <v>35000</v>
      </c>
    </row>
    <row r="1664" spans="1:7">
      <c r="A1664" s="90">
        <v>18100</v>
      </c>
      <c r="B1664" s="84" t="s">
        <v>584</v>
      </c>
      <c r="C1664" s="84">
        <v>35000</v>
      </c>
      <c r="D1664" s="84">
        <v>35000</v>
      </c>
      <c r="E1664" s="85">
        <v>35000</v>
      </c>
      <c r="F1664" s="86">
        <v>100</v>
      </c>
      <c r="G1664" s="85">
        <v>35000</v>
      </c>
    </row>
    <row r="1665" spans="1:7" ht="25.5">
      <c r="A1665" s="91">
        <v>18130</v>
      </c>
      <c r="B1665" s="84" t="s">
        <v>585</v>
      </c>
      <c r="C1665" s="84">
        <v>35000</v>
      </c>
      <c r="D1665" s="84">
        <v>35000</v>
      </c>
      <c r="E1665" s="85">
        <v>35000</v>
      </c>
      <c r="F1665" s="86">
        <v>100</v>
      </c>
      <c r="G1665" s="85">
        <v>35000</v>
      </c>
    </row>
    <row r="1666" spans="1:7" ht="38.25">
      <c r="A1666" s="92">
        <v>18131</v>
      </c>
      <c r="B1666" s="84" t="s">
        <v>693</v>
      </c>
      <c r="C1666" s="84">
        <v>35000</v>
      </c>
      <c r="D1666" s="84">
        <v>35000</v>
      </c>
      <c r="E1666" s="85">
        <v>35000</v>
      </c>
      <c r="F1666" s="86">
        <v>100</v>
      </c>
      <c r="G1666" s="85">
        <v>35000</v>
      </c>
    </row>
    <row r="1667" spans="1:7">
      <c r="A1667" s="88" t="s">
        <v>603</v>
      </c>
      <c r="B1667" s="84" t="s">
        <v>22</v>
      </c>
      <c r="C1667" s="84">
        <v>751483</v>
      </c>
      <c r="D1667" s="84">
        <v>663371</v>
      </c>
      <c r="E1667" s="85">
        <v>663371</v>
      </c>
      <c r="F1667" s="86">
        <v>88.274917729343201</v>
      </c>
      <c r="G1667" s="85">
        <v>149026</v>
      </c>
    </row>
    <row r="1668" spans="1:7" ht="25.5">
      <c r="A1668" s="89">
        <v>21710</v>
      </c>
      <c r="B1668" s="84" t="s">
        <v>604</v>
      </c>
      <c r="C1668" s="84">
        <v>751483</v>
      </c>
      <c r="D1668" s="84">
        <v>663371</v>
      </c>
      <c r="E1668" s="85">
        <v>663371</v>
      </c>
      <c r="F1668" s="86">
        <v>88.274917729343201</v>
      </c>
      <c r="G1668" s="85">
        <v>149026</v>
      </c>
    </row>
    <row r="1669" spans="1:7">
      <c r="A1669" s="83" t="s">
        <v>606</v>
      </c>
      <c r="B1669" s="84" t="s">
        <v>607</v>
      </c>
      <c r="C1669" s="84">
        <v>828109</v>
      </c>
      <c r="D1669" s="84">
        <v>698371</v>
      </c>
      <c r="E1669" s="85">
        <v>405057.95</v>
      </c>
      <c r="F1669" s="86">
        <v>48.913603160936503</v>
      </c>
      <c r="G1669" s="85">
        <v>41073.25</v>
      </c>
    </row>
    <row r="1670" spans="1:7">
      <c r="A1670" s="88" t="s">
        <v>608</v>
      </c>
      <c r="B1670" s="84" t="s">
        <v>609</v>
      </c>
      <c r="C1670" s="84">
        <v>742109</v>
      </c>
      <c r="D1670" s="84">
        <v>612371</v>
      </c>
      <c r="E1670" s="85">
        <v>397065.57</v>
      </c>
      <c r="F1670" s="86">
        <v>53.505020152026198</v>
      </c>
      <c r="G1670" s="85">
        <v>33080.870000000003</v>
      </c>
    </row>
    <row r="1671" spans="1:7">
      <c r="A1671" s="89" t="s">
        <v>610</v>
      </c>
      <c r="B1671" s="84" t="s">
        <v>611</v>
      </c>
      <c r="C1671" s="84">
        <v>742109</v>
      </c>
      <c r="D1671" s="84">
        <v>612371</v>
      </c>
      <c r="E1671" s="85">
        <v>397065.57</v>
      </c>
      <c r="F1671" s="86">
        <v>53.505020152026198</v>
      </c>
      <c r="G1671" s="85">
        <v>33080.870000000003</v>
      </c>
    </row>
    <row r="1672" spans="1:7">
      <c r="A1672" s="90">
        <v>1000</v>
      </c>
      <c r="B1672" s="84" t="s">
        <v>612</v>
      </c>
      <c r="C1672" s="84">
        <v>270317</v>
      </c>
      <c r="D1672" s="84">
        <v>198786</v>
      </c>
      <c r="E1672" s="85">
        <v>188703.06</v>
      </c>
      <c r="F1672" s="86">
        <v>69.808062386013503</v>
      </c>
      <c r="G1672" s="85">
        <v>22747.7</v>
      </c>
    </row>
    <row r="1673" spans="1:7">
      <c r="A1673" s="90">
        <v>2000</v>
      </c>
      <c r="B1673" s="84" t="s">
        <v>613</v>
      </c>
      <c r="C1673" s="84">
        <v>471792</v>
      </c>
      <c r="D1673" s="84">
        <v>413585</v>
      </c>
      <c r="E1673" s="85">
        <v>208362.51</v>
      </c>
      <c r="F1673" s="86">
        <v>44.164061705158197</v>
      </c>
      <c r="G1673" s="85">
        <v>10333.17</v>
      </c>
    </row>
    <row r="1674" spans="1:7">
      <c r="A1674" s="88" t="s">
        <v>640</v>
      </c>
      <c r="B1674" s="84" t="s">
        <v>641</v>
      </c>
      <c r="C1674" s="84">
        <v>86000</v>
      </c>
      <c r="D1674" s="84">
        <v>86000</v>
      </c>
      <c r="E1674" s="85">
        <v>7992.38</v>
      </c>
      <c r="F1674" s="86">
        <v>9.2934651162790693</v>
      </c>
      <c r="G1674" s="85">
        <v>7992.38</v>
      </c>
    </row>
    <row r="1675" spans="1:7">
      <c r="A1675" s="89" t="s">
        <v>642</v>
      </c>
      <c r="B1675" s="84" t="s">
        <v>643</v>
      </c>
      <c r="C1675" s="84">
        <v>86000</v>
      </c>
      <c r="D1675" s="84">
        <v>86000</v>
      </c>
      <c r="E1675" s="85">
        <v>7992.38</v>
      </c>
      <c r="F1675" s="86">
        <v>9.2934651162790693</v>
      </c>
      <c r="G1675" s="85">
        <v>7992.38</v>
      </c>
    </row>
    <row r="1676" spans="1:7">
      <c r="A1676" s="83"/>
      <c r="B1676" s="84" t="s">
        <v>660</v>
      </c>
      <c r="C1676" s="84">
        <v>-41626</v>
      </c>
      <c r="D1676" s="84">
        <v>0</v>
      </c>
      <c r="E1676" s="85">
        <v>293313.05</v>
      </c>
      <c r="F1676" s="86">
        <v>-704.63904771056502</v>
      </c>
      <c r="G1676" s="85">
        <v>142952.75</v>
      </c>
    </row>
    <row r="1677" spans="1:7">
      <c r="A1677" s="83" t="s">
        <v>662</v>
      </c>
      <c r="B1677" s="84" t="s">
        <v>663</v>
      </c>
      <c r="C1677" s="84">
        <v>41626</v>
      </c>
      <c r="D1677" s="84">
        <v>0</v>
      </c>
      <c r="E1677" s="85">
        <v>-293313.05</v>
      </c>
      <c r="F1677" s="86">
        <v>-704.63904771056502</v>
      </c>
      <c r="G1677" s="85">
        <v>-142952.75</v>
      </c>
    </row>
    <row r="1678" spans="1:7">
      <c r="A1678" s="88" t="s">
        <v>671</v>
      </c>
      <c r="B1678" s="84" t="s">
        <v>672</v>
      </c>
      <c r="C1678" s="84">
        <v>41626</v>
      </c>
      <c r="D1678" s="84">
        <v>0</v>
      </c>
      <c r="E1678" s="85">
        <v>-293313.05</v>
      </c>
      <c r="F1678" s="86">
        <v>-704.63904771056502</v>
      </c>
      <c r="G1678" s="85">
        <v>-142952.75</v>
      </c>
    </row>
    <row r="1679" spans="1:7" ht="38.25">
      <c r="A1679" s="89" t="s">
        <v>673</v>
      </c>
      <c r="B1679" s="84" t="s">
        <v>674</v>
      </c>
      <c r="C1679" s="84">
        <v>41626</v>
      </c>
      <c r="D1679" s="84">
        <v>0</v>
      </c>
      <c r="E1679" s="85">
        <v>0</v>
      </c>
      <c r="F1679" s="86">
        <v>0</v>
      </c>
      <c r="G1679" s="85">
        <v>0</v>
      </c>
    </row>
    <row r="1680" spans="1:7" s="19" customFormat="1">
      <c r="A1680" s="94" t="s">
        <v>763</v>
      </c>
      <c r="B1680" s="80" t="s">
        <v>820</v>
      </c>
      <c r="C1680" s="80"/>
      <c r="D1680" s="80"/>
      <c r="E1680" s="81"/>
      <c r="F1680" s="82"/>
      <c r="G1680" s="81"/>
    </row>
    <row r="1681" spans="1:7">
      <c r="A1681" s="83" t="s">
        <v>575</v>
      </c>
      <c r="B1681" s="84" t="s">
        <v>576</v>
      </c>
      <c r="C1681" s="84">
        <v>8349300</v>
      </c>
      <c r="D1681" s="84">
        <v>8099300</v>
      </c>
      <c r="E1681" s="85">
        <v>7208796.71</v>
      </c>
      <c r="F1681" s="86">
        <v>86.340132825506302</v>
      </c>
      <c r="G1681" s="85">
        <v>256766.7</v>
      </c>
    </row>
    <row r="1682" spans="1:7" ht="25.5">
      <c r="A1682" s="88" t="s">
        <v>577</v>
      </c>
      <c r="B1682" s="84" t="s">
        <v>578</v>
      </c>
      <c r="C1682" s="84">
        <v>3000000</v>
      </c>
      <c r="D1682" s="84">
        <v>2750000</v>
      </c>
      <c r="E1682" s="85">
        <v>1859496.71</v>
      </c>
      <c r="F1682" s="86">
        <v>61.983223666666703</v>
      </c>
      <c r="G1682" s="85">
        <v>256766.7</v>
      </c>
    </row>
    <row r="1683" spans="1:7">
      <c r="A1683" s="88" t="s">
        <v>603</v>
      </c>
      <c r="B1683" s="84" t="s">
        <v>22</v>
      </c>
      <c r="C1683" s="84">
        <v>5349300</v>
      </c>
      <c r="D1683" s="84">
        <v>5349300</v>
      </c>
      <c r="E1683" s="85">
        <v>5349300</v>
      </c>
      <c r="F1683" s="86">
        <v>100</v>
      </c>
      <c r="G1683" s="85">
        <v>0</v>
      </c>
    </row>
    <row r="1684" spans="1:7" ht="25.5">
      <c r="A1684" s="89">
        <v>21710</v>
      </c>
      <c r="B1684" s="84" t="s">
        <v>604</v>
      </c>
      <c r="C1684" s="84">
        <v>5349300</v>
      </c>
      <c r="D1684" s="84">
        <v>5349300</v>
      </c>
      <c r="E1684" s="85">
        <v>5349300</v>
      </c>
      <c r="F1684" s="86">
        <v>100</v>
      </c>
      <c r="G1684" s="85">
        <v>0</v>
      </c>
    </row>
    <row r="1685" spans="1:7">
      <c r="A1685" s="83" t="s">
        <v>606</v>
      </c>
      <c r="B1685" s="84" t="s">
        <v>607</v>
      </c>
      <c r="C1685" s="84">
        <v>8349300</v>
      </c>
      <c r="D1685" s="84">
        <v>5555510</v>
      </c>
      <c r="E1685" s="85">
        <v>5508987.9100000001</v>
      </c>
      <c r="F1685" s="86">
        <v>65.981434491514307</v>
      </c>
      <c r="G1685" s="85">
        <v>29740.95</v>
      </c>
    </row>
    <row r="1686" spans="1:7">
      <c r="A1686" s="88" t="s">
        <v>608</v>
      </c>
      <c r="B1686" s="84" t="s">
        <v>609</v>
      </c>
      <c r="C1686" s="84">
        <v>8103764</v>
      </c>
      <c r="D1686" s="84">
        <v>5550100</v>
      </c>
      <c r="E1686" s="85">
        <v>5505428.8099999996</v>
      </c>
      <c r="F1686" s="86">
        <v>67.936687322088801</v>
      </c>
      <c r="G1686" s="85">
        <v>26181.85</v>
      </c>
    </row>
    <row r="1687" spans="1:7">
      <c r="A1687" s="89" t="s">
        <v>610</v>
      </c>
      <c r="B1687" s="84" t="s">
        <v>611</v>
      </c>
      <c r="C1687" s="84">
        <v>251500</v>
      </c>
      <c r="D1687" s="84">
        <v>112000</v>
      </c>
      <c r="E1687" s="85">
        <v>67328.81</v>
      </c>
      <c r="F1687" s="86">
        <v>26.770898608349899</v>
      </c>
      <c r="G1687" s="85">
        <v>26181.85</v>
      </c>
    </row>
    <row r="1688" spans="1:7">
      <c r="A1688" s="90">
        <v>2000</v>
      </c>
      <c r="B1688" s="84" t="s">
        <v>613</v>
      </c>
      <c r="C1688" s="84">
        <v>251500</v>
      </c>
      <c r="D1688" s="84">
        <v>112000</v>
      </c>
      <c r="E1688" s="85">
        <v>67328.81</v>
      </c>
      <c r="F1688" s="86">
        <v>26.770898608349899</v>
      </c>
      <c r="G1688" s="85">
        <v>26181.85</v>
      </c>
    </row>
    <row r="1689" spans="1:7">
      <c r="A1689" s="89" t="s">
        <v>616</v>
      </c>
      <c r="B1689" s="84" t="s">
        <v>617</v>
      </c>
      <c r="C1689" s="84">
        <v>7595464</v>
      </c>
      <c r="D1689" s="84">
        <v>5349300</v>
      </c>
      <c r="E1689" s="85">
        <v>5349300</v>
      </c>
      <c r="F1689" s="86">
        <v>70.427560449236495</v>
      </c>
      <c r="G1689" s="85">
        <v>0</v>
      </c>
    </row>
    <row r="1690" spans="1:7">
      <c r="A1690" s="90">
        <v>3000</v>
      </c>
      <c r="B1690" s="84" t="s">
        <v>618</v>
      </c>
      <c r="C1690" s="84">
        <v>7595464</v>
      </c>
      <c r="D1690" s="84">
        <v>5349300</v>
      </c>
      <c r="E1690" s="85">
        <v>5349300</v>
      </c>
      <c r="F1690" s="86">
        <v>70.427560449236495</v>
      </c>
      <c r="G1690" s="85">
        <v>0</v>
      </c>
    </row>
    <row r="1691" spans="1:7">
      <c r="A1691" s="89" t="s">
        <v>624</v>
      </c>
      <c r="B1691" s="84" t="s">
        <v>625</v>
      </c>
      <c r="C1691" s="84">
        <v>256800</v>
      </c>
      <c r="D1691" s="84">
        <v>88800</v>
      </c>
      <c r="E1691" s="85">
        <v>88800</v>
      </c>
      <c r="F1691" s="86">
        <v>34.5794392523364</v>
      </c>
      <c r="G1691" s="85">
        <v>0</v>
      </c>
    </row>
    <row r="1692" spans="1:7">
      <c r="A1692" s="90">
        <v>7100</v>
      </c>
      <c r="B1692" s="84" t="s">
        <v>626</v>
      </c>
      <c r="C1692" s="84">
        <v>256800</v>
      </c>
      <c r="D1692" s="84">
        <v>88800</v>
      </c>
      <c r="E1692" s="85">
        <v>88800</v>
      </c>
      <c r="F1692" s="86">
        <v>34.5794392523364</v>
      </c>
      <c r="G1692" s="85">
        <v>0</v>
      </c>
    </row>
    <row r="1693" spans="1:7" ht="25.5">
      <c r="A1693" s="91">
        <v>7130</v>
      </c>
      <c r="B1693" s="84" t="s">
        <v>628</v>
      </c>
      <c r="C1693" s="84">
        <v>256800</v>
      </c>
      <c r="D1693" s="84">
        <v>88800</v>
      </c>
      <c r="E1693" s="85">
        <v>88800</v>
      </c>
      <c r="F1693" s="86">
        <v>34.5794392523364</v>
      </c>
      <c r="G1693" s="85">
        <v>0</v>
      </c>
    </row>
    <row r="1694" spans="1:7" ht="38.25">
      <c r="A1694" s="92">
        <v>7139</v>
      </c>
      <c r="B1694" s="84" t="s">
        <v>631</v>
      </c>
      <c r="C1694" s="84">
        <v>256800</v>
      </c>
      <c r="D1694" s="84">
        <v>88800</v>
      </c>
      <c r="E1694" s="85">
        <v>88800</v>
      </c>
      <c r="F1694" s="86">
        <v>34.5794392523364</v>
      </c>
      <c r="G1694" s="85">
        <v>0</v>
      </c>
    </row>
    <row r="1695" spans="1:7">
      <c r="A1695" s="88" t="s">
        <v>640</v>
      </c>
      <c r="B1695" s="84" t="s">
        <v>641</v>
      </c>
      <c r="C1695" s="84">
        <v>245536</v>
      </c>
      <c r="D1695" s="84">
        <v>5410</v>
      </c>
      <c r="E1695" s="85">
        <v>3559.1</v>
      </c>
      <c r="F1695" s="86">
        <v>1.4495226769190701</v>
      </c>
      <c r="G1695" s="85">
        <v>3559.1</v>
      </c>
    </row>
    <row r="1696" spans="1:7">
      <c r="A1696" s="89" t="s">
        <v>642</v>
      </c>
      <c r="B1696" s="84" t="s">
        <v>643</v>
      </c>
      <c r="C1696" s="84">
        <v>5410</v>
      </c>
      <c r="D1696" s="84">
        <v>5410</v>
      </c>
      <c r="E1696" s="85">
        <v>3559.1</v>
      </c>
      <c r="F1696" s="86">
        <v>65.7874306839187</v>
      </c>
      <c r="G1696" s="85">
        <v>3559.1</v>
      </c>
    </row>
    <row r="1697" spans="1:7">
      <c r="A1697" s="89" t="s">
        <v>644</v>
      </c>
      <c r="B1697" s="84" t="s">
        <v>645</v>
      </c>
      <c r="C1697" s="84">
        <v>240126</v>
      </c>
      <c r="D1697" s="84">
        <v>0</v>
      </c>
      <c r="E1697" s="85">
        <v>0</v>
      </c>
      <c r="F1697" s="86">
        <v>0</v>
      </c>
      <c r="G1697" s="85">
        <v>0</v>
      </c>
    </row>
    <row r="1698" spans="1:7">
      <c r="A1698" s="90">
        <v>9100</v>
      </c>
      <c r="B1698" s="84" t="s">
        <v>646</v>
      </c>
      <c r="C1698" s="84">
        <v>240126</v>
      </c>
      <c r="D1698" s="84">
        <v>0</v>
      </c>
      <c r="E1698" s="85">
        <v>0</v>
      </c>
      <c r="F1698" s="86">
        <v>0</v>
      </c>
      <c r="G1698" s="85">
        <v>0</v>
      </c>
    </row>
    <row r="1699" spans="1:7" ht="25.5">
      <c r="A1699" s="91">
        <v>9140</v>
      </c>
      <c r="B1699" s="84" t="s">
        <v>648</v>
      </c>
      <c r="C1699" s="84">
        <v>240126</v>
      </c>
      <c r="D1699" s="84">
        <v>0</v>
      </c>
      <c r="E1699" s="85">
        <v>0</v>
      </c>
      <c r="F1699" s="86">
        <v>0</v>
      </c>
      <c r="G1699" s="85">
        <v>0</v>
      </c>
    </row>
    <row r="1700" spans="1:7" ht="25.5">
      <c r="A1700" s="92">
        <v>9149</v>
      </c>
      <c r="B1700" s="84" t="s">
        <v>651</v>
      </c>
      <c r="C1700" s="84">
        <v>240126</v>
      </c>
      <c r="D1700" s="84">
        <v>0</v>
      </c>
      <c r="E1700" s="85">
        <v>0</v>
      </c>
      <c r="F1700" s="86">
        <v>0</v>
      </c>
      <c r="G1700" s="85">
        <v>0</v>
      </c>
    </row>
    <row r="1701" spans="1:7">
      <c r="A1701" s="83"/>
      <c r="B1701" s="84" t="s">
        <v>660</v>
      </c>
      <c r="C1701" s="84">
        <v>0</v>
      </c>
      <c r="D1701" s="84">
        <v>2543790</v>
      </c>
      <c r="E1701" s="85">
        <v>1699808.8</v>
      </c>
      <c r="F1701" s="86">
        <v>0</v>
      </c>
      <c r="G1701" s="85">
        <v>227025.75</v>
      </c>
    </row>
    <row r="1702" spans="1:7">
      <c r="A1702" s="83" t="s">
        <v>662</v>
      </c>
      <c r="B1702" s="84" t="s">
        <v>663</v>
      </c>
      <c r="C1702" s="84">
        <v>0</v>
      </c>
      <c r="D1702" s="84">
        <v>-2543790</v>
      </c>
      <c r="E1702" s="85">
        <v>-1699808.8</v>
      </c>
      <c r="F1702" s="86">
        <v>0</v>
      </c>
      <c r="G1702" s="85">
        <v>-227025.75</v>
      </c>
    </row>
    <row r="1703" spans="1:7">
      <c r="A1703" s="88" t="s">
        <v>671</v>
      </c>
      <c r="B1703" s="84" t="s">
        <v>672</v>
      </c>
      <c r="C1703" s="84">
        <v>0</v>
      </c>
      <c r="D1703" s="84">
        <v>-2543790</v>
      </c>
      <c r="E1703" s="85">
        <v>-1699808.8</v>
      </c>
      <c r="F1703" s="86">
        <v>0</v>
      </c>
      <c r="G1703" s="85">
        <v>-227025.75</v>
      </c>
    </row>
    <row r="1704" spans="1:7" ht="38.25">
      <c r="A1704" s="89" t="s">
        <v>673</v>
      </c>
      <c r="B1704" s="84" t="s">
        <v>674</v>
      </c>
      <c r="C1704" s="84">
        <v>0</v>
      </c>
      <c r="D1704" s="84">
        <v>-2543790</v>
      </c>
      <c r="E1704" s="85">
        <v>0</v>
      </c>
      <c r="F1704" s="86">
        <v>0</v>
      </c>
      <c r="G1704" s="85">
        <v>0</v>
      </c>
    </row>
    <row r="1705" spans="1:7" s="19" customFormat="1">
      <c r="A1705" s="94" t="s">
        <v>765</v>
      </c>
      <c r="B1705" s="80" t="s">
        <v>690</v>
      </c>
      <c r="C1705" s="80"/>
      <c r="D1705" s="80"/>
      <c r="E1705" s="81"/>
      <c r="F1705" s="82"/>
      <c r="G1705" s="81"/>
    </row>
    <row r="1706" spans="1:7">
      <c r="A1706" s="83" t="s">
        <v>575</v>
      </c>
      <c r="B1706" s="84" t="s">
        <v>576</v>
      </c>
      <c r="C1706" s="84">
        <v>230083</v>
      </c>
      <c r="D1706" s="84">
        <v>152203</v>
      </c>
      <c r="E1706" s="85">
        <v>152203</v>
      </c>
      <c r="F1706" s="86">
        <v>66.151345384057095</v>
      </c>
      <c r="G1706" s="85">
        <v>29311</v>
      </c>
    </row>
    <row r="1707" spans="1:7">
      <c r="A1707" s="88" t="s">
        <v>603</v>
      </c>
      <c r="B1707" s="84" t="s">
        <v>22</v>
      </c>
      <c r="C1707" s="84">
        <v>230083</v>
      </c>
      <c r="D1707" s="84">
        <v>152203</v>
      </c>
      <c r="E1707" s="85">
        <v>152203</v>
      </c>
      <c r="F1707" s="86">
        <v>66.151345384057095</v>
      </c>
      <c r="G1707" s="85">
        <v>29311</v>
      </c>
    </row>
    <row r="1708" spans="1:7" ht="25.5">
      <c r="A1708" s="89">
        <v>21710</v>
      </c>
      <c r="B1708" s="84" t="s">
        <v>604</v>
      </c>
      <c r="C1708" s="84">
        <v>230083</v>
      </c>
      <c r="D1708" s="84">
        <v>152203</v>
      </c>
      <c r="E1708" s="85">
        <v>152203</v>
      </c>
      <c r="F1708" s="86">
        <v>66.151345384057095</v>
      </c>
      <c r="G1708" s="85">
        <v>29311</v>
      </c>
    </row>
    <row r="1709" spans="1:7">
      <c r="A1709" s="83" t="s">
        <v>606</v>
      </c>
      <c r="B1709" s="84" t="s">
        <v>607</v>
      </c>
      <c r="C1709" s="84">
        <v>230083</v>
      </c>
      <c r="D1709" s="84">
        <v>152203</v>
      </c>
      <c r="E1709" s="85">
        <v>43241.85</v>
      </c>
      <c r="F1709" s="86">
        <v>18.794022157221502</v>
      </c>
      <c r="G1709" s="85">
        <v>3752</v>
      </c>
    </row>
    <row r="1710" spans="1:7">
      <c r="A1710" s="88" t="s">
        <v>608</v>
      </c>
      <c r="B1710" s="84" t="s">
        <v>609</v>
      </c>
      <c r="C1710" s="84">
        <v>230083</v>
      </c>
      <c r="D1710" s="84">
        <v>152203</v>
      </c>
      <c r="E1710" s="85">
        <v>43241.85</v>
      </c>
      <c r="F1710" s="86">
        <v>18.794022157221502</v>
      </c>
      <c r="G1710" s="85">
        <v>3752</v>
      </c>
    </row>
    <row r="1711" spans="1:7" ht="25.5">
      <c r="A1711" s="89" t="s">
        <v>620</v>
      </c>
      <c r="B1711" s="84" t="s">
        <v>621</v>
      </c>
      <c r="C1711" s="84">
        <v>230083</v>
      </c>
      <c r="D1711" s="84">
        <v>152203</v>
      </c>
      <c r="E1711" s="85">
        <v>43241.85</v>
      </c>
      <c r="F1711" s="86">
        <v>18.794022157221502</v>
      </c>
      <c r="G1711" s="85">
        <v>3752</v>
      </c>
    </row>
    <row r="1712" spans="1:7">
      <c r="A1712" s="90">
        <v>7700</v>
      </c>
      <c r="B1712" s="84" t="s">
        <v>623</v>
      </c>
      <c r="C1712" s="84">
        <v>230083</v>
      </c>
      <c r="D1712" s="84">
        <v>152203</v>
      </c>
      <c r="E1712" s="85">
        <v>43241.85</v>
      </c>
      <c r="F1712" s="86">
        <v>18.794022157221502</v>
      </c>
      <c r="G1712" s="85">
        <v>3752</v>
      </c>
    </row>
    <row r="1713" spans="1:7">
      <c r="A1713" s="83"/>
      <c r="B1713" s="84" t="s">
        <v>660</v>
      </c>
      <c r="C1713" s="84">
        <v>0</v>
      </c>
      <c r="D1713" s="84">
        <v>0</v>
      </c>
      <c r="E1713" s="85">
        <v>108961.15</v>
      </c>
      <c r="F1713" s="86">
        <v>0</v>
      </c>
      <c r="G1713" s="85">
        <v>25559</v>
      </c>
    </row>
    <row r="1714" spans="1:7">
      <c r="A1714" s="83" t="s">
        <v>662</v>
      </c>
      <c r="B1714" s="84" t="s">
        <v>663</v>
      </c>
      <c r="C1714" s="84">
        <v>0</v>
      </c>
      <c r="D1714" s="84">
        <v>0</v>
      </c>
      <c r="E1714" s="85">
        <v>-108961.15</v>
      </c>
      <c r="F1714" s="86">
        <v>0</v>
      </c>
      <c r="G1714" s="85">
        <v>-25559</v>
      </c>
    </row>
    <row r="1715" spans="1:7">
      <c r="A1715" s="88" t="s">
        <v>671</v>
      </c>
      <c r="B1715" s="84" t="s">
        <v>672</v>
      </c>
      <c r="C1715" s="84">
        <v>0</v>
      </c>
      <c r="D1715" s="84">
        <v>0</v>
      </c>
      <c r="E1715" s="85">
        <v>-108961.15</v>
      </c>
      <c r="F1715" s="86">
        <v>0</v>
      </c>
      <c r="G1715" s="85">
        <v>-25559</v>
      </c>
    </row>
    <row r="1716" spans="1:7" s="19" customFormat="1" ht="25.5">
      <c r="A1716" s="94" t="s">
        <v>697</v>
      </c>
      <c r="B1716" s="80" t="s">
        <v>698</v>
      </c>
      <c r="C1716" s="80"/>
      <c r="D1716" s="80"/>
      <c r="E1716" s="81"/>
      <c r="F1716" s="82"/>
      <c r="G1716" s="81"/>
    </row>
    <row r="1717" spans="1:7">
      <c r="A1717" s="83" t="s">
        <v>575</v>
      </c>
      <c r="B1717" s="84" t="s">
        <v>576</v>
      </c>
      <c r="C1717" s="84">
        <v>21041538</v>
      </c>
      <c r="D1717" s="84">
        <v>17616940</v>
      </c>
      <c r="E1717" s="85">
        <v>17616940</v>
      </c>
      <c r="F1717" s="86">
        <v>83.724583250520993</v>
      </c>
      <c r="G1717" s="85">
        <v>2040128</v>
      </c>
    </row>
    <row r="1718" spans="1:7" ht="25.5">
      <c r="A1718" s="88" t="s">
        <v>577</v>
      </c>
      <c r="B1718" s="84" t="s">
        <v>578</v>
      </c>
      <c r="C1718" s="84">
        <v>0</v>
      </c>
      <c r="D1718" s="84">
        <v>0</v>
      </c>
      <c r="E1718" s="85">
        <v>0</v>
      </c>
      <c r="F1718" s="86">
        <v>0</v>
      </c>
      <c r="G1718" s="85">
        <v>-3050</v>
      </c>
    </row>
    <row r="1719" spans="1:7">
      <c r="A1719" s="88" t="s">
        <v>603</v>
      </c>
      <c r="B1719" s="84" t="s">
        <v>22</v>
      </c>
      <c r="C1719" s="84">
        <v>21041538</v>
      </c>
      <c r="D1719" s="84">
        <v>17616940</v>
      </c>
      <c r="E1719" s="85">
        <v>17616940</v>
      </c>
      <c r="F1719" s="86">
        <v>83.724583250520993</v>
      </c>
      <c r="G1719" s="85">
        <v>2043178</v>
      </c>
    </row>
    <row r="1720" spans="1:7" ht="25.5">
      <c r="A1720" s="89">
        <v>21710</v>
      </c>
      <c r="B1720" s="84" t="s">
        <v>604</v>
      </c>
      <c r="C1720" s="84">
        <v>21041538</v>
      </c>
      <c r="D1720" s="84">
        <v>17616940</v>
      </c>
      <c r="E1720" s="85">
        <v>17616940</v>
      </c>
      <c r="F1720" s="86">
        <v>83.724583250520993</v>
      </c>
      <c r="G1720" s="85">
        <v>2043178</v>
      </c>
    </row>
    <row r="1721" spans="1:7">
      <c r="A1721" s="83" t="s">
        <v>606</v>
      </c>
      <c r="B1721" s="84" t="s">
        <v>607</v>
      </c>
      <c r="C1721" s="84">
        <v>21041538</v>
      </c>
      <c r="D1721" s="84">
        <v>17616940</v>
      </c>
      <c r="E1721" s="85">
        <v>15078168.630000001</v>
      </c>
      <c r="F1721" s="86">
        <v>71.659061376597094</v>
      </c>
      <c r="G1721" s="85">
        <v>1337151.79</v>
      </c>
    </row>
    <row r="1722" spans="1:7">
      <c r="A1722" s="88" t="s">
        <v>608</v>
      </c>
      <c r="B1722" s="84" t="s">
        <v>609</v>
      </c>
      <c r="C1722" s="84">
        <v>20866265</v>
      </c>
      <c r="D1722" s="84">
        <v>17441667</v>
      </c>
      <c r="E1722" s="85">
        <v>14947621.199999999</v>
      </c>
      <c r="F1722" s="86">
        <v>71.635346335340799</v>
      </c>
      <c r="G1722" s="85">
        <v>1324560.8799999999</v>
      </c>
    </row>
    <row r="1723" spans="1:7">
      <c r="A1723" s="89" t="s">
        <v>610</v>
      </c>
      <c r="B1723" s="84" t="s">
        <v>611</v>
      </c>
      <c r="C1723" s="84">
        <v>12755065</v>
      </c>
      <c r="D1723" s="84">
        <v>9899753</v>
      </c>
      <c r="E1723" s="85">
        <v>8013264.0800000001</v>
      </c>
      <c r="F1723" s="86">
        <v>62.824172828597902</v>
      </c>
      <c r="G1723" s="85">
        <v>755062.66</v>
      </c>
    </row>
    <row r="1724" spans="1:7">
      <c r="A1724" s="90">
        <v>1000</v>
      </c>
      <c r="B1724" s="84" t="s">
        <v>612</v>
      </c>
      <c r="C1724" s="84">
        <v>3635222</v>
      </c>
      <c r="D1724" s="84">
        <v>3145192</v>
      </c>
      <c r="E1724" s="85">
        <v>2683011.85</v>
      </c>
      <c r="F1724" s="86">
        <v>73.805997267842201</v>
      </c>
      <c r="G1724" s="85">
        <v>264089.19</v>
      </c>
    </row>
    <row r="1725" spans="1:7">
      <c r="A1725" s="90">
        <v>2000</v>
      </c>
      <c r="B1725" s="84" t="s">
        <v>613</v>
      </c>
      <c r="C1725" s="84">
        <v>9119843</v>
      </c>
      <c r="D1725" s="84">
        <v>6754561</v>
      </c>
      <c r="E1725" s="85">
        <v>5330252.2300000004</v>
      </c>
      <c r="F1725" s="86">
        <v>58.446754291713098</v>
      </c>
      <c r="G1725" s="85">
        <v>490973.47</v>
      </c>
    </row>
    <row r="1726" spans="1:7">
      <c r="A1726" s="89" t="s">
        <v>616</v>
      </c>
      <c r="B1726" s="84" t="s">
        <v>617</v>
      </c>
      <c r="C1726" s="84">
        <v>7514919</v>
      </c>
      <c r="D1726" s="84">
        <v>7352626</v>
      </c>
      <c r="E1726" s="85">
        <v>6875348.3700000001</v>
      </c>
      <c r="F1726" s="86">
        <v>91.489321042582105</v>
      </c>
      <c r="G1726" s="85">
        <v>566140.06999999995</v>
      </c>
    </row>
    <row r="1727" spans="1:7">
      <c r="A1727" s="90">
        <v>3000</v>
      </c>
      <c r="B1727" s="84" t="s">
        <v>618</v>
      </c>
      <c r="C1727" s="84">
        <v>7514919</v>
      </c>
      <c r="D1727" s="84">
        <v>7352626</v>
      </c>
      <c r="E1727" s="85">
        <v>6875348.3700000001</v>
      </c>
      <c r="F1727" s="86">
        <v>91.489321042582105</v>
      </c>
      <c r="G1727" s="85">
        <v>566140.06999999995</v>
      </c>
    </row>
    <row r="1728" spans="1:7">
      <c r="A1728" s="89" t="s">
        <v>624</v>
      </c>
      <c r="B1728" s="84" t="s">
        <v>625</v>
      </c>
      <c r="C1728" s="84">
        <v>596281</v>
      </c>
      <c r="D1728" s="84">
        <v>189288</v>
      </c>
      <c r="E1728" s="85">
        <v>59008.75</v>
      </c>
      <c r="F1728" s="86">
        <v>9.8961311864708108</v>
      </c>
      <c r="G1728" s="85">
        <v>3358.15</v>
      </c>
    </row>
    <row r="1729" spans="1:7" ht="25.5">
      <c r="A1729" s="90">
        <v>7300</v>
      </c>
      <c r="B1729" s="84" t="s">
        <v>632</v>
      </c>
      <c r="C1729" s="84">
        <v>596281</v>
      </c>
      <c r="D1729" s="84">
        <v>189288</v>
      </c>
      <c r="E1729" s="85">
        <v>59008.75</v>
      </c>
      <c r="F1729" s="86">
        <v>9.8961311864708108</v>
      </c>
      <c r="G1729" s="85">
        <v>3358.15</v>
      </c>
    </row>
    <row r="1730" spans="1:7" ht="51">
      <c r="A1730" s="91">
        <v>7320</v>
      </c>
      <c r="B1730" s="84" t="s">
        <v>634</v>
      </c>
      <c r="C1730" s="84">
        <v>376521</v>
      </c>
      <c r="D1730" s="84">
        <v>97688</v>
      </c>
      <c r="E1730" s="85">
        <v>53032.63</v>
      </c>
      <c r="F1730" s="86">
        <v>14.084906286767501</v>
      </c>
      <c r="G1730" s="85">
        <v>3358.15</v>
      </c>
    </row>
    <row r="1731" spans="1:7" ht="38.25">
      <c r="A1731" s="91">
        <v>7350</v>
      </c>
      <c r="B1731" s="84" t="s">
        <v>635</v>
      </c>
      <c r="C1731" s="84">
        <v>219760</v>
      </c>
      <c r="D1731" s="84">
        <v>91600</v>
      </c>
      <c r="E1731" s="85">
        <v>5976.12</v>
      </c>
      <c r="F1731" s="86">
        <v>2.7193847834000699</v>
      </c>
      <c r="G1731" s="85">
        <v>0</v>
      </c>
    </row>
    <row r="1732" spans="1:7">
      <c r="A1732" s="88" t="s">
        <v>640</v>
      </c>
      <c r="B1732" s="84" t="s">
        <v>641</v>
      </c>
      <c r="C1732" s="84">
        <v>175273</v>
      </c>
      <c r="D1732" s="84">
        <v>175273</v>
      </c>
      <c r="E1732" s="85">
        <v>130547.43</v>
      </c>
      <c r="F1732" s="86">
        <v>74.482338979763</v>
      </c>
      <c r="G1732" s="85">
        <v>12590.91</v>
      </c>
    </row>
    <row r="1733" spans="1:7">
      <c r="A1733" s="89" t="s">
        <v>642</v>
      </c>
      <c r="B1733" s="84" t="s">
        <v>643</v>
      </c>
      <c r="C1733" s="84">
        <v>175273</v>
      </c>
      <c r="D1733" s="84">
        <v>175273</v>
      </c>
      <c r="E1733" s="85">
        <v>130547.43</v>
      </c>
      <c r="F1733" s="86">
        <v>74.482338979763</v>
      </c>
      <c r="G1733" s="85">
        <v>12590.91</v>
      </c>
    </row>
    <row r="1734" spans="1:7">
      <c r="A1734" s="83"/>
      <c r="B1734" s="84" t="s">
        <v>660</v>
      </c>
      <c r="C1734" s="84">
        <v>0</v>
      </c>
      <c r="D1734" s="84">
        <v>0</v>
      </c>
      <c r="E1734" s="85">
        <v>2538771.37</v>
      </c>
      <c r="F1734" s="86">
        <v>0</v>
      </c>
      <c r="G1734" s="85">
        <v>702976.21</v>
      </c>
    </row>
    <row r="1735" spans="1:7">
      <c r="A1735" s="83" t="s">
        <v>662</v>
      </c>
      <c r="B1735" s="84" t="s">
        <v>663</v>
      </c>
      <c r="C1735" s="84">
        <v>0</v>
      </c>
      <c r="D1735" s="84">
        <v>0</v>
      </c>
      <c r="E1735" s="85">
        <v>-2538771.37</v>
      </c>
      <c r="F1735" s="86">
        <v>0</v>
      </c>
      <c r="G1735" s="85">
        <v>-702976.21</v>
      </c>
    </row>
    <row r="1736" spans="1:7">
      <c r="A1736" s="88" t="s">
        <v>671</v>
      </c>
      <c r="B1736" s="84" t="s">
        <v>672</v>
      </c>
      <c r="C1736" s="84">
        <v>0</v>
      </c>
      <c r="D1736" s="84">
        <v>0</v>
      </c>
      <c r="E1736" s="85">
        <v>-2538771.37</v>
      </c>
      <c r="F1736" s="86">
        <v>0</v>
      </c>
      <c r="G1736" s="85">
        <v>-702976.21</v>
      </c>
    </row>
    <row r="1737" spans="1:7" s="19" customFormat="1" ht="25.5">
      <c r="A1737" s="95" t="s">
        <v>821</v>
      </c>
      <c r="B1737" s="80" t="s">
        <v>822</v>
      </c>
      <c r="C1737" s="80"/>
      <c r="D1737" s="80"/>
      <c r="E1737" s="81"/>
      <c r="F1737" s="82"/>
      <c r="G1737" s="81"/>
    </row>
    <row r="1738" spans="1:7">
      <c r="A1738" s="83" t="s">
        <v>575</v>
      </c>
      <c r="B1738" s="84" t="s">
        <v>576</v>
      </c>
      <c r="C1738" s="84">
        <v>20047483</v>
      </c>
      <c r="D1738" s="84">
        <v>16744665</v>
      </c>
      <c r="E1738" s="85">
        <v>16744665</v>
      </c>
      <c r="F1738" s="86">
        <v>83.525024064118199</v>
      </c>
      <c r="G1738" s="85">
        <v>1959248</v>
      </c>
    </row>
    <row r="1739" spans="1:7" ht="25.5">
      <c r="A1739" s="88" t="s">
        <v>577</v>
      </c>
      <c r="B1739" s="84" t="s">
        <v>578</v>
      </c>
      <c r="C1739" s="84">
        <v>0</v>
      </c>
      <c r="D1739" s="84">
        <v>0</v>
      </c>
      <c r="E1739" s="85">
        <v>0</v>
      </c>
      <c r="F1739" s="86">
        <v>0</v>
      </c>
      <c r="G1739" s="85">
        <v>-3050</v>
      </c>
    </row>
    <row r="1740" spans="1:7">
      <c r="A1740" s="88" t="s">
        <v>603</v>
      </c>
      <c r="B1740" s="84" t="s">
        <v>22</v>
      </c>
      <c r="C1740" s="84">
        <v>20047483</v>
      </c>
      <c r="D1740" s="84">
        <v>16744665</v>
      </c>
      <c r="E1740" s="85">
        <v>16744665</v>
      </c>
      <c r="F1740" s="86">
        <v>83.525024064118199</v>
      </c>
      <c r="G1740" s="85">
        <v>1962298</v>
      </c>
    </row>
    <row r="1741" spans="1:7" ht="25.5">
      <c r="A1741" s="89">
        <v>21710</v>
      </c>
      <c r="B1741" s="84" t="s">
        <v>604</v>
      </c>
      <c r="C1741" s="84">
        <v>20047483</v>
      </c>
      <c r="D1741" s="84">
        <v>16744665</v>
      </c>
      <c r="E1741" s="85">
        <v>16744665</v>
      </c>
      <c r="F1741" s="86">
        <v>83.525024064118199</v>
      </c>
      <c r="G1741" s="85">
        <v>1962298</v>
      </c>
    </row>
    <row r="1742" spans="1:7">
      <c r="A1742" s="83" t="s">
        <v>606</v>
      </c>
      <c r="B1742" s="84" t="s">
        <v>607</v>
      </c>
      <c r="C1742" s="84">
        <v>20047483</v>
      </c>
      <c r="D1742" s="84">
        <v>16744665</v>
      </c>
      <c r="E1742" s="85">
        <v>14347882.869999999</v>
      </c>
      <c r="F1742" s="86">
        <v>71.569497627208406</v>
      </c>
      <c r="G1742" s="85">
        <v>1273781.1299999999</v>
      </c>
    </row>
    <row r="1743" spans="1:7">
      <c r="A1743" s="88" t="s">
        <v>608</v>
      </c>
      <c r="B1743" s="84" t="s">
        <v>609</v>
      </c>
      <c r="C1743" s="84">
        <v>19872210</v>
      </c>
      <c r="D1743" s="84">
        <v>16569392</v>
      </c>
      <c r="E1743" s="85">
        <v>14217335.439999999</v>
      </c>
      <c r="F1743" s="86">
        <v>71.543806350677698</v>
      </c>
      <c r="G1743" s="85">
        <v>1261190.22</v>
      </c>
    </row>
    <row r="1744" spans="1:7">
      <c r="A1744" s="89" t="s">
        <v>610</v>
      </c>
      <c r="B1744" s="84" t="s">
        <v>611</v>
      </c>
      <c r="C1744" s="84">
        <v>11761010</v>
      </c>
      <c r="D1744" s="84">
        <v>9027478</v>
      </c>
      <c r="E1744" s="85">
        <v>7282978.3200000003</v>
      </c>
      <c r="F1744" s="86">
        <v>61.9247693863027</v>
      </c>
      <c r="G1744" s="85">
        <v>691692</v>
      </c>
    </row>
    <row r="1745" spans="1:7">
      <c r="A1745" s="90">
        <v>1000</v>
      </c>
      <c r="B1745" s="84" t="s">
        <v>612</v>
      </c>
      <c r="C1745" s="84">
        <v>2685480</v>
      </c>
      <c r="D1745" s="84">
        <v>2304537</v>
      </c>
      <c r="E1745" s="85">
        <v>1974795.56</v>
      </c>
      <c r="F1745" s="86">
        <v>73.536036760653602</v>
      </c>
      <c r="G1745" s="85">
        <v>202837.7</v>
      </c>
    </row>
    <row r="1746" spans="1:7">
      <c r="A1746" s="90">
        <v>2000</v>
      </c>
      <c r="B1746" s="84" t="s">
        <v>613</v>
      </c>
      <c r="C1746" s="84">
        <v>9075530</v>
      </c>
      <c r="D1746" s="84">
        <v>6722941</v>
      </c>
      <c r="E1746" s="85">
        <v>5308182.76</v>
      </c>
      <c r="F1746" s="86">
        <v>58.488956127080201</v>
      </c>
      <c r="G1746" s="85">
        <v>488854.3</v>
      </c>
    </row>
    <row r="1747" spans="1:7">
      <c r="A1747" s="89" t="s">
        <v>616</v>
      </c>
      <c r="B1747" s="84" t="s">
        <v>617</v>
      </c>
      <c r="C1747" s="84">
        <v>7514919</v>
      </c>
      <c r="D1747" s="84">
        <v>7352626</v>
      </c>
      <c r="E1747" s="85">
        <v>6875348.3700000001</v>
      </c>
      <c r="F1747" s="86">
        <v>91.489321042582105</v>
      </c>
      <c r="G1747" s="85">
        <v>566140.06999999995</v>
      </c>
    </row>
    <row r="1748" spans="1:7">
      <c r="A1748" s="90">
        <v>3000</v>
      </c>
      <c r="B1748" s="84" t="s">
        <v>618</v>
      </c>
      <c r="C1748" s="84">
        <v>7514919</v>
      </c>
      <c r="D1748" s="84">
        <v>7352626</v>
      </c>
      <c r="E1748" s="85">
        <v>6875348.3700000001</v>
      </c>
      <c r="F1748" s="86">
        <v>91.489321042582105</v>
      </c>
      <c r="G1748" s="85">
        <v>566140.06999999995</v>
      </c>
    </row>
    <row r="1749" spans="1:7">
      <c r="A1749" s="89" t="s">
        <v>624</v>
      </c>
      <c r="B1749" s="84" t="s">
        <v>625</v>
      </c>
      <c r="C1749" s="84">
        <v>596281</v>
      </c>
      <c r="D1749" s="84">
        <v>189288</v>
      </c>
      <c r="E1749" s="85">
        <v>59008.75</v>
      </c>
      <c r="F1749" s="86">
        <v>9.8961311864708108</v>
      </c>
      <c r="G1749" s="85">
        <v>3358.15</v>
      </c>
    </row>
    <row r="1750" spans="1:7" ht="25.5">
      <c r="A1750" s="90">
        <v>7300</v>
      </c>
      <c r="B1750" s="84" t="s">
        <v>632</v>
      </c>
      <c r="C1750" s="84">
        <v>596281</v>
      </c>
      <c r="D1750" s="84">
        <v>189288</v>
      </c>
      <c r="E1750" s="85">
        <v>59008.75</v>
      </c>
      <c r="F1750" s="86">
        <v>9.8961311864708108</v>
      </c>
      <c r="G1750" s="85">
        <v>3358.15</v>
      </c>
    </row>
    <row r="1751" spans="1:7" ht="51">
      <c r="A1751" s="91">
        <v>7320</v>
      </c>
      <c r="B1751" s="84" t="s">
        <v>634</v>
      </c>
      <c r="C1751" s="84">
        <v>376521</v>
      </c>
      <c r="D1751" s="84">
        <v>97688</v>
      </c>
      <c r="E1751" s="85">
        <v>53032.63</v>
      </c>
      <c r="F1751" s="86">
        <v>14.084906286767501</v>
      </c>
      <c r="G1751" s="85">
        <v>3358.15</v>
      </c>
    </row>
    <row r="1752" spans="1:7" ht="38.25">
      <c r="A1752" s="91">
        <v>7350</v>
      </c>
      <c r="B1752" s="84" t="s">
        <v>635</v>
      </c>
      <c r="C1752" s="84">
        <v>219760</v>
      </c>
      <c r="D1752" s="84">
        <v>91600</v>
      </c>
      <c r="E1752" s="85">
        <v>5976.12</v>
      </c>
      <c r="F1752" s="86">
        <v>2.7193847834000699</v>
      </c>
      <c r="G1752" s="85">
        <v>0</v>
      </c>
    </row>
    <row r="1753" spans="1:7">
      <c r="A1753" s="88" t="s">
        <v>640</v>
      </c>
      <c r="B1753" s="84" t="s">
        <v>641</v>
      </c>
      <c r="C1753" s="84">
        <v>175273</v>
      </c>
      <c r="D1753" s="84">
        <v>175273</v>
      </c>
      <c r="E1753" s="85">
        <v>130547.43</v>
      </c>
      <c r="F1753" s="86">
        <v>74.482338979763</v>
      </c>
      <c r="G1753" s="85">
        <v>12590.91</v>
      </c>
    </row>
    <row r="1754" spans="1:7">
      <c r="A1754" s="89" t="s">
        <v>642</v>
      </c>
      <c r="B1754" s="84" t="s">
        <v>643</v>
      </c>
      <c r="C1754" s="84">
        <v>175273</v>
      </c>
      <c r="D1754" s="84">
        <v>175273</v>
      </c>
      <c r="E1754" s="85">
        <v>130547.43</v>
      </c>
      <c r="F1754" s="86">
        <v>74.482338979763</v>
      </c>
      <c r="G1754" s="85">
        <v>12590.91</v>
      </c>
    </row>
    <row r="1755" spans="1:7">
      <c r="A1755" s="83"/>
      <c r="B1755" s="84" t="s">
        <v>660</v>
      </c>
      <c r="C1755" s="84">
        <v>0</v>
      </c>
      <c r="D1755" s="84">
        <v>0</v>
      </c>
      <c r="E1755" s="85">
        <v>2396782.13</v>
      </c>
      <c r="F1755" s="86">
        <v>0</v>
      </c>
      <c r="G1755" s="85">
        <v>685466.87</v>
      </c>
    </row>
    <row r="1756" spans="1:7">
      <c r="A1756" s="83" t="s">
        <v>662</v>
      </c>
      <c r="B1756" s="84" t="s">
        <v>663</v>
      </c>
      <c r="C1756" s="84">
        <v>0</v>
      </c>
      <c r="D1756" s="84">
        <v>0</v>
      </c>
      <c r="E1756" s="85">
        <v>-2396782.13</v>
      </c>
      <c r="F1756" s="86">
        <v>0</v>
      </c>
      <c r="G1756" s="85">
        <v>-685466.87</v>
      </c>
    </row>
    <row r="1757" spans="1:7">
      <c r="A1757" s="88" t="s">
        <v>671</v>
      </c>
      <c r="B1757" s="84" t="s">
        <v>672</v>
      </c>
      <c r="C1757" s="84">
        <v>0</v>
      </c>
      <c r="D1757" s="84">
        <v>0</v>
      </c>
      <c r="E1757" s="85">
        <v>-2396782.13</v>
      </c>
      <c r="F1757" s="86">
        <v>0</v>
      </c>
      <c r="G1757" s="85">
        <v>-685466.87</v>
      </c>
    </row>
    <row r="1758" spans="1:7" s="19" customFormat="1" ht="25.5">
      <c r="A1758" s="95" t="s">
        <v>699</v>
      </c>
      <c r="B1758" s="80" t="s">
        <v>700</v>
      </c>
      <c r="C1758" s="80"/>
      <c r="D1758" s="80"/>
      <c r="E1758" s="81"/>
      <c r="F1758" s="82"/>
      <c r="G1758" s="81"/>
    </row>
    <row r="1759" spans="1:7">
      <c r="A1759" s="83" t="s">
        <v>575</v>
      </c>
      <c r="B1759" s="84" t="s">
        <v>576</v>
      </c>
      <c r="C1759" s="84">
        <v>994055</v>
      </c>
      <c r="D1759" s="84">
        <v>872275</v>
      </c>
      <c r="E1759" s="85">
        <v>872275</v>
      </c>
      <c r="F1759" s="86">
        <v>87.749168808566907</v>
      </c>
      <c r="G1759" s="85">
        <v>80880</v>
      </c>
    </row>
    <row r="1760" spans="1:7">
      <c r="A1760" s="88" t="s">
        <v>603</v>
      </c>
      <c r="B1760" s="84" t="s">
        <v>22</v>
      </c>
      <c r="C1760" s="84">
        <v>994055</v>
      </c>
      <c r="D1760" s="84">
        <v>872275</v>
      </c>
      <c r="E1760" s="85">
        <v>872275</v>
      </c>
      <c r="F1760" s="86">
        <v>87.749168808566907</v>
      </c>
      <c r="G1760" s="85">
        <v>80880</v>
      </c>
    </row>
    <row r="1761" spans="1:7" ht="25.5">
      <c r="A1761" s="89">
        <v>21710</v>
      </c>
      <c r="B1761" s="84" t="s">
        <v>604</v>
      </c>
      <c r="C1761" s="84">
        <v>994055</v>
      </c>
      <c r="D1761" s="84">
        <v>872275</v>
      </c>
      <c r="E1761" s="85">
        <v>872275</v>
      </c>
      <c r="F1761" s="86">
        <v>87.749168808566907</v>
      </c>
      <c r="G1761" s="85">
        <v>80880</v>
      </c>
    </row>
    <row r="1762" spans="1:7">
      <c r="A1762" s="83" t="s">
        <v>606</v>
      </c>
      <c r="B1762" s="84" t="s">
        <v>607</v>
      </c>
      <c r="C1762" s="84">
        <v>994055</v>
      </c>
      <c r="D1762" s="84">
        <v>872275</v>
      </c>
      <c r="E1762" s="85">
        <v>730285.76</v>
      </c>
      <c r="F1762" s="86">
        <v>73.465327371221903</v>
      </c>
      <c r="G1762" s="85">
        <v>63370.66</v>
      </c>
    </row>
    <row r="1763" spans="1:7">
      <c r="A1763" s="88" t="s">
        <v>608</v>
      </c>
      <c r="B1763" s="84" t="s">
        <v>609</v>
      </c>
      <c r="C1763" s="84">
        <v>994055</v>
      </c>
      <c r="D1763" s="84">
        <v>872275</v>
      </c>
      <c r="E1763" s="85">
        <v>730285.76</v>
      </c>
      <c r="F1763" s="86">
        <v>73.465327371221903</v>
      </c>
      <c r="G1763" s="85">
        <v>63370.66</v>
      </c>
    </row>
    <row r="1764" spans="1:7">
      <c r="A1764" s="89" t="s">
        <v>610</v>
      </c>
      <c r="B1764" s="84" t="s">
        <v>611</v>
      </c>
      <c r="C1764" s="84">
        <v>994055</v>
      </c>
      <c r="D1764" s="84">
        <v>872275</v>
      </c>
      <c r="E1764" s="85">
        <v>730285.76</v>
      </c>
      <c r="F1764" s="86">
        <v>73.465327371221903</v>
      </c>
      <c r="G1764" s="85">
        <v>63370.66</v>
      </c>
    </row>
    <row r="1765" spans="1:7">
      <c r="A1765" s="90">
        <v>1000</v>
      </c>
      <c r="B1765" s="84" t="s">
        <v>612</v>
      </c>
      <c r="C1765" s="84">
        <v>949742</v>
      </c>
      <c r="D1765" s="84">
        <v>840655</v>
      </c>
      <c r="E1765" s="85">
        <v>708216.29</v>
      </c>
      <c r="F1765" s="86">
        <v>74.569334619296598</v>
      </c>
      <c r="G1765" s="85">
        <v>61251.49</v>
      </c>
    </row>
    <row r="1766" spans="1:7">
      <c r="A1766" s="90">
        <v>2000</v>
      </c>
      <c r="B1766" s="84" t="s">
        <v>613</v>
      </c>
      <c r="C1766" s="84">
        <v>44313</v>
      </c>
      <c r="D1766" s="84">
        <v>31620</v>
      </c>
      <c r="E1766" s="85">
        <v>22069.47</v>
      </c>
      <c r="F1766" s="86">
        <v>49.803601651885501</v>
      </c>
      <c r="G1766" s="85">
        <v>2119.17</v>
      </c>
    </row>
    <row r="1767" spans="1:7">
      <c r="A1767" s="83"/>
      <c r="B1767" s="84" t="s">
        <v>660</v>
      </c>
      <c r="C1767" s="84">
        <v>0</v>
      </c>
      <c r="D1767" s="84">
        <v>0</v>
      </c>
      <c r="E1767" s="85">
        <v>141989.24</v>
      </c>
      <c r="F1767" s="86">
        <v>0</v>
      </c>
      <c r="G1767" s="85">
        <v>17509.34</v>
      </c>
    </row>
    <row r="1768" spans="1:7">
      <c r="A1768" s="83" t="s">
        <v>662</v>
      </c>
      <c r="B1768" s="84" t="s">
        <v>663</v>
      </c>
      <c r="C1768" s="84">
        <v>0</v>
      </c>
      <c r="D1768" s="84">
        <v>0</v>
      </c>
      <c r="E1768" s="85">
        <v>-141989.24</v>
      </c>
      <c r="F1768" s="86">
        <v>0</v>
      </c>
      <c r="G1768" s="85">
        <v>-17509.34</v>
      </c>
    </row>
    <row r="1769" spans="1:7">
      <c r="A1769" s="88" t="s">
        <v>671</v>
      </c>
      <c r="B1769" s="84" t="s">
        <v>672</v>
      </c>
      <c r="C1769" s="84">
        <v>0</v>
      </c>
      <c r="D1769" s="84">
        <v>0</v>
      </c>
      <c r="E1769" s="85">
        <v>-141989.24</v>
      </c>
      <c r="F1769" s="86">
        <v>0</v>
      </c>
      <c r="G1769" s="85">
        <v>-17509.34</v>
      </c>
    </row>
    <row r="1770" spans="1:7" s="19" customFormat="1" ht="25.5">
      <c r="A1770" s="94" t="s">
        <v>701</v>
      </c>
      <c r="B1770" s="80" t="s">
        <v>702</v>
      </c>
      <c r="C1770" s="80"/>
      <c r="D1770" s="80"/>
      <c r="E1770" s="81"/>
      <c r="F1770" s="82"/>
      <c r="G1770" s="81"/>
    </row>
    <row r="1771" spans="1:7">
      <c r="A1771" s="83" t="s">
        <v>575</v>
      </c>
      <c r="B1771" s="84" t="s">
        <v>576</v>
      </c>
      <c r="C1771" s="84">
        <v>167068</v>
      </c>
      <c r="D1771" s="84">
        <v>160452</v>
      </c>
      <c r="E1771" s="85">
        <v>160452</v>
      </c>
      <c r="F1771" s="86">
        <v>96.039935834510501</v>
      </c>
      <c r="G1771" s="85">
        <v>12492</v>
      </c>
    </row>
    <row r="1772" spans="1:7">
      <c r="A1772" s="88" t="s">
        <v>581</v>
      </c>
      <c r="B1772" s="84" t="s">
        <v>21</v>
      </c>
      <c r="C1772" s="84">
        <v>87312</v>
      </c>
      <c r="D1772" s="84">
        <v>87312</v>
      </c>
      <c r="E1772" s="85">
        <v>87312</v>
      </c>
      <c r="F1772" s="86">
        <v>100</v>
      </c>
      <c r="G1772" s="85">
        <v>0</v>
      </c>
    </row>
    <row r="1773" spans="1:7">
      <c r="A1773" s="89" t="s">
        <v>582</v>
      </c>
      <c r="B1773" s="84" t="s">
        <v>583</v>
      </c>
      <c r="C1773" s="84">
        <v>87312</v>
      </c>
      <c r="D1773" s="84">
        <v>87312</v>
      </c>
      <c r="E1773" s="85">
        <v>87312</v>
      </c>
      <c r="F1773" s="86">
        <v>100</v>
      </c>
      <c r="G1773" s="85">
        <v>0</v>
      </c>
    </row>
    <row r="1774" spans="1:7">
      <c r="A1774" s="90">
        <v>18100</v>
      </c>
      <c r="B1774" s="84" t="s">
        <v>584</v>
      </c>
      <c r="C1774" s="84">
        <v>87312</v>
      </c>
      <c r="D1774" s="84">
        <v>87312</v>
      </c>
      <c r="E1774" s="85">
        <v>87312</v>
      </c>
      <c r="F1774" s="86">
        <v>100</v>
      </c>
      <c r="G1774" s="85">
        <v>0</v>
      </c>
    </row>
    <row r="1775" spans="1:7" ht="25.5">
      <c r="A1775" s="91">
        <v>18130</v>
      </c>
      <c r="B1775" s="84" t="s">
        <v>585</v>
      </c>
      <c r="C1775" s="84">
        <v>87312</v>
      </c>
      <c r="D1775" s="84">
        <v>87312</v>
      </c>
      <c r="E1775" s="85">
        <v>87312</v>
      </c>
      <c r="F1775" s="86">
        <v>100</v>
      </c>
      <c r="G1775" s="85">
        <v>0</v>
      </c>
    </row>
    <row r="1776" spans="1:7" ht="38.25">
      <c r="A1776" s="92">
        <v>18131</v>
      </c>
      <c r="B1776" s="84" t="s">
        <v>693</v>
      </c>
      <c r="C1776" s="84">
        <v>87312</v>
      </c>
      <c r="D1776" s="84">
        <v>87312</v>
      </c>
      <c r="E1776" s="85">
        <v>87312</v>
      </c>
      <c r="F1776" s="86">
        <v>100</v>
      </c>
      <c r="G1776" s="85">
        <v>0</v>
      </c>
    </row>
    <row r="1777" spans="1:7">
      <c r="A1777" s="88" t="s">
        <v>603</v>
      </c>
      <c r="B1777" s="84" t="s">
        <v>22</v>
      </c>
      <c r="C1777" s="84">
        <v>79756</v>
      </c>
      <c r="D1777" s="84">
        <v>73140</v>
      </c>
      <c r="E1777" s="85">
        <v>73140</v>
      </c>
      <c r="F1777" s="86">
        <v>91.704699332965504</v>
      </c>
      <c r="G1777" s="85">
        <v>12492</v>
      </c>
    </row>
    <row r="1778" spans="1:7" ht="25.5">
      <c r="A1778" s="89">
        <v>21710</v>
      </c>
      <c r="B1778" s="84" t="s">
        <v>604</v>
      </c>
      <c r="C1778" s="84">
        <v>79756</v>
      </c>
      <c r="D1778" s="84">
        <v>73140</v>
      </c>
      <c r="E1778" s="85">
        <v>73140</v>
      </c>
      <c r="F1778" s="86">
        <v>91.704699332965504</v>
      </c>
      <c r="G1778" s="85">
        <v>12492</v>
      </c>
    </row>
    <row r="1779" spans="1:7">
      <c r="A1779" s="83" t="s">
        <v>606</v>
      </c>
      <c r="B1779" s="84" t="s">
        <v>607</v>
      </c>
      <c r="C1779" s="84">
        <v>167068</v>
      </c>
      <c r="D1779" s="84">
        <v>160452</v>
      </c>
      <c r="E1779" s="85">
        <v>133075.51999999999</v>
      </c>
      <c r="F1779" s="86">
        <v>79.6535063566931</v>
      </c>
      <c r="G1779" s="85">
        <v>13126.65</v>
      </c>
    </row>
    <row r="1780" spans="1:7">
      <c r="A1780" s="88" t="s">
        <v>608</v>
      </c>
      <c r="B1780" s="84" t="s">
        <v>609</v>
      </c>
      <c r="C1780" s="84">
        <v>167068</v>
      </c>
      <c r="D1780" s="84">
        <v>160452</v>
      </c>
      <c r="E1780" s="85">
        <v>133075.51999999999</v>
      </c>
      <c r="F1780" s="86">
        <v>79.6535063566931</v>
      </c>
      <c r="G1780" s="85">
        <v>13126.65</v>
      </c>
    </row>
    <row r="1781" spans="1:7">
      <c r="A1781" s="89" t="s">
        <v>610</v>
      </c>
      <c r="B1781" s="84" t="s">
        <v>611</v>
      </c>
      <c r="C1781" s="84">
        <v>167068</v>
      </c>
      <c r="D1781" s="84">
        <v>160452</v>
      </c>
      <c r="E1781" s="85">
        <v>133075.51999999999</v>
      </c>
      <c r="F1781" s="86">
        <v>79.6535063566931</v>
      </c>
      <c r="G1781" s="85">
        <v>13126.65</v>
      </c>
    </row>
    <row r="1782" spans="1:7">
      <c r="A1782" s="90">
        <v>1000</v>
      </c>
      <c r="B1782" s="84" t="s">
        <v>612</v>
      </c>
      <c r="C1782" s="84">
        <v>74385</v>
      </c>
      <c r="D1782" s="84">
        <v>72429</v>
      </c>
      <c r="E1782" s="85">
        <v>61425.11</v>
      </c>
      <c r="F1782" s="86">
        <v>82.577280365665104</v>
      </c>
      <c r="G1782" s="85">
        <v>6430.82</v>
      </c>
    </row>
    <row r="1783" spans="1:7">
      <c r="A1783" s="90">
        <v>2000</v>
      </c>
      <c r="B1783" s="84" t="s">
        <v>613</v>
      </c>
      <c r="C1783" s="84">
        <v>92683</v>
      </c>
      <c r="D1783" s="84">
        <v>88023</v>
      </c>
      <c r="E1783" s="85">
        <v>71650.41</v>
      </c>
      <c r="F1783" s="86">
        <v>77.306960283978697</v>
      </c>
      <c r="G1783" s="85">
        <v>6695.83</v>
      </c>
    </row>
    <row r="1784" spans="1:7">
      <c r="A1784" s="83"/>
      <c r="B1784" s="84" t="s">
        <v>660</v>
      </c>
      <c r="C1784" s="84">
        <v>0</v>
      </c>
      <c r="D1784" s="84">
        <v>0</v>
      </c>
      <c r="E1784" s="85">
        <v>27376.48</v>
      </c>
      <c r="F1784" s="86">
        <v>0</v>
      </c>
      <c r="G1784" s="85">
        <v>-634.65</v>
      </c>
    </row>
    <row r="1785" spans="1:7">
      <c r="A1785" s="83" t="s">
        <v>662</v>
      </c>
      <c r="B1785" s="84" t="s">
        <v>663</v>
      </c>
      <c r="C1785" s="84">
        <v>0</v>
      </c>
      <c r="D1785" s="84">
        <v>0</v>
      </c>
      <c r="E1785" s="85">
        <v>-27376.48</v>
      </c>
      <c r="F1785" s="86">
        <v>0</v>
      </c>
      <c r="G1785" s="85">
        <v>634.65</v>
      </c>
    </row>
    <row r="1786" spans="1:7">
      <c r="A1786" s="88" t="s">
        <v>671</v>
      </c>
      <c r="B1786" s="84" t="s">
        <v>672</v>
      </c>
      <c r="C1786" s="84">
        <v>0</v>
      </c>
      <c r="D1786" s="84">
        <v>0</v>
      </c>
      <c r="E1786" s="85">
        <v>-27376.48</v>
      </c>
      <c r="F1786" s="86">
        <v>0</v>
      </c>
      <c r="G1786" s="85">
        <v>634.65</v>
      </c>
    </row>
    <row r="1787" spans="1:7" s="19" customFormat="1">
      <c r="A1787" s="95" t="s">
        <v>733</v>
      </c>
      <c r="B1787" s="80" t="s">
        <v>704</v>
      </c>
      <c r="C1787" s="80"/>
      <c r="D1787" s="80"/>
      <c r="E1787" s="81"/>
      <c r="F1787" s="82"/>
      <c r="G1787" s="81"/>
    </row>
    <row r="1788" spans="1:7">
      <c r="A1788" s="83" t="s">
        <v>575</v>
      </c>
      <c r="B1788" s="84" t="s">
        <v>576</v>
      </c>
      <c r="C1788" s="84">
        <v>87312</v>
      </c>
      <c r="D1788" s="84">
        <v>87312</v>
      </c>
      <c r="E1788" s="85">
        <v>87312</v>
      </c>
      <c r="F1788" s="86">
        <v>100</v>
      </c>
      <c r="G1788" s="85">
        <v>0</v>
      </c>
    </row>
    <row r="1789" spans="1:7">
      <c r="A1789" s="88" t="s">
        <v>581</v>
      </c>
      <c r="B1789" s="84" t="s">
        <v>21</v>
      </c>
      <c r="C1789" s="84">
        <v>87312</v>
      </c>
      <c r="D1789" s="84">
        <v>87312</v>
      </c>
      <c r="E1789" s="85">
        <v>87312</v>
      </c>
      <c r="F1789" s="86">
        <v>100</v>
      </c>
      <c r="G1789" s="85">
        <v>0</v>
      </c>
    </row>
    <row r="1790" spans="1:7">
      <c r="A1790" s="89" t="s">
        <v>582</v>
      </c>
      <c r="B1790" s="84" t="s">
        <v>583</v>
      </c>
      <c r="C1790" s="84">
        <v>87312</v>
      </c>
      <c r="D1790" s="84">
        <v>87312</v>
      </c>
      <c r="E1790" s="85">
        <v>87312</v>
      </c>
      <c r="F1790" s="86">
        <v>100</v>
      </c>
      <c r="G1790" s="85">
        <v>0</v>
      </c>
    </row>
    <row r="1791" spans="1:7">
      <c r="A1791" s="90">
        <v>18100</v>
      </c>
      <c r="B1791" s="84" t="s">
        <v>584</v>
      </c>
      <c r="C1791" s="84">
        <v>87312</v>
      </c>
      <c r="D1791" s="84">
        <v>87312</v>
      </c>
      <c r="E1791" s="85">
        <v>87312</v>
      </c>
      <c r="F1791" s="86">
        <v>100</v>
      </c>
      <c r="G1791" s="85">
        <v>0</v>
      </c>
    </row>
    <row r="1792" spans="1:7" ht="25.5">
      <c r="A1792" s="91">
        <v>18130</v>
      </c>
      <c r="B1792" s="84" t="s">
        <v>585</v>
      </c>
      <c r="C1792" s="84">
        <v>87312</v>
      </c>
      <c r="D1792" s="84">
        <v>87312</v>
      </c>
      <c r="E1792" s="85">
        <v>87312</v>
      </c>
      <c r="F1792" s="86">
        <v>100</v>
      </c>
      <c r="G1792" s="85">
        <v>0</v>
      </c>
    </row>
    <row r="1793" spans="1:7" ht="38.25">
      <c r="A1793" s="92">
        <v>18131</v>
      </c>
      <c r="B1793" s="84" t="s">
        <v>693</v>
      </c>
      <c r="C1793" s="84">
        <v>87312</v>
      </c>
      <c r="D1793" s="84">
        <v>87312</v>
      </c>
      <c r="E1793" s="85">
        <v>87312</v>
      </c>
      <c r="F1793" s="86">
        <v>100</v>
      </c>
      <c r="G1793" s="85">
        <v>0</v>
      </c>
    </row>
    <row r="1794" spans="1:7">
      <c r="A1794" s="83" t="s">
        <v>606</v>
      </c>
      <c r="B1794" s="84" t="s">
        <v>607</v>
      </c>
      <c r="C1794" s="84">
        <v>87312</v>
      </c>
      <c r="D1794" s="84">
        <v>87312</v>
      </c>
      <c r="E1794" s="85">
        <v>71378.929999999993</v>
      </c>
      <c r="F1794" s="86">
        <v>81.751569085578197</v>
      </c>
      <c r="G1794" s="85">
        <v>4880.82</v>
      </c>
    </row>
    <row r="1795" spans="1:7">
      <c r="A1795" s="88" t="s">
        <v>608</v>
      </c>
      <c r="B1795" s="84" t="s">
        <v>609</v>
      </c>
      <c r="C1795" s="84">
        <v>87312</v>
      </c>
      <c r="D1795" s="84">
        <v>87312</v>
      </c>
      <c r="E1795" s="85">
        <v>71378.929999999993</v>
      </c>
      <c r="F1795" s="86">
        <v>81.751569085578197</v>
      </c>
      <c r="G1795" s="85">
        <v>4880.82</v>
      </c>
    </row>
    <row r="1796" spans="1:7">
      <c r="A1796" s="89" t="s">
        <v>610</v>
      </c>
      <c r="B1796" s="84" t="s">
        <v>611</v>
      </c>
      <c r="C1796" s="84">
        <v>87312</v>
      </c>
      <c r="D1796" s="84">
        <v>87312</v>
      </c>
      <c r="E1796" s="85">
        <v>71378.929999999993</v>
      </c>
      <c r="F1796" s="86">
        <v>81.751569085578197</v>
      </c>
      <c r="G1796" s="85">
        <v>4880.82</v>
      </c>
    </row>
    <row r="1797" spans="1:7">
      <c r="A1797" s="90">
        <v>1000</v>
      </c>
      <c r="B1797" s="84" t="s">
        <v>612</v>
      </c>
      <c r="C1797" s="84">
        <v>47885</v>
      </c>
      <c r="D1797" s="84">
        <v>47885</v>
      </c>
      <c r="E1797" s="85">
        <v>36915.82</v>
      </c>
      <c r="F1797" s="86">
        <v>77.092659496710894</v>
      </c>
      <c r="G1797" s="85">
        <v>4880.82</v>
      </c>
    </row>
    <row r="1798" spans="1:7">
      <c r="A1798" s="90">
        <v>2000</v>
      </c>
      <c r="B1798" s="84" t="s">
        <v>613</v>
      </c>
      <c r="C1798" s="84">
        <v>39427</v>
      </c>
      <c r="D1798" s="84">
        <v>39427</v>
      </c>
      <c r="E1798" s="85">
        <v>34463.11</v>
      </c>
      <c r="F1798" s="86">
        <v>87.409922134577798</v>
      </c>
      <c r="G1798" s="85">
        <v>0</v>
      </c>
    </row>
    <row r="1799" spans="1:7">
      <c r="A1799" s="83"/>
      <c r="B1799" s="84" t="s">
        <v>660</v>
      </c>
      <c r="C1799" s="84">
        <v>0</v>
      </c>
      <c r="D1799" s="84">
        <v>0</v>
      </c>
      <c r="E1799" s="85">
        <v>15933.07</v>
      </c>
      <c r="F1799" s="86">
        <v>0</v>
      </c>
      <c r="G1799" s="85">
        <v>-4880.82</v>
      </c>
    </row>
    <row r="1800" spans="1:7">
      <c r="A1800" s="83" t="s">
        <v>662</v>
      </c>
      <c r="B1800" s="84" t="s">
        <v>663</v>
      </c>
      <c r="C1800" s="84">
        <v>0</v>
      </c>
      <c r="D1800" s="84">
        <v>0</v>
      </c>
      <c r="E1800" s="85">
        <v>-15933.07</v>
      </c>
      <c r="F1800" s="86">
        <v>0</v>
      </c>
      <c r="G1800" s="85">
        <v>4880.82</v>
      </c>
    </row>
    <row r="1801" spans="1:7">
      <c r="A1801" s="88" t="s">
        <v>671</v>
      </c>
      <c r="B1801" s="84" t="s">
        <v>672</v>
      </c>
      <c r="C1801" s="84">
        <v>0</v>
      </c>
      <c r="D1801" s="84">
        <v>0</v>
      </c>
      <c r="E1801" s="85">
        <v>-15933.07</v>
      </c>
      <c r="F1801" s="86">
        <v>0</v>
      </c>
      <c r="G1801" s="85">
        <v>4880.82</v>
      </c>
    </row>
    <row r="1802" spans="1:7" s="19" customFormat="1" ht="25.5">
      <c r="A1802" s="95" t="s">
        <v>705</v>
      </c>
      <c r="B1802" s="80" t="s">
        <v>706</v>
      </c>
      <c r="C1802" s="80"/>
      <c r="D1802" s="80"/>
      <c r="E1802" s="81"/>
      <c r="F1802" s="82"/>
      <c r="G1802" s="81"/>
    </row>
    <row r="1803" spans="1:7">
      <c r="A1803" s="83" t="s">
        <v>575</v>
      </c>
      <c r="B1803" s="84" t="s">
        <v>576</v>
      </c>
      <c r="C1803" s="84">
        <v>79756</v>
      </c>
      <c r="D1803" s="84">
        <v>73140</v>
      </c>
      <c r="E1803" s="85">
        <v>73140</v>
      </c>
      <c r="F1803" s="86">
        <v>91.704699332965504</v>
      </c>
      <c r="G1803" s="85">
        <v>12492</v>
      </c>
    </row>
    <row r="1804" spans="1:7">
      <c r="A1804" s="88" t="s">
        <v>603</v>
      </c>
      <c r="B1804" s="84" t="s">
        <v>22</v>
      </c>
      <c r="C1804" s="84">
        <v>79756</v>
      </c>
      <c r="D1804" s="84">
        <v>73140</v>
      </c>
      <c r="E1804" s="85">
        <v>73140</v>
      </c>
      <c r="F1804" s="86">
        <v>91.704699332965504</v>
      </c>
      <c r="G1804" s="85">
        <v>12492</v>
      </c>
    </row>
    <row r="1805" spans="1:7" ht="25.5">
      <c r="A1805" s="89">
        <v>21710</v>
      </c>
      <c r="B1805" s="84" t="s">
        <v>604</v>
      </c>
      <c r="C1805" s="84">
        <v>79756</v>
      </c>
      <c r="D1805" s="84">
        <v>73140</v>
      </c>
      <c r="E1805" s="85">
        <v>73140</v>
      </c>
      <c r="F1805" s="86">
        <v>91.704699332965504</v>
      </c>
      <c r="G1805" s="85">
        <v>12492</v>
      </c>
    </row>
    <row r="1806" spans="1:7">
      <c r="A1806" s="83" t="s">
        <v>606</v>
      </c>
      <c r="B1806" s="84" t="s">
        <v>607</v>
      </c>
      <c r="C1806" s="84">
        <v>79756</v>
      </c>
      <c r="D1806" s="84">
        <v>73140</v>
      </c>
      <c r="E1806" s="85">
        <v>61696.59</v>
      </c>
      <c r="F1806" s="86">
        <v>77.3566753598475</v>
      </c>
      <c r="G1806" s="85">
        <v>8245.83</v>
      </c>
    </row>
    <row r="1807" spans="1:7">
      <c r="A1807" s="88" t="s">
        <v>608</v>
      </c>
      <c r="B1807" s="84" t="s">
        <v>609</v>
      </c>
      <c r="C1807" s="84">
        <v>79756</v>
      </c>
      <c r="D1807" s="84">
        <v>73140</v>
      </c>
      <c r="E1807" s="85">
        <v>61696.59</v>
      </c>
      <c r="F1807" s="86">
        <v>77.3566753598475</v>
      </c>
      <c r="G1807" s="85">
        <v>8245.83</v>
      </c>
    </row>
    <row r="1808" spans="1:7">
      <c r="A1808" s="89" t="s">
        <v>610</v>
      </c>
      <c r="B1808" s="84" t="s">
        <v>611</v>
      </c>
      <c r="C1808" s="84">
        <v>79756</v>
      </c>
      <c r="D1808" s="84">
        <v>73140</v>
      </c>
      <c r="E1808" s="85">
        <v>61696.59</v>
      </c>
      <c r="F1808" s="86">
        <v>77.3566753598475</v>
      </c>
      <c r="G1808" s="85">
        <v>8245.83</v>
      </c>
    </row>
    <row r="1809" spans="1:7">
      <c r="A1809" s="90">
        <v>1000</v>
      </c>
      <c r="B1809" s="84" t="s">
        <v>612</v>
      </c>
      <c r="C1809" s="84">
        <v>26500</v>
      </c>
      <c r="D1809" s="84">
        <v>24544</v>
      </c>
      <c r="E1809" s="85">
        <v>24509.29</v>
      </c>
      <c r="F1809" s="86">
        <v>92.487886792452798</v>
      </c>
      <c r="G1809" s="85">
        <v>1550</v>
      </c>
    </row>
    <row r="1810" spans="1:7">
      <c r="A1810" s="90">
        <v>2000</v>
      </c>
      <c r="B1810" s="84" t="s">
        <v>613</v>
      </c>
      <c r="C1810" s="84">
        <v>53256</v>
      </c>
      <c r="D1810" s="84">
        <v>48596</v>
      </c>
      <c r="E1810" s="85">
        <v>37187.300000000003</v>
      </c>
      <c r="F1810" s="86">
        <v>69.827437284061901</v>
      </c>
      <c r="G1810" s="85">
        <v>6695.83</v>
      </c>
    </row>
    <row r="1811" spans="1:7">
      <c r="A1811" s="83"/>
      <c r="B1811" s="84" t="s">
        <v>660</v>
      </c>
      <c r="C1811" s="84">
        <v>0</v>
      </c>
      <c r="D1811" s="84">
        <v>0</v>
      </c>
      <c r="E1811" s="85">
        <v>11443.41</v>
      </c>
      <c r="F1811" s="86">
        <v>0</v>
      </c>
      <c r="G1811" s="85">
        <v>4246.17</v>
      </c>
    </row>
    <row r="1812" spans="1:7">
      <c r="A1812" s="83" t="s">
        <v>662</v>
      </c>
      <c r="B1812" s="84" t="s">
        <v>663</v>
      </c>
      <c r="C1812" s="84">
        <v>0</v>
      </c>
      <c r="D1812" s="84">
        <v>0</v>
      </c>
      <c r="E1812" s="85">
        <v>-11443.41</v>
      </c>
      <c r="F1812" s="86">
        <v>0</v>
      </c>
      <c r="G1812" s="85">
        <v>-4246.17</v>
      </c>
    </row>
    <row r="1813" spans="1:7">
      <c r="A1813" s="88" t="s">
        <v>671</v>
      </c>
      <c r="B1813" s="84" t="s">
        <v>672</v>
      </c>
      <c r="C1813" s="84">
        <v>0</v>
      </c>
      <c r="D1813" s="84">
        <v>0</v>
      </c>
      <c r="E1813" s="85">
        <v>-11443.41</v>
      </c>
      <c r="F1813" s="86">
        <v>0</v>
      </c>
      <c r="G1813" s="85">
        <v>-4246.17</v>
      </c>
    </row>
    <row r="1814" spans="1:7" s="19" customFormat="1" ht="25.5">
      <c r="A1814" s="94" t="s">
        <v>823</v>
      </c>
      <c r="B1814" s="80" t="s">
        <v>824</v>
      </c>
      <c r="C1814" s="80"/>
      <c r="D1814" s="80"/>
      <c r="E1814" s="81"/>
      <c r="F1814" s="82"/>
      <c r="G1814" s="81"/>
    </row>
    <row r="1815" spans="1:7">
      <c r="A1815" s="83" t="s">
        <v>575</v>
      </c>
      <c r="B1815" s="84" t="s">
        <v>576</v>
      </c>
      <c r="C1815" s="84">
        <v>1849003</v>
      </c>
      <c r="D1815" s="84">
        <v>1750002</v>
      </c>
      <c r="E1815" s="85">
        <v>1748175.42</v>
      </c>
      <c r="F1815" s="86">
        <v>94.546921773517894</v>
      </c>
      <c r="G1815" s="85">
        <v>73812</v>
      </c>
    </row>
    <row r="1816" spans="1:7">
      <c r="A1816" s="88" t="s">
        <v>579</v>
      </c>
      <c r="B1816" s="84" t="s">
        <v>20</v>
      </c>
      <c r="C1816" s="84">
        <v>532991</v>
      </c>
      <c r="D1816" s="84">
        <v>531641</v>
      </c>
      <c r="E1816" s="85">
        <v>529814.42000000004</v>
      </c>
      <c r="F1816" s="86">
        <v>99.404008698083103</v>
      </c>
      <c r="G1816" s="85">
        <v>0</v>
      </c>
    </row>
    <row r="1817" spans="1:7" ht="25.5">
      <c r="A1817" s="89">
        <v>21210</v>
      </c>
      <c r="B1817" s="84" t="s">
        <v>580</v>
      </c>
      <c r="C1817" s="84">
        <v>10745</v>
      </c>
      <c r="D1817" s="84">
        <v>9395</v>
      </c>
      <c r="E1817" s="85">
        <v>8419.9699999999993</v>
      </c>
      <c r="F1817" s="86">
        <v>78.361749651000494</v>
      </c>
      <c r="G1817" s="85">
        <v>0</v>
      </c>
    </row>
    <row r="1818" spans="1:7">
      <c r="A1818" s="88" t="s">
        <v>603</v>
      </c>
      <c r="B1818" s="84" t="s">
        <v>22</v>
      </c>
      <c r="C1818" s="84">
        <v>1316012</v>
      </c>
      <c r="D1818" s="84">
        <v>1218361</v>
      </c>
      <c r="E1818" s="85">
        <v>1218361</v>
      </c>
      <c r="F1818" s="86">
        <v>92.579778907791095</v>
      </c>
      <c r="G1818" s="85">
        <v>73812</v>
      </c>
    </row>
    <row r="1819" spans="1:7" ht="25.5">
      <c r="A1819" s="89">
        <v>21710</v>
      </c>
      <c r="B1819" s="84" t="s">
        <v>604</v>
      </c>
      <c r="C1819" s="84">
        <v>1316012</v>
      </c>
      <c r="D1819" s="84">
        <v>1218361</v>
      </c>
      <c r="E1819" s="85">
        <v>1218361</v>
      </c>
      <c r="F1819" s="86">
        <v>92.579778907791095</v>
      </c>
      <c r="G1819" s="85">
        <v>73812</v>
      </c>
    </row>
    <row r="1820" spans="1:7">
      <c r="A1820" s="83" t="s">
        <v>606</v>
      </c>
      <c r="B1820" s="84" t="s">
        <v>607</v>
      </c>
      <c r="C1820" s="84">
        <v>1866086</v>
      </c>
      <c r="D1820" s="84">
        <v>1678269</v>
      </c>
      <c r="E1820" s="85">
        <v>1482088.69</v>
      </c>
      <c r="F1820" s="86">
        <v>79.422314405659804</v>
      </c>
      <c r="G1820" s="85">
        <v>140982.63</v>
      </c>
    </row>
    <row r="1821" spans="1:7">
      <c r="A1821" s="88" t="s">
        <v>608</v>
      </c>
      <c r="B1821" s="84" t="s">
        <v>609</v>
      </c>
      <c r="C1821" s="84">
        <v>1866086</v>
      </c>
      <c r="D1821" s="84">
        <v>1678269</v>
      </c>
      <c r="E1821" s="85">
        <v>1482088.69</v>
      </c>
      <c r="F1821" s="86">
        <v>79.422314405659804</v>
      </c>
      <c r="G1821" s="85">
        <v>140982.63</v>
      </c>
    </row>
    <row r="1822" spans="1:7">
      <c r="A1822" s="89" t="s">
        <v>610</v>
      </c>
      <c r="B1822" s="84" t="s">
        <v>611</v>
      </c>
      <c r="C1822" s="84">
        <v>1849792</v>
      </c>
      <c r="D1822" s="84">
        <v>1663325</v>
      </c>
      <c r="E1822" s="85">
        <v>1468120.55</v>
      </c>
      <c r="F1822" s="86">
        <v>79.366790968930601</v>
      </c>
      <c r="G1822" s="85">
        <v>138482.63</v>
      </c>
    </row>
    <row r="1823" spans="1:7">
      <c r="A1823" s="90">
        <v>1000</v>
      </c>
      <c r="B1823" s="84" t="s">
        <v>612</v>
      </c>
      <c r="C1823" s="84">
        <v>896477</v>
      </c>
      <c r="D1823" s="84">
        <v>874099</v>
      </c>
      <c r="E1823" s="85">
        <v>819939.8</v>
      </c>
      <c r="F1823" s="86">
        <v>91.462446889323402</v>
      </c>
      <c r="G1823" s="85">
        <v>89438.56</v>
      </c>
    </row>
    <row r="1824" spans="1:7">
      <c r="A1824" s="90">
        <v>2000</v>
      </c>
      <c r="B1824" s="84" t="s">
        <v>613</v>
      </c>
      <c r="C1824" s="84">
        <v>953315</v>
      </c>
      <c r="D1824" s="84">
        <v>789226</v>
      </c>
      <c r="E1824" s="85">
        <v>648180.75</v>
      </c>
      <c r="F1824" s="86">
        <v>67.992295306378296</v>
      </c>
      <c r="G1824" s="85">
        <v>49044.07</v>
      </c>
    </row>
    <row r="1825" spans="1:7" ht="25.5">
      <c r="A1825" s="89" t="s">
        <v>620</v>
      </c>
      <c r="B1825" s="84" t="s">
        <v>621</v>
      </c>
      <c r="C1825" s="84">
        <v>3049</v>
      </c>
      <c r="D1825" s="84">
        <v>3049</v>
      </c>
      <c r="E1825" s="85">
        <v>3048.17</v>
      </c>
      <c r="F1825" s="86">
        <v>99.9727779599869</v>
      </c>
      <c r="G1825" s="85">
        <v>0</v>
      </c>
    </row>
    <row r="1826" spans="1:7">
      <c r="A1826" s="90">
        <v>7600</v>
      </c>
      <c r="B1826" s="84" t="s">
        <v>622</v>
      </c>
      <c r="C1826" s="84">
        <v>3049</v>
      </c>
      <c r="D1826" s="84">
        <v>3049</v>
      </c>
      <c r="E1826" s="85">
        <v>3048.17</v>
      </c>
      <c r="F1826" s="86">
        <v>99.9727779599869</v>
      </c>
      <c r="G1826" s="85">
        <v>0</v>
      </c>
    </row>
    <row r="1827" spans="1:7">
      <c r="A1827" s="89" t="s">
        <v>624</v>
      </c>
      <c r="B1827" s="84" t="s">
        <v>625</v>
      </c>
      <c r="C1827" s="84">
        <v>13245</v>
      </c>
      <c r="D1827" s="84">
        <v>11895</v>
      </c>
      <c r="E1827" s="85">
        <v>10919.97</v>
      </c>
      <c r="F1827" s="86">
        <v>82.445979614948996</v>
      </c>
      <c r="G1827" s="85">
        <v>2500</v>
      </c>
    </row>
    <row r="1828" spans="1:7">
      <c r="A1828" s="90">
        <v>7100</v>
      </c>
      <c r="B1828" s="84" t="s">
        <v>626</v>
      </c>
      <c r="C1828" s="84">
        <v>2500</v>
      </c>
      <c r="D1828" s="84">
        <v>2500</v>
      </c>
      <c r="E1828" s="85">
        <v>2500</v>
      </c>
      <c r="F1828" s="86">
        <v>100</v>
      </c>
      <c r="G1828" s="85">
        <v>2500</v>
      </c>
    </row>
    <row r="1829" spans="1:7" ht="25.5">
      <c r="A1829" s="91">
        <v>7130</v>
      </c>
      <c r="B1829" s="84" t="s">
        <v>628</v>
      </c>
      <c r="C1829" s="84">
        <v>2500</v>
      </c>
      <c r="D1829" s="84">
        <v>2500</v>
      </c>
      <c r="E1829" s="85">
        <v>2500</v>
      </c>
      <c r="F1829" s="86">
        <v>100</v>
      </c>
      <c r="G1829" s="85">
        <v>2500</v>
      </c>
    </row>
    <row r="1830" spans="1:7" ht="38.25">
      <c r="A1830" s="92">
        <v>7131</v>
      </c>
      <c r="B1830" s="84" t="s">
        <v>629</v>
      </c>
      <c r="C1830" s="84">
        <v>2500</v>
      </c>
      <c r="D1830" s="84">
        <v>2500</v>
      </c>
      <c r="E1830" s="85">
        <v>2500</v>
      </c>
      <c r="F1830" s="86">
        <v>100</v>
      </c>
      <c r="G1830" s="85">
        <v>2500</v>
      </c>
    </row>
    <row r="1831" spans="1:7" ht="25.5">
      <c r="A1831" s="90">
        <v>7500</v>
      </c>
      <c r="B1831" s="84" t="s">
        <v>639</v>
      </c>
      <c r="C1831" s="84">
        <v>10745</v>
      </c>
      <c r="D1831" s="84">
        <v>9395</v>
      </c>
      <c r="E1831" s="85">
        <v>8419.9699999999993</v>
      </c>
      <c r="F1831" s="86">
        <v>78.361749651000494</v>
      </c>
      <c r="G1831" s="85">
        <v>0</v>
      </c>
    </row>
    <row r="1832" spans="1:7">
      <c r="A1832" s="83"/>
      <c r="B1832" s="84" t="s">
        <v>660</v>
      </c>
      <c r="C1832" s="84">
        <v>-17083</v>
      </c>
      <c r="D1832" s="84">
        <v>71733</v>
      </c>
      <c r="E1832" s="85">
        <v>266086.73</v>
      </c>
      <c r="F1832" s="93" t="s">
        <v>661</v>
      </c>
      <c r="G1832" s="85">
        <v>-67170.63</v>
      </c>
    </row>
    <row r="1833" spans="1:7">
      <c r="A1833" s="83" t="s">
        <v>662</v>
      </c>
      <c r="B1833" s="84" t="s">
        <v>663</v>
      </c>
      <c r="C1833" s="84">
        <v>17083</v>
      </c>
      <c r="D1833" s="84">
        <v>-71733</v>
      </c>
      <c r="E1833" s="85">
        <v>-266086.73</v>
      </c>
      <c r="F1833" s="93" t="s">
        <v>661</v>
      </c>
      <c r="G1833" s="85">
        <v>67170.63</v>
      </c>
    </row>
    <row r="1834" spans="1:7">
      <c r="A1834" s="88" t="s">
        <v>671</v>
      </c>
      <c r="B1834" s="84" t="s">
        <v>672</v>
      </c>
      <c r="C1834" s="84">
        <v>17083</v>
      </c>
      <c r="D1834" s="84">
        <v>-71733</v>
      </c>
      <c r="E1834" s="85">
        <v>-266086.73</v>
      </c>
      <c r="F1834" s="93" t="s">
        <v>661</v>
      </c>
      <c r="G1834" s="85">
        <v>67170.63</v>
      </c>
    </row>
    <row r="1835" spans="1:7" ht="38.25">
      <c r="A1835" s="89" t="s">
        <v>675</v>
      </c>
      <c r="B1835" s="84" t="s">
        <v>676</v>
      </c>
      <c r="C1835" s="84">
        <v>17083</v>
      </c>
      <c r="D1835" s="84">
        <v>-71733</v>
      </c>
      <c r="E1835" s="85">
        <v>-17082.21</v>
      </c>
      <c r="F1835" s="86">
        <v>-99.995375519522298</v>
      </c>
      <c r="G1835" s="85">
        <v>0</v>
      </c>
    </row>
    <row r="1836" spans="1:7" s="19" customFormat="1" ht="25.5">
      <c r="A1836" s="95" t="s">
        <v>825</v>
      </c>
      <c r="B1836" s="80" t="s">
        <v>826</v>
      </c>
      <c r="C1836" s="80"/>
      <c r="D1836" s="80"/>
      <c r="E1836" s="81"/>
      <c r="F1836" s="82"/>
      <c r="G1836" s="81"/>
    </row>
    <row r="1837" spans="1:7">
      <c r="A1837" s="83" t="s">
        <v>575</v>
      </c>
      <c r="B1837" s="84" t="s">
        <v>576</v>
      </c>
      <c r="C1837" s="84">
        <v>10745</v>
      </c>
      <c r="D1837" s="84">
        <v>9395</v>
      </c>
      <c r="E1837" s="85">
        <v>8419.9699999999993</v>
      </c>
      <c r="F1837" s="86">
        <v>78.361749651000494</v>
      </c>
      <c r="G1837" s="85">
        <v>0</v>
      </c>
    </row>
    <row r="1838" spans="1:7">
      <c r="A1838" s="88" t="s">
        <v>579</v>
      </c>
      <c r="B1838" s="84" t="s">
        <v>20</v>
      </c>
      <c r="C1838" s="84">
        <v>10745</v>
      </c>
      <c r="D1838" s="84">
        <v>9395</v>
      </c>
      <c r="E1838" s="85">
        <v>8419.9699999999993</v>
      </c>
      <c r="F1838" s="86">
        <v>78.361749651000494</v>
      </c>
      <c r="G1838" s="85">
        <v>0</v>
      </c>
    </row>
    <row r="1839" spans="1:7" ht="25.5">
      <c r="A1839" s="89">
        <v>21210</v>
      </c>
      <c r="B1839" s="84" t="s">
        <v>580</v>
      </c>
      <c r="C1839" s="84">
        <v>10745</v>
      </c>
      <c r="D1839" s="84">
        <v>9395</v>
      </c>
      <c r="E1839" s="85">
        <v>8419.9699999999993</v>
      </c>
      <c r="F1839" s="86">
        <v>78.361749651000494</v>
      </c>
      <c r="G1839" s="85">
        <v>0</v>
      </c>
    </row>
    <row r="1840" spans="1:7">
      <c r="A1840" s="83" t="s">
        <v>606</v>
      </c>
      <c r="B1840" s="84" t="s">
        <v>607</v>
      </c>
      <c r="C1840" s="84">
        <v>10745</v>
      </c>
      <c r="D1840" s="84">
        <v>9395</v>
      </c>
      <c r="E1840" s="85">
        <v>8419.9699999999993</v>
      </c>
      <c r="F1840" s="86">
        <v>78.361749651000494</v>
      </c>
      <c r="G1840" s="85">
        <v>0</v>
      </c>
    </row>
    <row r="1841" spans="1:7">
      <c r="A1841" s="88" t="s">
        <v>608</v>
      </c>
      <c r="B1841" s="84" t="s">
        <v>609</v>
      </c>
      <c r="C1841" s="84">
        <v>10745</v>
      </c>
      <c r="D1841" s="84">
        <v>9395</v>
      </c>
      <c r="E1841" s="85">
        <v>8419.9699999999993</v>
      </c>
      <c r="F1841" s="86">
        <v>78.361749651000494</v>
      </c>
      <c r="G1841" s="85">
        <v>0</v>
      </c>
    </row>
    <row r="1842" spans="1:7">
      <c r="A1842" s="89" t="s">
        <v>624</v>
      </c>
      <c r="B1842" s="84" t="s">
        <v>625</v>
      </c>
      <c r="C1842" s="84">
        <v>10745</v>
      </c>
      <c r="D1842" s="84">
        <v>9395</v>
      </c>
      <c r="E1842" s="85">
        <v>8419.9699999999993</v>
      </c>
      <c r="F1842" s="86">
        <v>78.361749651000494</v>
      </c>
      <c r="G1842" s="85">
        <v>0</v>
      </c>
    </row>
    <row r="1843" spans="1:7" ht="25.5">
      <c r="A1843" s="90">
        <v>7500</v>
      </c>
      <c r="B1843" s="84" t="s">
        <v>639</v>
      </c>
      <c r="C1843" s="84">
        <v>10745</v>
      </c>
      <c r="D1843" s="84">
        <v>9395</v>
      </c>
      <c r="E1843" s="85">
        <v>8419.9699999999993</v>
      </c>
      <c r="F1843" s="86">
        <v>78.361749651000494</v>
      </c>
      <c r="G1843" s="85">
        <v>0</v>
      </c>
    </row>
    <row r="1844" spans="1:7" s="19" customFormat="1">
      <c r="A1844" s="95" t="s">
        <v>827</v>
      </c>
      <c r="B1844" s="80" t="s">
        <v>828</v>
      </c>
      <c r="C1844" s="80"/>
      <c r="D1844" s="80"/>
      <c r="E1844" s="81"/>
      <c r="F1844" s="82"/>
      <c r="G1844" s="81"/>
    </row>
    <row r="1845" spans="1:7">
      <c r="A1845" s="83" t="s">
        <v>575</v>
      </c>
      <c r="B1845" s="84" t="s">
        <v>576</v>
      </c>
      <c r="C1845" s="84">
        <v>1838258</v>
      </c>
      <c r="D1845" s="84">
        <v>1740607</v>
      </c>
      <c r="E1845" s="85">
        <v>1739755.45</v>
      </c>
      <c r="F1845" s="86">
        <v>94.641527467852697</v>
      </c>
      <c r="G1845" s="85">
        <v>73812</v>
      </c>
    </row>
    <row r="1846" spans="1:7">
      <c r="A1846" s="88" t="s">
        <v>579</v>
      </c>
      <c r="B1846" s="84" t="s">
        <v>20</v>
      </c>
      <c r="C1846" s="84">
        <v>522246</v>
      </c>
      <c r="D1846" s="84">
        <v>522246</v>
      </c>
      <c r="E1846" s="85">
        <v>521394.45</v>
      </c>
      <c r="F1846" s="86">
        <v>99.8369446582645</v>
      </c>
      <c r="G1846" s="85">
        <v>0</v>
      </c>
    </row>
    <row r="1847" spans="1:7">
      <c r="A1847" s="88" t="s">
        <v>603</v>
      </c>
      <c r="B1847" s="84" t="s">
        <v>22</v>
      </c>
      <c r="C1847" s="84">
        <v>1316012</v>
      </c>
      <c r="D1847" s="84">
        <v>1218361</v>
      </c>
      <c r="E1847" s="85">
        <v>1218361</v>
      </c>
      <c r="F1847" s="86">
        <v>92.579778907791095</v>
      </c>
      <c r="G1847" s="85">
        <v>73812</v>
      </c>
    </row>
    <row r="1848" spans="1:7" ht="25.5">
      <c r="A1848" s="89">
        <v>21710</v>
      </c>
      <c r="B1848" s="84" t="s">
        <v>604</v>
      </c>
      <c r="C1848" s="84">
        <v>1316012</v>
      </c>
      <c r="D1848" s="84">
        <v>1218361</v>
      </c>
      <c r="E1848" s="85">
        <v>1218361</v>
      </c>
      <c r="F1848" s="86">
        <v>92.579778907791095</v>
      </c>
      <c r="G1848" s="85">
        <v>73812</v>
      </c>
    </row>
    <row r="1849" spans="1:7">
      <c r="A1849" s="83" t="s">
        <v>606</v>
      </c>
      <c r="B1849" s="84" t="s">
        <v>607</v>
      </c>
      <c r="C1849" s="84">
        <v>1855341</v>
      </c>
      <c r="D1849" s="84">
        <v>1668874</v>
      </c>
      <c r="E1849" s="85">
        <v>1473668.72</v>
      </c>
      <c r="F1849" s="86">
        <v>79.428456547879904</v>
      </c>
      <c r="G1849" s="85">
        <v>140982.63</v>
      </c>
    </row>
    <row r="1850" spans="1:7">
      <c r="A1850" s="88" t="s">
        <v>608</v>
      </c>
      <c r="B1850" s="84" t="s">
        <v>609</v>
      </c>
      <c r="C1850" s="84">
        <v>1855341</v>
      </c>
      <c r="D1850" s="84">
        <v>1668874</v>
      </c>
      <c r="E1850" s="85">
        <v>1473668.72</v>
      </c>
      <c r="F1850" s="86">
        <v>79.428456547879904</v>
      </c>
      <c r="G1850" s="85">
        <v>140982.63</v>
      </c>
    </row>
    <row r="1851" spans="1:7">
      <c r="A1851" s="89" t="s">
        <v>610</v>
      </c>
      <c r="B1851" s="84" t="s">
        <v>611</v>
      </c>
      <c r="C1851" s="84">
        <v>1849792</v>
      </c>
      <c r="D1851" s="84">
        <v>1663325</v>
      </c>
      <c r="E1851" s="85">
        <v>1468120.55</v>
      </c>
      <c r="F1851" s="86">
        <v>79.366790968930601</v>
      </c>
      <c r="G1851" s="85">
        <v>138482.63</v>
      </c>
    </row>
    <row r="1852" spans="1:7">
      <c r="A1852" s="90">
        <v>1000</v>
      </c>
      <c r="B1852" s="84" t="s">
        <v>612</v>
      </c>
      <c r="C1852" s="84">
        <v>896477</v>
      </c>
      <c r="D1852" s="84">
        <v>874099</v>
      </c>
      <c r="E1852" s="85">
        <v>819939.8</v>
      </c>
      <c r="F1852" s="86">
        <v>91.462446889323402</v>
      </c>
      <c r="G1852" s="85">
        <v>89438.56</v>
      </c>
    </row>
    <row r="1853" spans="1:7">
      <c r="A1853" s="90">
        <v>2000</v>
      </c>
      <c r="B1853" s="84" t="s">
        <v>613</v>
      </c>
      <c r="C1853" s="84">
        <v>953315</v>
      </c>
      <c r="D1853" s="84">
        <v>789226</v>
      </c>
      <c r="E1853" s="85">
        <v>648180.75</v>
      </c>
      <c r="F1853" s="86">
        <v>67.992295306378296</v>
      </c>
      <c r="G1853" s="85">
        <v>49044.07</v>
      </c>
    </row>
    <row r="1854" spans="1:7" ht="25.5">
      <c r="A1854" s="89" t="s">
        <v>620</v>
      </c>
      <c r="B1854" s="84" t="s">
        <v>621</v>
      </c>
      <c r="C1854" s="84">
        <v>3049</v>
      </c>
      <c r="D1854" s="84">
        <v>3049</v>
      </c>
      <c r="E1854" s="85">
        <v>3048.17</v>
      </c>
      <c r="F1854" s="86">
        <v>99.9727779599869</v>
      </c>
      <c r="G1854" s="85">
        <v>0</v>
      </c>
    </row>
    <row r="1855" spans="1:7">
      <c r="A1855" s="90">
        <v>7600</v>
      </c>
      <c r="B1855" s="84" t="s">
        <v>622</v>
      </c>
      <c r="C1855" s="84">
        <v>3049</v>
      </c>
      <c r="D1855" s="84">
        <v>3049</v>
      </c>
      <c r="E1855" s="85">
        <v>3048.17</v>
      </c>
      <c r="F1855" s="86">
        <v>99.9727779599869</v>
      </c>
      <c r="G1855" s="85">
        <v>0</v>
      </c>
    </row>
    <row r="1856" spans="1:7">
      <c r="A1856" s="89" t="s">
        <v>624</v>
      </c>
      <c r="B1856" s="84" t="s">
        <v>625</v>
      </c>
      <c r="C1856" s="84">
        <v>2500</v>
      </c>
      <c r="D1856" s="84">
        <v>2500</v>
      </c>
      <c r="E1856" s="85">
        <v>2500</v>
      </c>
      <c r="F1856" s="86">
        <v>100</v>
      </c>
      <c r="G1856" s="85">
        <v>2500</v>
      </c>
    </row>
    <row r="1857" spans="1:7">
      <c r="A1857" s="90">
        <v>7100</v>
      </c>
      <c r="B1857" s="84" t="s">
        <v>626</v>
      </c>
      <c r="C1857" s="84">
        <v>2500</v>
      </c>
      <c r="D1857" s="84">
        <v>2500</v>
      </c>
      <c r="E1857" s="85">
        <v>2500</v>
      </c>
      <c r="F1857" s="86">
        <v>100</v>
      </c>
      <c r="G1857" s="85">
        <v>2500</v>
      </c>
    </row>
    <row r="1858" spans="1:7" ht="25.5">
      <c r="A1858" s="91">
        <v>7130</v>
      </c>
      <c r="B1858" s="84" t="s">
        <v>628</v>
      </c>
      <c r="C1858" s="84">
        <v>2500</v>
      </c>
      <c r="D1858" s="84">
        <v>2500</v>
      </c>
      <c r="E1858" s="85">
        <v>2500</v>
      </c>
      <c r="F1858" s="86">
        <v>100</v>
      </c>
      <c r="G1858" s="85">
        <v>2500</v>
      </c>
    </row>
    <row r="1859" spans="1:7" ht="38.25">
      <c r="A1859" s="92">
        <v>7131</v>
      </c>
      <c r="B1859" s="84" t="s">
        <v>629</v>
      </c>
      <c r="C1859" s="84">
        <v>2500</v>
      </c>
      <c r="D1859" s="84">
        <v>2500</v>
      </c>
      <c r="E1859" s="85">
        <v>2500</v>
      </c>
      <c r="F1859" s="86">
        <v>100</v>
      </c>
      <c r="G1859" s="85">
        <v>2500</v>
      </c>
    </row>
    <row r="1860" spans="1:7">
      <c r="A1860" s="83"/>
      <c r="B1860" s="84" t="s">
        <v>660</v>
      </c>
      <c r="C1860" s="84">
        <v>-17083</v>
      </c>
      <c r="D1860" s="84">
        <v>71733</v>
      </c>
      <c r="E1860" s="85">
        <v>266086.73</v>
      </c>
      <c r="F1860" s="93" t="s">
        <v>661</v>
      </c>
      <c r="G1860" s="85">
        <v>-67170.63</v>
      </c>
    </row>
    <row r="1861" spans="1:7">
      <c r="A1861" s="83" t="s">
        <v>662</v>
      </c>
      <c r="B1861" s="84" t="s">
        <v>663</v>
      </c>
      <c r="C1861" s="84">
        <v>17083</v>
      </c>
      <c r="D1861" s="84">
        <v>-71733</v>
      </c>
      <c r="E1861" s="85">
        <v>-266086.73</v>
      </c>
      <c r="F1861" s="93" t="s">
        <v>661</v>
      </c>
      <c r="G1861" s="85">
        <v>67170.63</v>
      </c>
    </row>
    <row r="1862" spans="1:7">
      <c r="A1862" s="88" t="s">
        <v>671</v>
      </c>
      <c r="B1862" s="84" t="s">
        <v>672</v>
      </c>
      <c r="C1862" s="84">
        <v>17083</v>
      </c>
      <c r="D1862" s="84">
        <v>-71733</v>
      </c>
      <c r="E1862" s="85">
        <v>-266086.73</v>
      </c>
      <c r="F1862" s="93" t="s">
        <v>661</v>
      </c>
      <c r="G1862" s="85">
        <v>67170.63</v>
      </c>
    </row>
    <row r="1863" spans="1:7" ht="38.25">
      <c r="A1863" s="89" t="s">
        <v>675</v>
      </c>
      <c r="B1863" s="84" t="s">
        <v>676</v>
      </c>
      <c r="C1863" s="84">
        <v>17083</v>
      </c>
      <c r="D1863" s="84">
        <v>-71733</v>
      </c>
      <c r="E1863" s="85">
        <v>-17082.21</v>
      </c>
      <c r="F1863" s="86">
        <v>-99.995375519522298</v>
      </c>
      <c r="G1863" s="85">
        <v>0</v>
      </c>
    </row>
    <row r="1864" spans="1:7" s="19" customFormat="1" ht="38.25">
      <c r="A1864" s="94" t="s">
        <v>829</v>
      </c>
      <c r="B1864" s="80" t="s">
        <v>830</v>
      </c>
      <c r="C1864" s="80"/>
      <c r="D1864" s="80"/>
      <c r="E1864" s="81"/>
      <c r="F1864" s="82"/>
      <c r="G1864" s="81"/>
    </row>
    <row r="1865" spans="1:7">
      <c r="A1865" s="83" t="s">
        <v>575</v>
      </c>
      <c r="B1865" s="84" t="s">
        <v>576</v>
      </c>
      <c r="C1865" s="84">
        <v>626404</v>
      </c>
      <c r="D1865" s="84">
        <v>596367</v>
      </c>
      <c r="E1865" s="85">
        <v>552343.26</v>
      </c>
      <c r="F1865" s="86">
        <v>88.176841144053995</v>
      </c>
      <c r="G1865" s="85">
        <v>26457</v>
      </c>
    </row>
    <row r="1866" spans="1:7">
      <c r="A1866" s="88" t="s">
        <v>579</v>
      </c>
      <c r="B1866" s="84" t="s">
        <v>20</v>
      </c>
      <c r="C1866" s="84">
        <v>374854</v>
      </c>
      <c r="D1866" s="84">
        <v>374854</v>
      </c>
      <c r="E1866" s="85">
        <v>330830.26</v>
      </c>
      <c r="F1866" s="86">
        <v>88.255763577286103</v>
      </c>
      <c r="G1866" s="85">
        <v>0</v>
      </c>
    </row>
    <row r="1867" spans="1:7" ht="25.5">
      <c r="A1867" s="89">
        <v>21210</v>
      </c>
      <c r="B1867" s="84" t="s">
        <v>580</v>
      </c>
      <c r="C1867" s="84">
        <v>156928</v>
      </c>
      <c r="D1867" s="84">
        <v>156928</v>
      </c>
      <c r="E1867" s="85">
        <v>113135.54</v>
      </c>
      <c r="F1867" s="86">
        <v>72.093915681076695</v>
      </c>
      <c r="G1867" s="85">
        <v>0</v>
      </c>
    </row>
    <row r="1868" spans="1:7">
      <c r="A1868" s="88" t="s">
        <v>603</v>
      </c>
      <c r="B1868" s="84" t="s">
        <v>22</v>
      </c>
      <c r="C1868" s="84">
        <v>251550</v>
      </c>
      <c r="D1868" s="84">
        <v>221513</v>
      </c>
      <c r="E1868" s="85">
        <v>221513</v>
      </c>
      <c r="F1868" s="86">
        <v>88.059232756907207</v>
      </c>
      <c r="G1868" s="85">
        <v>26457</v>
      </c>
    </row>
    <row r="1869" spans="1:7" ht="25.5">
      <c r="A1869" s="89">
        <v>21710</v>
      </c>
      <c r="B1869" s="84" t="s">
        <v>604</v>
      </c>
      <c r="C1869" s="84">
        <v>251550</v>
      </c>
      <c r="D1869" s="84">
        <v>221513</v>
      </c>
      <c r="E1869" s="85">
        <v>221513</v>
      </c>
      <c r="F1869" s="86">
        <v>88.059232756907207</v>
      </c>
      <c r="G1869" s="85">
        <v>26457</v>
      </c>
    </row>
    <row r="1870" spans="1:7">
      <c r="A1870" s="83" t="s">
        <v>606</v>
      </c>
      <c r="B1870" s="84" t="s">
        <v>607</v>
      </c>
      <c r="C1870" s="84">
        <v>626404</v>
      </c>
      <c r="D1870" s="84">
        <v>596367</v>
      </c>
      <c r="E1870" s="85">
        <v>482346.35</v>
      </c>
      <c r="F1870" s="86">
        <v>77.002437723897003</v>
      </c>
      <c r="G1870" s="85">
        <v>285900.34999999998</v>
      </c>
    </row>
    <row r="1871" spans="1:7">
      <c r="A1871" s="88" t="s">
        <v>608</v>
      </c>
      <c r="B1871" s="84" t="s">
        <v>609</v>
      </c>
      <c r="C1871" s="84">
        <v>624404</v>
      </c>
      <c r="D1871" s="84">
        <v>596367</v>
      </c>
      <c r="E1871" s="85">
        <v>482346.35</v>
      </c>
      <c r="F1871" s="86">
        <v>77.249080723377801</v>
      </c>
      <c r="G1871" s="85">
        <v>285900.34999999998</v>
      </c>
    </row>
    <row r="1872" spans="1:7">
      <c r="A1872" s="89" t="s">
        <v>610</v>
      </c>
      <c r="B1872" s="84" t="s">
        <v>611</v>
      </c>
      <c r="C1872" s="84">
        <v>249550</v>
      </c>
      <c r="D1872" s="84">
        <v>221513</v>
      </c>
      <c r="E1872" s="85">
        <v>151516.09</v>
      </c>
      <c r="F1872" s="86">
        <v>60.715724303746697</v>
      </c>
      <c r="G1872" s="85">
        <v>22341.02</v>
      </c>
    </row>
    <row r="1873" spans="1:7">
      <c r="A1873" s="90">
        <v>1000</v>
      </c>
      <c r="B1873" s="84" t="s">
        <v>612</v>
      </c>
      <c r="C1873" s="84">
        <v>119250</v>
      </c>
      <c r="D1873" s="84">
        <v>99143</v>
      </c>
      <c r="E1873" s="85">
        <v>83606.62</v>
      </c>
      <c r="F1873" s="86">
        <v>70.110373165618498</v>
      </c>
      <c r="G1873" s="85">
        <v>9675</v>
      </c>
    </row>
    <row r="1874" spans="1:7">
      <c r="A1874" s="90">
        <v>2000</v>
      </c>
      <c r="B1874" s="84" t="s">
        <v>613</v>
      </c>
      <c r="C1874" s="84">
        <v>130300</v>
      </c>
      <c r="D1874" s="84">
        <v>122370</v>
      </c>
      <c r="E1874" s="85">
        <v>67909.47</v>
      </c>
      <c r="F1874" s="86">
        <v>52.117782041442801</v>
      </c>
      <c r="G1874" s="85">
        <v>12666.02</v>
      </c>
    </row>
    <row r="1875" spans="1:7">
      <c r="A1875" s="89" t="s">
        <v>616</v>
      </c>
      <c r="B1875" s="84" t="s">
        <v>617</v>
      </c>
      <c r="C1875" s="84">
        <v>98960</v>
      </c>
      <c r="D1875" s="84">
        <v>98960</v>
      </c>
      <c r="E1875" s="85">
        <v>98859.58</v>
      </c>
      <c r="F1875" s="86">
        <v>99.898524656426801</v>
      </c>
      <c r="G1875" s="85">
        <v>98859.58</v>
      </c>
    </row>
    <row r="1876" spans="1:7">
      <c r="A1876" s="90">
        <v>3000</v>
      </c>
      <c r="B1876" s="84" t="s">
        <v>618</v>
      </c>
      <c r="C1876" s="84">
        <v>98960</v>
      </c>
      <c r="D1876" s="84">
        <v>98960</v>
      </c>
      <c r="E1876" s="85">
        <v>98859.58</v>
      </c>
      <c r="F1876" s="86">
        <v>99.898524656426801</v>
      </c>
      <c r="G1876" s="85">
        <v>98859.58</v>
      </c>
    </row>
    <row r="1877" spans="1:7" ht="25.5">
      <c r="A1877" s="89" t="s">
        <v>620</v>
      </c>
      <c r="B1877" s="84" t="s">
        <v>621</v>
      </c>
      <c r="C1877" s="84">
        <v>104879</v>
      </c>
      <c r="D1877" s="84">
        <v>104879</v>
      </c>
      <c r="E1877" s="85">
        <v>104748.18</v>
      </c>
      <c r="F1877" s="86">
        <v>99.875265782473093</v>
      </c>
      <c r="G1877" s="85">
        <v>79201.48</v>
      </c>
    </row>
    <row r="1878" spans="1:7">
      <c r="A1878" s="90">
        <v>7700</v>
      </c>
      <c r="B1878" s="84" t="s">
        <v>623</v>
      </c>
      <c r="C1878" s="84">
        <v>104879</v>
      </c>
      <c r="D1878" s="84">
        <v>104879</v>
      </c>
      <c r="E1878" s="85">
        <v>104748.18</v>
      </c>
      <c r="F1878" s="86">
        <v>99.875265782473093</v>
      </c>
      <c r="G1878" s="85">
        <v>79201.48</v>
      </c>
    </row>
    <row r="1879" spans="1:7">
      <c r="A1879" s="89" t="s">
        <v>624</v>
      </c>
      <c r="B1879" s="84" t="s">
        <v>625</v>
      </c>
      <c r="C1879" s="84">
        <v>171015</v>
      </c>
      <c r="D1879" s="84">
        <v>171015</v>
      </c>
      <c r="E1879" s="85">
        <v>127222.5</v>
      </c>
      <c r="F1879" s="86">
        <v>74.392597140601694</v>
      </c>
      <c r="G1879" s="85">
        <v>85498.27</v>
      </c>
    </row>
    <row r="1880" spans="1:7">
      <c r="A1880" s="90">
        <v>7100</v>
      </c>
      <c r="B1880" s="84" t="s">
        <v>626</v>
      </c>
      <c r="C1880" s="84">
        <v>14087</v>
      </c>
      <c r="D1880" s="84">
        <v>14087</v>
      </c>
      <c r="E1880" s="85">
        <v>14086.96</v>
      </c>
      <c r="F1880" s="86">
        <v>99.999716050259096</v>
      </c>
      <c r="G1880" s="85">
        <v>14086.96</v>
      </c>
    </row>
    <row r="1881" spans="1:7" ht="25.5">
      <c r="A1881" s="91">
        <v>7130</v>
      </c>
      <c r="B1881" s="84" t="s">
        <v>628</v>
      </c>
      <c r="C1881" s="84">
        <v>14087</v>
      </c>
      <c r="D1881" s="84">
        <v>14087</v>
      </c>
      <c r="E1881" s="85">
        <v>14086.96</v>
      </c>
      <c r="F1881" s="86">
        <v>99.999716050259096</v>
      </c>
      <c r="G1881" s="85">
        <v>14086.96</v>
      </c>
    </row>
    <row r="1882" spans="1:7" ht="38.25">
      <c r="A1882" s="92">
        <v>7132</v>
      </c>
      <c r="B1882" s="84" t="s">
        <v>630</v>
      </c>
      <c r="C1882" s="84">
        <v>14087</v>
      </c>
      <c r="D1882" s="84">
        <v>14087</v>
      </c>
      <c r="E1882" s="85">
        <v>14086.96</v>
      </c>
      <c r="F1882" s="86">
        <v>99.999716050259096</v>
      </c>
      <c r="G1882" s="85">
        <v>14086.96</v>
      </c>
    </row>
    <row r="1883" spans="1:7" ht="25.5">
      <c r="A1883" s="90">
        <v>7500</v>
      </c>
      <c r="B1883" s="84" t="s">
        <v>639</v>
      </c>
      <c r="C1883" s="84">
        <v>156928</v>
      </c>
      <c r="D1883" s="84">
        <v>156928</v>
      </c>
      <c r="E1883" s="85">
        <v>113135.54</v>
      </c>
      <c r="F1883" s="86">
        <v>72.093915681076695</v>
      </c>
      <c r="G1883" s="85">
        <v>71411.31</v>
      </c>
    </row>
    <row r="1884" spans="1:7">
      <c r="A1884" s="88" t="s">
        <v>640</v>
      </c>
      <c r="B1884" s="84" t="s">
        <v>641</v>
      </c>
      <c r="C1884" s="84">
        <v>2000</v>
      </c>
      <c r="D1884" s="84">
        <v>0</v>
      </c>
      <c r="E1884" s="85">
        <v>0</v>
      </c>
      <c r="F1884" s="86">
        <v>0</v>
      </c>
      <c r="G1884" s="85">
        <v>0</v>
      </c>
    </row>
    <row r="1885" spans="1:7">
      <c r="A1885" s="89" t="s">
        <v>642</v>
      </c>
      <c r="B1885" s="84" t="s">
        <v>643</v>
      </c>
      <c r="C1885" s="84">
        <v>2000</v>
      </c>
      <c r="D1885" s="84">
        <v>0</v>
      </c>
      <c r="E1885" s="85">
        <v>0</v>
      </c>
      <c r="F1885" s="86">
        <v>0</v>
      </c>
      <c r="G1885" s="85">
        <v>0</v>
      </c>
    </row>
    <row r="1886" spans="1:7">
      <c r="A1886" s="83"/>
      <c r="B1886" s="84" t="s">
        <v>660</v>
      </c>
      <c r="C1886" s="84">
        <v>0</v>
      </c>
      <c r="D1886" s="84">
        <v>0</v>
      </c>
      <c r="E1886" s="85">
        <v>69996.91</v>
      </c>
      <c r="F1886" s="86">
        <v>0</v>
      </c>
      <c r="G1886" s="85">
        <v>-259443.35</v>
      </c>
    </row>
    <row r="1887" spans="1:7">
      <c r="A1887" s="83" t="s">
        <v>662</v>
      </c>
      <c r="B1887" s="84" t="s">
        <v>663</v>
      </c>
      <c r="C1887" s="84">
        <v>0</v>
      </c>
      <c r="D1887" s="84">
        <v>0</v>
      </c>
      <c r="E1887" s="85">
        <v>-69996.91</v>
      </c>
      <c r="F1887" s="86">
        <v>0</v>
      </c>
      <c r="G1887" s="85">
        <v>259443.35</v>
      </c>
    </row>
    <row r="1888" spans="1:7">
      <c r="A1888" s="88" t="s">
        <v>671</v>
      </c>
      <c r="B1888" s="84" t="s">
        <v>672</v>
      </c>
      <c r="C1888" s="84">
        <v>0</v>
      </c>
      <c r="D1888" s="84">
        <v>0</v>
      </c>
      <c r="E1888" s="85">
        <v>-69996.91</v>
      </c>
      <c r="F1888" s="86">
        <v>0</v>
      </c>
      <c r="G1888" s="85">
        <v>259443.35</v>
      </c>
    </row>
    <row r="1889" spans="1:7" s="19" customFormat="1" ht="51">
      <c r="A1889" s="95" t="s">
        <v>831</v>
      </c>
      <c r="B1889" s="80" t="s">
        <v>832</v>
      </c>
      <c r="C1889" s="80"/>
      <c r="D1889" s="80"/>
      <c r="E1889" s="81"/>
      <c r="F1889" s="82"/>
      <c r="G1889" s="81"/>
    </row>
    <row r="1890" spans="1:7">
      <c r="A1890" s="83" t="s">
        <v>575</v>
      </c>
      <c r="B1890" s="84" t="s">
        <v>576</v>
      </c>
      <c r="C1890" s="84">
        <v>156928</v>
      </c>
      <c r="D1890" s="84">
        <v>156928</v>
      </c>
      <c r="E1890" s="85">
        <v>113135.54</v>
      </c>
      <c r="F1890" s="86">
        <v>72.093915681076695</v>
      </c>
      <c r="G1890" s="85">
        <v>0</v>
      </c>
    </row>
    <row r="1891" spans="1:7">
      <c r="A1891" s="88" t="s">
        <v>579</v>
      </c>
      <c r="B1891" s="84" t="s">
        <v>20</v>
      </c>
      <c r="C1891" s="84">
        <v>156928</v>
      </c>
      <c r="D1891" s="84">
        <v>156928</v>
      </c>
      <c r="E1891" s="85">
        <v>113135.54</v>
      </c>
      <c r="F1891" s="86">
        <v>72.093915681076695</v>
      </c>
      <c r="G1891" s="85">
        <v>0</v>
      </c>
    </row>
    <row r="1892" spans="1:7" ht="25.5">
      <c r="A1892" s="89">
        <v>21210</v>
      </c>
      <c r="B1892" s="84" t="s">
        <v>580</v>
      </c>
      <c r="C1892" s="84">
        <v>156928</v>
      </c>
      <c r="D1892" s="84">
        <v>156928</v>
      </c>
      <c r="E1892" s="85">
        <v>113135.54</v>
      </c>
      <c r="F1892" s="86">
        <v>72.093915681076695</v>
      </c>
      <c r="G1892" s="85">
        <v>0</v>
      </c>
    </row>
    <row r="1893" spans="1:7">
      <c r="A1893" s="83" t="s">
        <v>606</v>
      </c>
      <c r="B1893" s="84" t="s">
        <v>607</v>
      </c>
      <c r="C1893" s="84">
        <v>156928</v>
      </c>
      <c r="D1893" s="84">
        <v>156928</v>
      </c>
      <c r="E1893" s="85">
        <v>113135.54</v>
      </c>
      <c r="F1893" s="86">
        <v>72.093915681076695</v>
      </c>
      <c r="G1893" s="85">
        <v>71411.31</v>
      </c>
    </row>
    <row r="1894" spans="1:7">
      <c r="A1894" s="88" t="s">
        <v>608</v>
      </c>
      <c r="B1894" s="84" t="s">
        <v>609</v>
      </c>
      <c r="C1894" s="84">
        <v>156928</v>
      </c>
      <c r="D1894" s="84">
        <v>156928</v>
      </c>
      <c r="E1894" s="85">
        <v>113135.54</v>
      </c>
      <c r="F1894" s="86">
        <v>72.093915681076695</v>
      </c>
      <c r="G1894" s="85">
        <v>71411.31</v>
      </c>
    </row>
    <row r="1895" spans="1:7">
      <c r="A1895" s="89" t="s">
        <v>624</v>
      </c>
      <c r="B1895" s="84" t="s">
        <v>625</v>
      </c>
      <c r="C1895" s="84">
        <v>156928</v>
      </c>
      <c r="D1895" s="84">
        <v>156928</v>
      </c>
      <c r="E1895" s="85">
        <v>113135.54</v>
      </c>
      <c r="F1895" s="86">
        <v>72.093915681076695</v>
      </c>
      <c r="G1895" s="85">
        <v>71411.31</v>
      </c>
    </row>
    <row r="1896" spans="1:7" ht="25.5">
      <c r="A1896" s="90">
        <v>7500</v>
      </c>
      <c r="B1896" s="84" t="s">
        <v>639</v>
      </c>
      <c r="C1896" s="84">
        <v>156928</v>
      </c>
      <c r="D1896" s="84">
        <v>156928</v>
      </c>
      <c r="E1896" s="85">
        <v>113135.54</v>
      </c>
      <c r="F1896" s="86">
        <v>72.093915681076695</v>
      </c>
      <c r="G1896" s="85">
        <v>71411.31</v>
      </c>
    </row>
    <row r="1897" spans="1:7">
      <c r="A1897" s="83"/>
      <c r="B1897" s="84" t="s">
        <v>660</v>
      </c>
      <c r="C1897" s="84">
        <v>0</v>
      </c>
      <c r="D1897" s="84">
        <v>0</v>
      </c>
      <c r="E1897" s="85">
        <v>0</v>
      </c>
      <c r="F1897" s="86">
        <v>0</v>
      </c>
      <c r="G1897" s="85">
        <v>-71411.31</v>
      </c>
    </row>
    <row r="1898" spans="1:7">
      <c r="A1898" s="83" t="s">
        <v>662</v>
      </c>
      <c r="B1898" s="84" t="s">
        <v>663</v>
      </c>
      <c r="C1898" s="84">
        <v>0</v>
      </c>
      <c r="D1898" s="84">
        <v>0</v>
      </c>
      <c r="E1898" s="85">
        <v>0</v>
      </c>
      <c r="F1898" s="86">
        <v>0</v>
      </c>
      <c r="G1898" s="85">
        <v>71411.31</v>
      </c>
    </row>
    <row r="1899" spans="1:7">
      <c r="A1899" s="88" t="s">
        <v>671</v>
      </c>
      <c r="B1899" s="84" t="s">
        <v>672</v>
      </c>
      <c r="C1899" s="84">
        <v>0</v>
      </c>
      <c r="D1899" s="84">
        <v>0</v>
      </c>
      <c r="E1899" s="85">
        <v>0</v>
      </c>
      <c r="F1899" s="86">
        <v>0</v>
      </c>
      <c r="G1899" s="85">
        <v>71411.31</v>
      </c>
    </row>
    <row r="1900" spans="1:7" s="19" customFormat="1" ht="38.25">
      <c r="A1900" s="95" t="s">
        <v>833</v>
      </c>
      <c r="B1900" s="80" t="s">
        <v>834</v>
      </c>
      <c r="C1900" s="80"/>
      <c r="D1900" s="80"/>
      <c r="E1900" s="81"/>
      <c r="F1900" s="82"/>
      <c r="G1900" s="81"/>
    </row>
    <row r="1901" spans="1:7">
      <c r="A1901" s="83" t="s">
        <v>575</v>
      </c>
      <c r="B1901" s="84" t="s">
        <v>576</v>
      </c>
      <c r="C1901" s="84">
        <v>217926</v>
      </c>
      <c r="D1901" s="84">
        <v>217926</v>
      </c>
      <c r="E1901" s="85">
        <v>217694.72</v>
      </c>
      <c r="F1901" s="86">
        <v>99.893872231858495</v>
      </c>
      <c r="G1901" s="85">
        <v>0</v>
      </c>
    </row>
    <row r="1902" spans="1:7">
      <c r="A1902" s="88" t="s">
        <v>579</v>
      </c>
      <c r="B1902" s="84" t="s">
        <v>20</v>
      </c>
      <c r="C1902" s="84">
        <v>217926</v>
      </c>
      <c r="D1902" s="84">
        <v>217926</v>
      </c>
      <c r="E1902" s="85">
        <v>217694.72</v>
      </c>
      <c r="F1902" s="86">
        <v>99.893872231858495</v>
      </c>
      <c r="G1902" s="85">
        <v>0</v>
      </c>
    </row>
    <row r="1903" spans="1:7">
      <c r="A1903" s="83" t="s">
        <v>606</v>
      </c>
      <c r="B1903" s="84" t="s">
        <v>607</v>
      </c>
      <c r="C1903" s="84">
        <v>217926</v>
      </c>
      <c r="D1903" s="84">
        <v>217926</v>
      </c>
      <c r="E1903" s="85">
        <v>217694.72</v>
      </c>
      <c r="F1903" s="86">
        <v>99.893872231858495</v>
      </c>
      <c r="G1903" s="85">
        <v>192148.02</v>
      </c>
    </row>
    <row r="1904" spans="1:7">
      <c r="A1904" s="88" t="s">
        <v>608</v>
      </c>
      <c r="B1904" s="84" t="s">
        <v>609</v>
      </c>
      <c r="C1904" s="84">
        <v>217926</v>
      </c>
      <c r="D1904" s="84">
        <v>217926</v>
      </c>
      <c r="E1904" s="85">
        <v>217694.72</v>
      </c>
      <c r="F1904" s="86">
        <v>99.893872231858495</v>
      </c>
      <c r="G1904" s="85">
        <v>192148.02</v>
      </c>
    </row>
    <row r="1905" spans="1:7">
      <c r="A1905" s="89" t="s">
        <v>616</v>
      </c>
      <c r="B1905" s="84" t="s">
        <v>617</v>
      </c>
      <c r="C1905" s="84">
        <v>98960</v>
      </c>
      <c r="D1905" s="84">
        <v>98960</v>
      </c>
      <c r="E1905" s="85">
        <v>98859.58</v>
      </c>
      <c r="F1905" s="86">
        <v>99.898524656426801</v>
      </c>
      <c r="G1905" s="85">
        <v>98859.58</v>
      </c>
    </row>
    <row r="1906" spans="1:7">
      <c r="A1906" s="90">
        <v>3000</v>
      </c>
      <c r="B1906" s="84" t="s">
        <v>618</v>
      </c>
      <c r="C1906" s="84">
        <v>98960</v>
      </c>
      <c r="D1906" s="84">
        <v>98960</v>
      </c>
      <c r="E1906" s="85">
        <v>98859.58</v>
      </c>
      <c r="F1906" s="86">
        <v>99.898524656426801</v>
      </c>
      <c r="G1906" s="85">
        <v>98859.58</v>
      </c>
    </row>
    <row r="1907" spans="1:7" ht="25.5">
      <c r="A1907" s="89" t="s">
        <v>620</v>
      </c>
      <c r="B1907" s="84" t="s">
        <v>621</v>
      </c>
      <c r="C1907" s="84">
        <v>104879</v>
      </c>
      <c r="D1907" s="84">
        <v>104879</v>
      </c>
      <c r="E1907" s="85">
        <v>104748.18</v>
      </c>
      <c r="F1907" s="86">
        <v>99.875265782473093</v>
      </c>
      <c r="G1907" s="85">
        <v>79201.48</v>
      </c>
    </row>
    <row r="1908" spans="1:7">
      <c r="A1908" s="90">
        <v>7700</v>
      </c>
      <c r="B1908" s="84" t="s">
        <v>623</v>
      </c>
      <c r="C1908" s="84">
        <v>104879</v>
      </c>
      <c r="D1908" s="84">
        <v>104879</v>
      </c>
      <c r="E1908" s="85">
        <v>104748.18</v>
      </c>
      <c r="F1908" s="86">
        <v>99.875265782473093</v>
      </c>
      <c r="G1908" s="85">
        <v>79201.48</v>
      </c>
    </row>
    <row r="1909" spans="1:7">
      <c r="A1909" s="89" t="s">
        <v>624</v>
      </c>
      <c r="B1909" s="84" t="s">
        <v>625</v>
      </c>
      <c r="C1909" s="84">
        <v>14087</v>
      </c>
      <c r="D1909" s="84">
        <v>14087</v>
      </c>
      <c r="E1909" s="85">
        <v>14086.96</v>
      </c>
      <c r="F1909" s="86">
        <v>99.999716050259096</v>
      </c>
      <c r="G1909" s="85">
        <v>14086.96</v>
      </c>
    </row>
    <row r="1910" spans="1:7">
      <c r="A1910" s="90">
        <v>7100</v>
      </c>
      <c r="B1910" s="84" t="s">
        <v>626</v>
      </c>
      <c r="C1910" s="84">
        <v>14087</v>
      </c>
      <c r="D1910" s="84">
        <v>14087</v>
      </c>
      <c r="E1910" s="85">
        <v>14086.96</v>
      </c>
      <c r="F1910" s="86">
        <v>99.999716050259096</v>
      </c>
      <c r="G1910" s="85">
        <v>14086.96</v>
      </c>
    </row>
    <row r="1911" spans="1:7" ht="25.5">
      <c r="A1911" s="91">
        <v>7130</v>
      </c>
      <c r="B1911" s="84" t="s">
        <v>628</v>
      </c>
      <c r="C1911" s="84">
        <v>14087</v>
      </c>
      <c r="D1911" s="84">
        <v>14087</v>
      </c>
      <c r="E1911" s="85">
        <v>14086.96</v>
      </c>
      <c r="F1911" s="86">
        <v>99.999716050259096</v>
      </c>
      <c r="G1911" s="85">
        <v>14086.96</v>
      </c>
    </row>
    <row r="1912" spans="1:7" ht="38.25">
      <c r="A1912" s="92">
        <v>7132</v>
      </c>
      <c r="B1912" s="84" t="s">
        <v>630</v>
      </c>
      <c r="C1912" s="84">
        <v>14087</v>
      </c>
      <c r="D1912" s="84">
        <v>14087</v>
      </c>
      <c r="E1912" s="85">
        <v>14086.96</v>
      </c>
      <c r="F1912" s="86">
        <v>99.999716050259096</v>
      </c>
      <c r="G1912" s="85">
        <v>14086.96</v>
      </c>
    </row>
    <row r="1913" spans="1:7">
      <c r="A1913" s="83"/>
      <c r="B1913" s="84" t="s">
        <v>660</v>
      </c>
      <c r="C1913" s="84">
        <v>0</v>
      </c>
      <c r="D1913" s="84">
        <v>0</v>
      </c>
      <c r="E1913" s="85">
        <v>0</v>
      </c>
      <c r="F1913" s="86">
        <v>0</v>
      </c>
      <c r="G1913" s="85">
        <v>-192148.02</v>
      </c>
    </row>
    <row r="1914" spans="1:7">
      <c r="A1914" s="83" t="s">
        <v>662</v>
      </c>
      <c r="B1914" s="84" t="s">
        <v>663</v>
      </c>
      <c r="C1914" s="84">
        <v>0</v>
      </c>
      <c r="D1914" s="84">
        <v>0</v>
      </c>
      <c r="E1914" s="85">
        <v>0</v>
      </c>
      <c r="F1914" s="86">
        <v>0</v>
      </c>
      <c r="G1914" s="85">
        <v>192148.02</v>
      </c>
    </row>
    <row r="1915" spans="1:7">
      <c r="A1915" s="88" t="s">
        <v>671</v>
      </c>
      <c r="B1915" s="84" t="s">
        <v>672</v>
      </c>
      <c r="C1915" s="84">
        <v>0</v>
      </c>
      <c r="D1915" s="84">
        <v>0</v>
      </c>
      <c r="E1915" s="85">
        <v>0</v>
      </c>
      <c r="F1915" s="86">
        <v>0</v>
      </c>
      <c r="G1915" s="85">
        <v>192148.02</v>
      </c>
    </row>
    <row r="1916" spans="1:7" s="19" customFormat="1" ht="25.5">
      <c r="A1916" s="95" t="s">
        <v>835</v>
      </c>
      <c r="B1916" s="80" t="s">
        <v>836</v>
      </c>
      <c r="C1916" s="80"/>
      <c r="D1916" s="80"/>
      <c r="E1916" s="81"/>
      <c r="F1916" s="82"/>
      <c r="G1916" s="81"/>
    </row>
    <row r="1917" spans="1:7">
      <c r="A1917" s="83" t="s">
        <v>575</v>
      </c>
      <c r="B1917" s="84" t="s">
        <v>576</v>
      </c>
      <c r="C1917" s="84">
        <v>251550</v>
      </c>
      <c r="D1917" s="84">
        <v>221513</v>
      </c>
      <c r="E1917" s="85">
        <v>221513</v>
      </c>
      <c r="F1917" s="86">
        <v>88.059232756907207</v>
      </c>
      <c r="G1917" s="85">
        <v>26457</v>
      </c>
    </row>
    <row r="1918" spans="1:7">
      <c r="A1918" s="88" t="s">
        <v>603</v>
      </c>
      <c r="B1918" s="84" t="s">
        <v>22</v>
      </c>
      <c r="C1918" s="84">
        <v>251550</v>
      </c>
      <c r="D1918" s="84">
        <v>221513</v>
      </c>
      <c r="E1918" s="85">
        <v>221513</v>
      </c>
      <c r="F1918" s="86">
        <v>88.059232756907207</v>
      </c>
      <c r="G1918" s="85">
        <v>26457</v>
      </c>
    </row>
    <row r="1919" spans="1:7" ht="25.5">
      <c r="A1919" s="89">
        <v>21710</v>
      </c>
      <c r="B1919" s="84" t="s">
        <v>604</v>
      </c>
      <c r="C1919" s="84">
        <v>251550</v>
      </c>
      <c r="D1919" s="84">
        <v>221513</v>
      </c>
      <c r="E1919" s="85">
        <v>221513</v>
      </c>
      <c r="F1919" s="86">
        <v>88.059232756907207</v>
      </c>
      <c r="G1919" s="85">
        <v>26457</v>
      </c>
    </row>
    <row r="1920" spans="1:7">
      <c r="A1920" s="83" t="s">
        <v>606</v>
      </c>
      <c r="B1920" s="84" t="s">
        <v>607</v>
      </c>
      <c r="C1920" s="84">
        <v>251550</v>
      </c>
      <c r="D1920" s="84">
        <v>221513</v>
      </c>
      <c r="E1920" s="85">
        <v>151516.09</v>
      </c>
      <c r="F1920" s="86">
        <v>60.232991452991399</v>
      </c>
      <c r="G1920" s="85">
        <v>22341.02</v>
      </c>
    </row>
    <row r="1921" spans="1:7">
      <c r="A1921" s="88" t="s">
        <v>608</v>
      </c>
      <c r="B1921" s="84" t="s">
        <v>609</v>
      </c>
      <c r="C1921" s="84">
        <v>249550</v>
      </c>
      <c r="D1921" s="84">
        <v>221513</v>
      </c>
      <c r="E1921" s="85">
        <v>151516.09</v>
      </c>
      <c r="F1921" s="86">
        <v>60.715724303746697</v>
      </c>
      <c r="G1921" s="85">
        <v>22341.02</v>
      </c>
    </row>
    <row r="1922" spans="1:7">
      <c r="A1922" s="89" t="s">
        <v>610</v>
      </c>
      <c r="B1922" s="84" t="s">
        <v>611</v>
      </c>
      <c r="C1922" s="84">
        <v>249550</v>
      </c>
      <c r="D1922" s="84">
        <v>221513</v>
      </c>
      <c r="E1922" s="85">
        <v>151516.09</v>
      </c>
      <c r="F1922" s="86">
        <v>60.715724303746697</v>
      </c>
      <c r="G1922" s="85">
        <v>22341.02</v>
      </c>
    </row>
    <row r="1923" spans="1:7">
      <c r="A1923" s="90">
        <v>1000</v>
      </c>
      <c r="B1923" s="84" t="s">
        <v>612</v>
      </c>
      <c r="C1923" s="84">
        <v>119250</v>
      </c>
      <c r="D1923" s="84">
        <v>99143</v>
      </c>
      <c r="E1923" s="85">
        <v>83606.62</v>
      </c>
      <c r="F1923" s="86">
        <v>70.110373165618498</v>
      </c>
      <c r="G1923" s="85">
        <v>9675</v>
      </c>
    </row>
    <row r="1924" spans="1:7">
      <c r="A1924" s="90">
        <v>2000</v>
      </c>
      <c r="B1924" s="84" t="s">
        <v>613</v>
      </c>
      <c r="C1924" s="84">
        <v>130300</v>
      </c>
      <c r="D1924" s="84">
        <v>122370</v>
      </c>
      <c r="E1924" s="85">
        <v>67909.47</v>
      </c>
      <c r="F1924" s="86">
        <v>52.117782041442801</v>
      </c>
      <c r="G1924" s="85">
        <v>12666.02</v>
      </c>
    </row>
    <row r="1925" spans="1:7">
      <c r="A1925" s="88" t="s">
        <v>640</v>
      </c>
      <c r="B1925" s="84" t="s">
        <v>641</v>
      </c>
      <c r="C1925" s="84">
        <v>2000</v>
      </c>
      <c r="D1925" s="84">
        <v>0</v>
      </c>
      <c r="E1925" s="85">
        <v>0</v>
      </c>
      <c r="F1925" s="86">
        <v>0</v>
      </c>
      <c r="G1925" s="85">
        <v>0</v>
      </c>
    </row>
    <row r="1926" spans="1:7">
      <c r="A1926" s="89" t="s">
        <v>642</v>
      </c>
      <c r="B1926" s="84" t="s">
        <v>643</v>
      </c>
      <c r="C1926" s="84">
        <v>2000</v>
      </c>
      <c r="D1926" s="84">
        <v>0</v>
      </c>
      <c r="E1926" s="85">
        <v>0</v>
      </c>
      <c r="F1926" s="86">
        <v>0</v>
      </c>
      <c r="G1926" s="85">
        <v>0</v>
      </c>
    </row>
    <row r="1927" spans="1:7">
      <c r="A1927" s="83"/>
      <c r="B1927" s="84" t="s">
        <v>660</v>
      </c>
      <c r="C1927" s="84">
        <v>0</v>
      </c>
      <c r="D1927" s="84">
        <v>0</v>
      </c>
      <c r="E1927" s="85">
        <v>69996.91</v>
      </c>
      <c r="F1927" s="86">
        <v>0</v>
      </c>
      <c r="G1927" s="85">
        <v>4115.9799999999996</v>
      </c>
    </row>
    <row r="1928" spans="1:7">
      <c r="A1928" s="83" t="s">
        <v>662</v>
      </c>
      <c r="B1928" s="84" t="s">
        <v>663</v>
      </c>
      <c r="C1928" s="84">
        <v>0</v>
      </c>
      <c r="D1928" s="84">
        <v>0</v>
      </c>
      <c r="E1928" s="85">
        <v>-69996.91</v>
      </c>
      <c r="F1928" s="86">
        <v>0</v>
      </c>
      <c r="G1928" s="85">
        <v>-4115.9799999999996</v>
      </c>
    </row>
    <row r="1929" spans="1:7">
      <c r="A1929" s="88" t="s">
        <v>671</v>
      </c>
      <c r="B1929" s="84" t="s">
        <v>672</v>
      </c>
      <c r="C1929" s="84">
        <v>0</v>
      </c>
      <c r="D1929" s="84">
        <v>0</v>
      </c>
      <c r="E1929" s="85">
        <v>-69996.91</v>
      </c>
      <c r="F1929" s="86">
        <v>0</v>
      </c>
      <c r="G1929" s="85">
        <v>-4115.9799999999996</v>
      </c>
    </row>
    <row r="1930" spans="1:7" s="19" customFormat="1" ht="25.5">
      <c r="A1930" s="94" t="s">
        <v>707</v>
      </c>
      <c r="B1930" s="80" t="s">
        <v>708</v>
      </c>
      <c r="C1930" s="80"/>
      <c r="D1930" s="80"/>
      <c r="E1930" s="81"/>
      <c r="F1930" s="82"/>
      <c r="G1930" s="81"/>
    </row>
    <row r="1931" spans="1:7">
      <c r="A1931" s="83" t="s">
        <v>575</v>
      </c>
      <c r="B1931" s="84" t="s">
        <v>576</v>
      </c>
      <c r="C1931" s="84">
        <v>98255</v>
      </c>
      <c r="D1931" s="84">
        <v>97485</v>
      </c>
      <c r="E1931" s="85">
        <v>98155</v>
      </c>
      <c r="F1931" s="86">
        <v>99.898224008956305</v>
      </c>
      <c r="G1931" s="85">
        <v>0</v>
      </c>
    </row>
    <row r="1932" spans="1:7">
      <c r="A1932" s="88" t="s">
        <v>581</v>
      </c>
      <c r="B1932" s="84" t="s">
        <v>21</v>
      </c>
      <c r="C1932" s="84">
        <v>98255</v>
      </c>
      <c r="D1932" s="84">
        <v>97485</v>
      </c>
      <c r="E1932" s="85">
        <v>98155</v>
      </c>
      <c r="F1932" s="86">
        <v>99.898224008956305</v>
      </c>
      <c r="G1932" s="85">
        <v>0</v>
      </c>
    </row>
    <row r="1933" spans="1:7">
      <c r="A1933" s="89" t="s">
        <v>582</v>
      </c>
      <c r="B1933" s="84" t="s">
        <v>583</v>
      </c>
      <c r="C1933" s="84">
        <v>98255</v>
      </c>
      <c r="D1933" s="84">
        <v>97485</v>
      </c>
      <c r="E1933" s="85">
        <v>98155</v>
      </c>
      <c r="F1933" s="86">
        <v>99.898224008956305</v>
      </c>
      <c r="G1933" s="85">
        <v>0</v>
      </c>
    </row>
    <row r="1934" spans="1:7">
      <c r="A1934" s="90">
        <v>18100</v>
      </c>
      <c r="B1934" s="84" t="s">
        <v>584</v>
      </c>
      <c r="C1934" s="84">
        <v>98255</v>
      </c>
      <c r="D1934" s="84">
        <v>97485</v>
      </c>
      <c r="E1934" s="85">
        <v>98155</v>
      </c>
      <c r="F1934" s="86">
        <v>99.898224008956305</v>
      </c>
      <c r="G1934" s="85">
        <v>0</v>
      </c>
    </row>
    <row r="1935" spans="1:7" ht="25.5">
      <c r="A1935" s="91">
        <v>18130</v>
      </c>
      <c r="B1935" s="84" t="s">
        <v>585</v>
      </c>
      <c r="C1935" s="84">
        <v>98255</v>
      </c>
      <c r="D1935" s="84">
        <v>97485</v>
      </c>
      <c r="E1935" s="85">
        <v>98155</v>
      </c>
      <c r="F1935" s="86">
        <v>99.898224008956305</v>
      </c>
      <c r="G1935" s="85">
        <v>0</v>
      </c>
    </row>
    <row r="1936" spans="1:7" ht="25.5">
      <c r="A1936" s="92">
        <v>18132</v>
      </c>
      <c r="B1936" s="84" t="s">
        <v>587</v>
      </c>
      <c r="C1936" s="84">
        <v>98255</v>
      </c>
      <c r="D1936" s="84">
        <v>97485</v>
      </c>
      <c r="E1936" s="85">
        <v>98155</v>
      </c>
      <c r="F1936" s="86">
        <v>99.898224008956305</v>
      </c>
      <c r="G1936" s="85">
        <v>0</v>
      </c>
    </row>
    <row r="1937" spans="1:7">
      <c r="A1937" s="83" t="s">
        <v>606</v>
      </c>
      <c r="B1937" s="84" t="s">
        <v>607</v>
      </c>
      <c r="C1937" s="84">
        <v>98255</v>
      </c>
      <c r="D1937" s="84">
        <v>92195</v>
      </c>
      <c r="E1937" s="85">
        <v>65808.05</v>
      </c>
      <c r="F1937" s="86">
        <v>66.976795074042002</v>
      </c>
      <c r="G1937" s="85">
        <v>5371.74</v>
      </c>
    </row>
    <row r="1938" spans="1:7">
      <c r="A1938" s="88" t="s">
        <v>608</v>
      </c>
      <c r="B1938" s="84" t="s">
        <v>609</v>
      </c>
      <c r="C1938" s="84">
        <v>98255</v>
      </c>
      <c r="D1938" s="84">
        <v>92195</v>
      </c>
      <c r="E1938" s="85">
        <v>65808.05</v>
      </c>
      <c r="F1938" s="86">
        <v>66.976795074042002</v>
      </c>
      <c r="G1938" s="85">
        <v>5371.74</v>
      </c>
    </row>
    <row r="1939" spans="1:7">
      <c r="A1939" s="89" t="s">
        <v>610</v>
      </c>
      <c r="B1939" s="84" t="s">
        <v>611</v>
      </c>
      <c r="C1939" s="84">
        <v>98255</v>
      </c>
      <c r="D1939" s="84">
        <v>92195</v>
      </c>
      <c r="E1939" s="85">
        <v>65808.05</v>
      </c>
      <c r="F1939" s="86">
        <v>66.976795074042002</v>
      </c>
      <c r="G1939" s="85">
        <v>5371.74</v>
      </c>
    </row>
    <row r="1940" spans="1:7">
      <c r="A1940" s="90">
        <v>2000</v>
      </c>
      <c r="B1940" s="84" t="s">
        <v>613</v>
      </c>
      <c r="C1940" s="84">
        <v>98255</v>
      </c>
      <c r="D1940" s="84">
        <v>92195</v>
      </c>
      <c r="E1940" s="85">
        <v>65808.05</v>
      </c>
      <c r="F1940" s="86">
        <v>66.976795074042002</v>
      </c>
      <c r="G1940" s="85">
        <v>5371.74</v>
      </c>
    </row>
    <row r="1941" spans="1:7">
      <c r="A1941" s="83"/>
      <c r="B1941" s="84" t="s">
        <v>660</v>
      </c>
      <c r="C1941" s="84">
        <v>0</v>
      </c>
      <c r="D1941" s="84">
        <v>5290</v>
      </c>
      <c r="E1941" s="85">
        <v>32346.95</v>
      </c>
      <c r="F1941" s="86">
        <v>0</v>
      </c>
      <c r="G1941" s="85">
        <v>-5371.74</v>
      </c>
    </row>
    <row r="1942" spans="1:7">
      <c r="A1942" s="83" t="s">
        <v>662</v>
      </c>
      <c r="B1942" s="84" t="s">
        <v>663</v>
      </c>
      <c r="C1942" s="84">
        <v>0</v>
      </c>
      <c r="D1942" s="84">
        <v>-5290</v>
      </c>
      <c r="E1942" s="85">
        <v>-32346.95</v>
      </c>
      <c r="F1942" s="86">
        <v>0</v>
      </c>
      <c r="G1942" s="85">
        <v>5371.74</v>
      </c>
    </row>
    <row r="1943" spans="1:7">
      <c r="A1943" s="88" t="s">
        <v>671</v>
      </c>
      <c r="B1943" s="84" t="s">
        <v>672</v>
      </c>
      <c r="C1943" s="84">
        <v>0</v>
      </c>
      <c r="D1943" s="84">
        <v>-5290</v>
      </c>
      <c r="E1943" s="85">
        <v>-32346.95</v>
      </c>
      <c r="F1943" s="86">
        <v>0</v>
      </c>
      <c r="G1943" s="85">
        <v>5371.74</v>
      </c>
    </row>
    <row r="1944" spans="1:7" ht="38.25">
      <c r="A1944" s="89" t="s">
        <v>675</v>
      </c>
      <c r="B1944" s="84" t="s">
        <v>676</v>
      </c>
      <c r="C1944" s="84">
        <v>0</v>
      </c>
      <c r="D1944" s="84">
        <v>-5290</v>
      </c>
      <c r="E1944" s="85">
        <v>0</v>
      </c>
      <c r="F1944" s="86">
        <v>0</v>
      </c>
      <c r="G1944" s="85">
        <v>0</v>
      </c>
    </row>
    <row r="1945" spans="1:7" s="19" customFormat="1" ht="38.25">
      <c r="A1945" s="95" t="s">
        <v>769</v>
      </c>
      <c r="B1945" s="80" t="s">
        <v>710</v>
      </c>
      <c r="C1945" s="80"/>
      <c r="D1945" s="80"/>
      <c r="E1945" s="81"/>
      <c r="F1945" s="82"/>
      <c r="G1945" s="81"/>
    </row>
    <row r="1946" spans="1:7">
      <c r="A1946" s="83" t="s">
        <v>575</v>
      </c>
      <c r="B1946" s="84" t="s">
        <v>576</v>
      </c>
      <c r="C1946" s="84">
        <v>98255</v>
      </c>
      <c r="D1946" s="84">
        <v>97485</v>
      </c>
      <c r="E1946" s="85">
        <v>98155</v>
      </c>
      <c r="F1946" s="86">
        <v>99.898224008956305</v>
      </c>
      <c r="G1946" s="85">
        <v>0</v>
      </c>
    </row>
    <row r="1947" spans="1:7">
      <c r="A1947" s="88" t="s">
        <v>581</v>
      </c>
      <c r="B1947" s="84" t="s">
        <v>21</v>
      </c>
      <c r="C1947" s="84">
        <v>98255</v>
      </c>
      <c r="D1947" s="84">
        <v>97485</v>
      </c>
      <c r="E1947" s="85">
        <v>98155</v>
      </c>
      <c r="F1947" s="86">
        <v>99.898224008956305</v>
      </c>
      <c r="G1947" s="85">
        <v>0</v>
      </c>
    </row>
    <row r="1948" spans="1:7">
      <c r="A1948" s="89" t="s">
        <v>582</v>
      </c>
      <c r="B1948" s="84" t="s">
        <v>583</v>
      </c>
      <c r="C1948" s="84">
        <v>98255</v>
      </c>
      <c r="D1948" s="84">
        <v>97485</v>
      </c>
      <c r="E1948" s="85">
        <v>98155</v>
      </c>
      <c r="F1948" s="86">
        <v>99.898224008956305</v>
      </c>
      <c r="G1948" s="85">
        <v>0</v>
      </c>
    </row>
    <row r="1949" spans="1:7">
      <c r="A1949" s="90">
        <v>18100</v>
      </c>
      <c r="B1949" s="84" t="s">
        <v>584</v>
      </c>
      <c r="C1949" s="84">
        <v>98255</v>
      </c>
      <c r="D1949" s="84">
        <v>97485</v>
      </c>
      <c r="E1949" s="85">
        <v>98155</v>
      </c>
      <c r="F1949" s="86">
        <v>99.898224008956305</v>
      </c>
      <c r="G1949" s="85">
        <v>0</v>
      </c>
    </row>
    <row r="1950" spans="1:7" ht="25.5">
      <c r="A1950" s="91">
        <v>18130</v>
      </c>
      <c r="B1950" s="84" t="s">
        <v>585</v>
      </c>
      <c r="C1950" s="84">
        <v>98255</v>
      </c>
      <c r="D1950" s="84">
        <v>97485</v>
      </c>
      <c r="E1950" s="85">
        <v>98155</v>
      </c>
      <c r="F1950" s="86">
        <v>99.898224008956305</v>
      </c>
      <c r="G1950" s="85">
        <v>0</v>
      </c>
    </row>
    <row r="1951" spans="1:7" ht="25.5">
      <c r="A1951" s="92">
        <v>18132</v>
      </c>
      <c r="B1951" s="84" t="s">
        <v>587</v>
      </c>
      <c r="C1951" s="84">
        <v>98255</v>
      </c>
      <c r="D1951" s="84">
        <v>97485</v>
      </c>
      <c r="E1951" s="85">
        <v>98155</v>
      </c>
      <c r="F1951" s="86">
        <v>99.898224008956305</v>
      </c>
      <c r="G1951" s="85">
        <v>0</v>
      </c>
    </row>
    <row r="1952" spans="1:7">
      <c r="A1952" s="83" t="s">
        <v>606</v>
      </c>
      <c r="B1952" s="84" t="s">
        <v>607</v>
      </c>
      <c r="C1952" s="84">
        <v>98255</v>
      </c>
      <c r="D1952" s="84">
        <v>92195</v>
      </c>
      <c r="E1952" s="85">
        <v>65808.05</v>
      </c>
      <c r="F1952" s="86">
        <v>66.976795074042002</v>
      </c>
      <c r="G1952" s="85">
        <v>5371.74</v>
      </c>
    </row>
    <row r="1953" spans="1:7">
      <c r="A1953" s="88" t="s">
        <v>608</v>
      </c>
      <c r="B1953" s="84" t="s">
        <v>609</v>
      </c>
      <c r="C1953" s="84">
        <v>98255</v>
      </c>
      <c r="D1953" s="84">
        <v>92195</v>
      </c>
      <c r="E1953" s="85">
        <v>65808.05</v>
      </c>
      <c r="F1953" s="86">
        <v>66.976795074042002</v>
      </c>
      <c r="G1953" s="85">
        <v>5371.74</v>
      </c>
    </row>
    <row r="1954" spans="1:7">
      <c r="A1954" s="89" t="s">
        <v>610</v>
      </c>
      <c r="B1954" s="84" t="s">
        <v>611</v>
      </c>
      <c r="C1954" s="84">
        <v>98255</v>
      </c>
      <c r="D1954" s="84">
        <v>92195</v>
      </c>
      <c r="E1954" s="85">
        <v>65808.05</v>
      </c>
      <c r="F1954" s="86">
        <v>66.976795074042002</v>
      </c>
      <c r="G1954" s="85">
        <v>5371.74</v>
      </c>
    </row>
    <row r="1955" spans="1:7">
      <c r="A1955" s="90">
        <v>2000</v>
      </c>
      <c r="B1955" s="84" t="s">
        <v>613</v>
      </c>
      <c r="C1955" s="84">
        <v>98255</v>
      </c>
      <c r="D1955" s="84">
        <v>92195</v>
      </c>
      <c r="E1955" s="85">
        <v>65808.05</v>
      </c>
      <c r="F1955" s="86">
        <v>66.976795074042002</v>
      </c>
      <c r="G1955" s="85">
        <v>5371.74</v>
      </c>
    </row>
    <row r="1956" spans="1:7">
      <c r="A1956" s="83"/>
      <c r="B1956" s="84" t="s">
        <v>660</v>
      </c>
      <c r="C1956" s="84">
        <v>0</v>
      </c>
      <c r="D1956" s="84">
        <v>5290</v>
      </c>
      <c r="E1956" s="85">
        <v>32346.95</v>
      </c>
      <c r="F1956" s="86">
        <v>0</v>
      </c>
      <c r="G1956" s="85">
        <v>-5371.74</v>
      </c>
    </row>
    <row r="1957" spans="1:7">
      <c r="A1957" s="83" t="s">
        <v>662</v>
      </c>
      <c r="B1957" s="84" t="s">
        <v>663</v>
      </c>
      <c r="C1957" s="84">
        <v>0</v>
      </c>
      <c r="D1957" s="84">
        <v>-5290</v>
      </c>
      <c r="E1957" s="85">
        <v>-32346.95</v>
      </c>
      <c r="F1957" s="86">
        <v>0</v>
      </c>
      <c r="G1957" s="85">
        <v>5371.74</v>
      </c>
    </row>
    <row r="1958" spans="1:7">
      <c r="A1958" s="88" t="s">
        <v>671</v>
      </c>
      <c r="B1958" s="84" t="s">
        <v>672</v>
      </c>
      <c r="C1958" s="84">
        <v>0</v>
      </c>
      <c r="D1958" s="84">
        <v>-5290</v>
      </c>
      <c r="E1958" s="85">
        <v>-32346.95</v>
      </c>
      <c r="F1958" s="86">
        <v>0</v>
      </c>
      <c r="G1958" s="85">
        <v>5371.74</v>
      </c>
    </row>
    <row r="1959" spans="1:7" ht="38.25">
      <c r="A1959" s="89" t="s">
        <v>675</v>
      </c>
      <c r="B1959" s="84" t="s">
        <v>676</v>
      </c>
      <c r="C1959" s="84">
        <v>0</v>
      </c>
      <c r="D1959" s="84">
        <v>-5290</v>
      </c>
      <c r="E1959" s="85">
        <v>0</v>
      </c>
      <c r="F1959" s="86">
        <v>0</v>
      </c>
      <c r="G1959" s="85">
        <v>0</v>
      </c>
    </row>
    <row r="1960" spans="1:7" s="19" customFormat="1" ht="38.25">
      <c r="A1960" s="94" t="s">
        <v>737</v>
      </c>
      <c r="B1960" s="80" t="s">
        <v>738</v>
      </c>
      <c r="C1960" s="80"/>
      <c r="D1960" s="80"/>
      <c r="E1960" s="81"/>
      <c r="F1960" s="82"/>
      <c r="G1960" s="81"/>
    </row>
    <row r="1961" spans="1:7">
      <c r="A1961" s="83" t="s">
        <v>575</v>
      </c>
      <c r="B1961" s="84" t="s">
        <v>576</v>
      </c>
      <c r="C1961" s="84">
        <v>4044610</v>
      </c>
      <c r="D1961" s="84">
        <v>3805291</v>
      </c>
      <c r="E1961" s="85">
        <v>3805291</v>
      </c>
      <c r="F1961" s="86">
        <v>94.083014184309505</v>
      </c>
      <c r="G1961" s="85">
        <v>166253</v>
      </c>
    </row>
    <row r="1962" spans="1:7">
      <c r="A1962" s="88" t="s">
        <v>603</v>
      </c>
      <c r="B1962" s="84" t="s">
        <v>22</v>
      </c>
      <c r="C1962" s="84">
        <v>4044610</v>
      </c>
      <c r="D1962" s="84">
        <v>3805291</v>
      </c>
      <c r="E1962" s="85">
        <v>3805291</v>
      </c>
      <c r="F1962" s="86">
        <v>94.083014184309505</v>
      </c>
      <c r="G1962" s="85">
        <v>166253</v>
      </c>
    </row>
    <row r="1963" spans="1:7" ht="25.5">
      <c r="A1963" s="89">
        <v>21710</v>
      </c>
      <c r="B1963" s="84" t="s">
        <v>604</v>
      </c>
      <c r="C1963" s="84">
        <v>4044610</v>
      </c>
      <c r="D1963" s="84">
        <v>3805291</v>
      </c>
      <c r="E1963" s="85">
        <v>3805291</v>
      </c>
      <c r="F1963" s="86">
        <v>94.083014184309505</v>
      </c>
      <c r="G1963" s="85">
        <v>166253</v>
      </c>
    </row>
    <row r="1964" spans="1:7">
      <c r="A1964" s="83" t="s">
        <v>606</v>
      </c>
      <c r="B1964" s="84" t="s">
        <v>607</v>
      </c>
      <c r="C1964" s="84">
        <v>4044610</v>
      </c>
      <c r="D1964" s="84">
        <v>3805291</v>
      </c>
      <c r="E1964" s="85">
        <v>2678698.39</v>
      </c>
      <c r="F1964" s="86">
        <v>66.228842583092103</v>
      </c>
      <c r="G1964" s="85">
        <v>-258308.77</v>
      </c>
    </row>
    <row r="1965" spans="1:7">
      <c r="A1965" s="88" t="s">
        <v>608</v>
      </c>
      <c r="B1965" s="84" t="s">
        <v>609</v>
      </c>
      <c r="C1965" s="84">
        <v>4044610</v>
      </c>
      <c r="D1965" s="84">
        <v>3805291</v>
      </c>
      <c r="E1965" s="85">
        <v>2678698.39</v>
      </c>
      <c r="F1965" s="86">
        <v>66.228842583092103</v>
      </c>
      <c r="G1965" s="85">
        <v>-258308.77</v>
      </c>
    </row>
    <row r="1966" spans="1:7">
      <c r="A1966" s="89" t="s">
        <v>610</v>
      </c>
      <c r="B1966" s="84" t="s">
        <v>611</v>
      </c>
      <c r="C1966" s="84">
        <v>907974</v>
      </c>
      <c r="D1966" s="84">
        <v>668655</v>
      </c>
      <c r="E1966" s="85">
        <v>312687.38</v>
      </c>
      <c r="F1966" s="86">
        <v>34.437922231253303</v>
      </c>
      <c r="G1966" s="85">
        <v>83753.73</v>
      </c>
    </row>
    <row r="1967" spans="1:7">
      <c r="A1967" s="90">
        <v>1000</v>
      </c>
      <c r="B1967" s="84" t="s">
        <v>612</v>
      </c>
      <c r="C1967" s="84">
        <v>179092</v>
      </c>
      <c r="D1967" s="84">
        <v>155193</v>
      </c>
      <c r="E1967" s="85">
        <v>137739.54999999999</v>
      </c>
      <c r="F1967" s="86">
        <v>76.909940142496595</v>
      </c>
      <c r="G1967" s="85">
        <v>9387.16</v>
      </c>
    </row>
    <row r="1968" spans="1:7">
      <c r="A1968" s="90">
        <v>2000</v>
      </c>
      <c r="B1968" s="84" t="s">
        <v>613</v>
      </c>
      <c r="C1968" s="84">
        <v>728882</v>
      </c>
      <c r="D1968" s="84">
        <v>513462</v>
      </c>
      <c r="E1968" s="85">
        <v>174947.83</v>
      </c>
      <c r="F1968" s="86">
        <v>24.002215722160798</v>
      </c>
      <c r="G1968" s="85">
        <v>74366.570000000007</v>
      </c>
    </row>
    <row r="1969" spans="1:7">
      <c r="A1969" s="89" t="s">
        <v>616</v>
      </c>
      <c r="B1969" s="84" t="s">
        <v>617</v>
      </c>
      <c r="C1969" s="84">
        <v>3136636</v>
      </c>
      <c r="D1969" s="84">
        <v>3136636</v>
      </c>
      <c r="E1969" s="85">
        <v>2366011.0099999998</v>
      </c>
      <c r="F1969" s="86">
        <v>75.431481689300298</v>
      </c>
      <c r="G1969" s="85">
        <v>-342062.5</v>
      </c>
    </row>
    <row r="1970" spans="1:7">
      <c r="A1970" s="90">
        <v>3000</v>
      </c>
      <c r="B1970" s="84" t="s">
        <v>618</v>
      </c>
      <c r="C1970" s="84">
        <v>3136636</v>
      </c>
      <c r="D1970" s="84">
        <v>3136636</v>
      </c>
      <c r="E1970" s="85">
        <v>2366011.0099999998</v>
      </c>
      <c r="F1970" s="86">
        <v>75.431481689300298</v>
      </c>
      <c r="G1970" s="85">
        <v>-342062.5</v>
      </c>
    </row>
    <row r="1971" spans="1:7">
      <c r="A1971" s="83"/>
      <c r="B1971" s="84" t="s">
        <v>660</v>
      </c>
      <c r="C1971" s="84">
        <v>0</v>
      </c>
      <c r="D1971" s="84">
        <v>0</v>
      </c>
      <c r="E1971" s="85">
        <v>1126592.6100000001</v>
      </c>
      <c r="F1971" s="86">
        <v>0</v>
      </c>
      <c r="G1971" s="85">
        <v>424561.77</v>
      </c>
    </row>
    <row r="1972" spans="1:7">
      <c r="A1972" s="83" t="s">
        <v>662</v>
      </c>
      <c r="B1972" s="84" t="s">
        <v>663</v>
      </c>
      <c r="C1972" s="84">
        <v>0</v>
      </c>
      <c r="D1972" s="84">
        <v>0</v>
      </c>
      <c r="E1972" s="85">
        <v>-1126592.6100000001</v>
      </c>
      <c r="F1972" s="86">
        <v>0</v>
      </c>
      <c r="G1972" s="85">
        <v>-424561.77</v>
      </c>
    </row>
    <row r="1973" spans="1:7">
      <c r="A1973" s="88" t="s">
        <v>671</v>
      </c>
      <c r="B1973" s="84" t="s">
        <v>672</v>
      </c>
      <c r="C1973" s="84">
        <v>0</v>
      </c>
      <c r="D1973" s="84">
        <v>0</v>
      </c>
      <c r="E1973" s="85">
        <v>-1126592.6100000001</v>
      </c>
      <c r="F1973" s="86">
        <v>0</v>
      </c>
      <c r="G1973" s="85">
        <v>-424561.77</v>
      </c>
    </row>
    <row r="1974" spans="1:7" s="19" customFormat="1" ht="25.5">
      <c r="A1974" s="95" t="s">
        <v>739</v>
      </c>
      <c r="B1974" s="80" t="s">
        <v>837</v>
      </c>
      <c r="C1974" s="80"/>
      <c r="D1974" s="80"/>
      <c r="E1974" s="81"/>
      <c r="F1974" s="82"/>
      <c r="G1974" s="81"/>
    </row>
    <row r="1975" spans="1:7">
      <c r="A1975" s="83" t="s">
        <v>575</v>
      </c>
      <c r="B1975" s="84" t="s">
        <v>576</v>
      </c>
      <c r="C1975" s="84">
        <v>4044610</v>
      </c>
      <c r="D1975" s="84">
        <v>3805291</v>
      </c>
      <c r="E1975" s="85">
        <v>3805291</v>
      </c>
      <c r="F1975" s="86">
        <v>94.083014184309505</v>
      </c>
      <c r="G1975" s="85">
        <v>166253</v>
      </c>
    </row>
    <row r="1976" spans="1:7">
      <c r="A1976" s="88" t="s">
        <v>603</v>
      </c>
      <c r="B1976" s="84" t="s">
        <v>22</v>
      </c>
      <c r="C1976" s="84">
        <v>4044610</v>
      </c>
      <c r="D1976" s="84">
        <v>3805291</v>
      </c>
      <c r="E1976" s="85">
        <v>3805291</v>
      </c>
      <c r="F1976" s="86">
        <v>94.083014184309505</v>
      </c>
      <c r="G1976" s="85">
        <v>166253</v>
      </c>
    </row>
    <row r="1977" spans="1:7" ht="25.5">
      <c r="A1977" s="89">
        <v>21710</v>
      </c>
      <c r="B1977" s="84" t="s">
        <v>604</v>
      </c>
      <c r="C1977" s="84">
        <v>4044610</v>
      </c>
      <c r="D1977" s="84">
        <v>3805291</v>
      </c>
      <c r="E1977" s="85">
        <v>3805291</v>
      </c>
      <c r="F1977" s="86">
        <v>94.083014184309505</v>
      </c>
      <c r="G1977" s="85">
        <v>166253</v>
      </c>
    </row>
    <row r="1978" spans="1:7">
      <c r="A1978" s="83" t="s">
        <v>606</v>
      </c>
      <c r="B1978" s="84" t="s">
        <v>607</v>
      </c>
      <c r="C1978" s="84">
        <v>4044610</v>
      </c>
      <c r="D1978" s="84">
        <v>3805291</v>
      </c>
      <c r="E1978" s="85">
        <v>2678698.39</v>
      </c>
      <c r="F1978" s="86">
        <v>66.228842583092103</v>
      </c>
      <c r="G1978" s="85">
        <v>-258308.77</v>
      </c>
    </row>
    <row r="1979" spans="1:7">
      <c r="A1979" s="88" t="s">
        <v>608</v>
      </c>
      <c r="B1979" s="84" t="s">
        <v>609</v>
      </c>
      <c r="C1979" s="84">
        <v>4044610</v>
      </c>
      <c r="D1979" s="84">
        <v>3805291</v>
      </c>
      <c r="E1979" s="85">
        <v>2678698.39</v>
      </c>
      <c r="F1979" s="86">
        <v>66.228842583092103</v>
      </c>
      <c r="G1979" s="85">
        <v>-258308.77</v>
      </c>
    </row>
    <row r="1980" spans="1:7">
      <c r="A1980" s="89" t="s">
        <v>610</v>
      </c>
      <c r="B1980" s="84" t="s">
        <v>611</v>
      </c>
      <c r="C1980" s="84">
        <v>907974</v>
      </c>
      <c r="D1980" s="84">
        <v>668655</v>
      </c>
      <c r="E1980" s="85">
        <v>312687.38</v>
      </c>
      <c r="F1980" s="86">
        <v>34.437922231253303</v>
      </c>
      <c r="G1980" s="85">
        <v>83753.73</v>
      </c>
    </row>
    <row r="1981" spans="1:7">
      <c r="A1981" s="90">
        <v>1000</v>
      </c>
      <c r="B1981" s="84" t="s">
        <v>612</v>
      </c>
      <c r="C1981" s="84">
        <v>179092</v>
      </c>
      <c r="D1981" s="84">
        <v>155193</v>
      </c>
      <c r="E1981" s="85">
        <v>137739.54999999999</v>
      </c>
      <c r="F1981" s="86">
        <v>76.909940142496595</v>
      </c>
      <c r="G1981" s="85">
        <v>9387.16</v>
      </c>
    </row>
    <row r="1982" spans="1:7">
      <c r="A1982" s="90">
        <v>2000</v>
      </c>
      <c r="B1982" s="84" t="s">
        <v>613</v>
      </c>
      <c r="C1982" s="84">
        <v>728882</v>
      </c>
      <c r="D1982" s="84">
        <v>513462</v>
      </c>
      <c r="E1982" s="85">
        <v>174947.83</v>
      </c>
      <c r="F1982" s="86">
        <v>24.002215722160798</v>
      </c>
      <c r="G1982" s="85">
        <v>74366.570000000007</v>
      </c>
    </row>
    <row r="1983" spans="1:7">
      <c r="A1983" s="89" t="s">
        <v>616</v>
      </c>
      <c r="B1983" s="84" t="s">
        <v>617</v>
      </c>
      <c r="C1983" s="84">
        <v>3136636</v>
      </c>
      <c r="D1983" s="84">
        <v>3136636</v>
      </c>
      <c r="E1983" s="85">
        <v>2366011.0099999998</v>
      </c>
      <c r="F1983" s="86">
        <v>75.431481689300298</v>
      </c>
      <c r="G1983" s="85">
        <v>-342062.5</v>
      </c>
    </row>
    <row r="1984" spans="1:7">
      <c r="A1984" s="90">
        <v>3000</v>
      </c>
      <c r="B1984" s="84" t="s">
        <v>618</v>
      </c>
      <c r="C1984" s="84">
        <v>3136636</v>
      </c>
      <c r="D1984" s="84">
        <v>3136636</v>
      </c>
      <c r="E1984" s="85">
        <v>2366011.0099999998</v>
      </c>
      <c r="F1984" s="86">
        <v>75.431481689300298</v>
      </c>
      <c r="G1984" s="85">
        <v>-342062.5</v>
      </c>
    </row>
    <row r="1985" spans="1:7">
      <c r="A1985" s="83"/>
      <c r="B1985" s="84" t="s">
        <v>660</v>
      </c>
      <c r="C1985" s="84">
        <v>0</v>
      </c>
      <c r="D1985" s="84">
        <v>0</v>
      </c>
      <c r="E1985" s="85">
        <v>1126592.6100000001</v>
      </c>
      <c r="F1985" s="86">
        <v>0</v>
      </c>
      <c r="G1985" s="85">
        <v>424561.77</v>
      </c>
    </row>
    <row r="1986" spans="1:7">
      <c r="A1986" s="83" t="s">
        <v>662</v>
      </c>
      <c r="B1986" s="84" t="s">
        <v>663</v>
      </c>
      <c r="C1986" s="84">
        <v>0</v>
      </c>
      <c r="D1986" s="84">
        <v>0</v>
      </c>
      <c r="E1986" s="85">
        <v>-1126592.6100000001</v>
      </c>
      <c r="F1986" s="86">
        <v>0</v>
      </c>
      <c r="G1986" s="85">
        <v>-424561.77</v>
      </c>
    </row>
    <row r="1987" spans="1:7">
      <c r="A1987" s="88" t="s">
        <v>671</v>
      </c>
      <c r="B1987" s="84" t="s">
        <v>672</v>
      </c>
      <c r="C1987" s="84">
        <v>0</v>
      </c>
      <c r="D1987" s="84">
        <v>0</v>
      </c>
      <c r="E1987" s="85">
        <v>-1126592.6100000001</v>
      </c>
      <c r="F1987" s="86">
        <v>0</v>
      </c>
      <c r="G1987" s="85">
        <v>-424561.77</v>
      </c>
    </row>
    <row r="1988" spans="1:7" s="19" customFormat="1">
      <c r="A1988" s="94" t="s">
        <v>777</v>
      </c>
      <c r="B1988" s="80" t="s">
        <v>778</v>
      </c>
      <c r="C1988" s="80"/>
      <c r="D1988" s="80"/>
      <c r="E1988" s="81"/>
      <c r="F1988" s="82"/>
      <c r="G1988" s="81"/>
    </row>
    <row r="1989" spans="1:7">
      <c r="A1989" s="83" t="s">
        <v>575</v>
      </c>
      <c r="B1989" s="84" t="s">
        <v>576</v>
      </c>
      <c r="C1989" s="84">
        <v>7180270</v>
      </c>
      <c r="D1989" s="84">
        <v>6348606</v>
      </c>
      <c r="E1989" s="85">
        <v>6347618.6200000001</v>
      </c>
      <c r="F1989" s="86">
        <v>88.403620198126205</v>
      </c>
      <c r="G1989" s="85">
        <v>754000.78</v>
      </c>
    </row>
    <row r="1990" spans="1:7" ht="25.5">
      <c r="A1990" s="88" t="s">
        <v>577</v>
      </c>
      <c r="B1990" s="84" t="s">
        <v>578</v>
      </c>
      <c r="C1990" s="84">
        <v>134100</v>
      </c>
      <c r="D1990" s="84">
        <v>122925</v>
      </c>
      <c r="E1990" s="85">
        <v>121937.62</v>
      </c>
      <c r="F1990" s="86">
        <v>90.930365398955999</v>
      </c>
      <c r="G1990" s="85">
        <v>11603.78</v>
      </c>
    </row>
    <row r="1991" spans="1:7">
      <c r="A1991" s="88" t="s">
        <v>603</v>
      </c>
      <c r="B1991" s="84" t="s">
        <v>22</v>
      </c>
      <c r="C1991" s="84">
        <v>7046170</v>
      </c>
      <c r="D1991" s="84">
        <v>6225681</v>
      </c>
      <c r="E1991" s="85">
        <v>6225681</v>
      </c>
      <c r="F1991" s="86">
        <v>88.355532154347699</v>
      </c>
      <c r="G1991" s="85">
        <v>742397</v>
      </c>
    </row>
    <row r="1992" spans="1:7" ht="25.5">
      <c r="A1992" s="89">
        <v>21710</v>
      </c>
      <c r="B1992" s="84" t="s">
        <v>604</v>
      </c>
      <c r="C1992" s="84">
        <v>7046170</v>
      </c>
      <c r="D1992" s="84">
        <v>6225681</v>
      </c>
      <c r="E1992" s="85">
        <v>6225681</v>
      </c>
      <c r="F1992" s="86">
        <v>88.355532154347699</v>
      </c>
      <c r="G1992" s="85">
        <v>742397</v>
      </c>
    </row>
    <row r="1993" spans="1:7">
      <c r="A1993" s="83" t="s">
        <v>606</v>
      </c>
      <c r="B1993" s="84" t="s">
        <v>607</v>
      </c>
      <c r="C1993" s="84">
        <v>7289924</v>
      </c>
      <c r="D1993" s="84">
        <v>6398260</v>
      </c>
      <c r="E1993" s="85">
        <v>5983915.6600000001</v>
      </c>
      <c r="F1993" s="86">
        <v>82.084746836866898</v>
      </c>
      <c r="G1993" s="85">
        <v>424870.54</v>
      </c>
    </row>
    <row r="1994" spans="1:7">
      <c r="A1994" s="88" t="s">
        <v>608</v>
      </c>
      <c r="B1994" s="84" t="s">
        <v>609</v>
      </c>
      <c r="C1994" s="84">
        <v>7160611</v>
      </c>
      <c r="D1994" s="84">
        <v>6295360</v>
      </c>
      <c r="E1994" s="85">
        <v>5918031.2400000002</v>
      </c>
      <c r="F1994" s="86">
        <v>82.647014898589006</v>
      </c>
      <c r="G1994" s="85">
        <v>419033.34</v>
      </c>
    </row>
    <row r="1995" spans="1:7">
      <c r="A1995" s="89" t="s">
        <v>610</v>
      </c>
      <c r="B1995" s="84" t="s">
        <v>611</v>
      </c>
      <c r="C1995" s="84">
        <v>6964867</v>
      </c>
      <c r="D1995" s="84">
        <v>6099647</v>
      </c>
      <c r="E1995" s="85">
        <v>5722528.5599999996</v>
      </c>
      <c r="F1995" s="86">
        <v>82.162783007916701</v>
      </c>
      <c r="G1995" s="85">
        <v>419013.08</v>
      </c>
    </row>
    <row r="1996" spans="1:7">
      <c r="A1996" s="90">
        <v>1000</v>
      </c>
      <c r="B1996" s="84" t="s">
        <v>612</v>
      </c>
      <c r="C1996" s="84">
        <v>4180999</v>
      </c>
      <c r="D1996" s="84">
        <v>3840779</v>
      </c>
      <c r="E1996" s="85">
        <v>3825198.7</v>
      </c>
      <c r="F1996" s="86">
        <v>91.490064934241801</v>
      </c>
      <c r="G1996" s="85">
        <v>327273.40999999997</v>
      </c>
    </row>
    <row r="1997" spans="1:7">
      <c r="A1997" s="90">
        <v>2000</v>
      </c>
      <c r="B1997" s="84" t="s">
        <v>613</v>
      </c>
      <c r="C1997" s="84">
        <v>2783868</v>
      </c>
      <c r="D1997" s="84">
        <v>2258868</v>
      </c>
      <c r="E1997" s="85">
        <v>1897329.86</v>
      </c>
      <c r="F1997" s="86">
        <v>68.154447696514396</v>
      </c>
      <c r="G1997" s="85">
        <v>91739.67</v>
      </c>
    </row>
    <row r="1998" spans="1:7">
      <c r="A1998" s="89" t="s">
        <v>616</v>
      </c>
      <c r="B1998" s="84" t="s">
        <v>617</v>
      </c>
      <c r="C1998" s="84">
        <v>195366</v>
      </c>
      <c r="D1998" s="84">
        <v>195366</v>
      </c>
      <c r="E1998" s="85">
        <v>195366</v>
      </c>
      <c r="F1998" s="86">
        <v>100</v>
      </c>
      <c r="G1998" s="85">
        <v>0</v>
      </c>
    </row>
    <row r="1999" spans="1:7">
      <c r="A1999" s="90">
        <v>3000</v>
      </c>
      <c r="B1999" s="84" t="s">
        <v>618</v>
      </c>
      <c r="C1999" s="84">
        <v>195366</v>
      </c>
      <c r="D1999" s="84">
        <v>195366</v>
      </c>
      <c r="E1999" s="85">
        <v>195366</v>
      </c>
      <c r="F1999" s="86">
        <v>100</v>
      </c>
      <c r="G1999" s="85">
        <v>0</v>
      </c>
    </row>
    <row r="2000" spans="1:7">
      <c r="A2000" s="89" t="s">
        <v>624</v>
      </c>
      <c r="B2000" s="84" t="s">
        <v>625</v>
      </c>
      <c r="C2000" s="84">
        <v>378</v>
      </c>
      <c r="D2000" s="84">
        <v>347</v>
      </c>
      <c r="E2000" s="85">
        <v>136.68</v>
      </c>
      <c r="F2000" s="86">
        <v>36.158730158730201</v>
      </c>
      <c r="G2000" s="85">
        <v>20.260000000000002</v>
      </c>
    </row>
    <row r="2001" spans="1:7">
      <c r="A2001" s="90">
        <v>7100</v>
      </c>
      <c r="B2001" s="84" t="s">
        <v>626</v>
      </c>
      <c r="C2001" s="84">
        <v>378</v>
      </c>
      <c r="D2001" s="84">
        <v>347</v>
      </c>
      <c r="E2001" s="85">
        <v>136.68</v>
      </c>
      <c r="F2001" s="86">
        <v>36.158730158730201</v>
      </c>
      <c r="G2001" s="85">
        <v>20.260000000000002</v>
      </c>
    </row>
    <row r="2002" spans="1:7" ht="25.5">
      <c r="A2002" s="91">
        <v>7120</v>
      </c>
      <c r="B2002" s="84" t="s">
        <v>627</v>
      </c>
      <c r="C2002" s="84">
        <v>378</v>
      </c>
      <c r="D2002" s="84">
        <v>347</v>
      </c>
      <c r="E2002" s="85">
        <v>136.68</v>
      </c>
      <c r="F2002" s="86">
        <v>36.158730158730201</v>
      </c>
      <c r="G2002" s="85">
        <v>20.260000000000002</v>
      </c>
    </row>
    <row r="2003" spans="1:7">
      <c r="A2003" s="88" t="s">
        <v>640</v>
      </c>
      <c r="B2003" s="84" t="s">
        <v>641</v>
      </c>
      <c r="C2003" s="84">
        <v>129313</v>
      </c>
      <c r="D2003" s="84">
        <v>102900</v>
      </c>
      <c r="E2003" s="85">
        <v>65884.42</v>
      </c>
      <c r="F2003" s="86">
        <v>50.949571968788902</v>
      </c>
      <c r="G2003" s="85">
        <v>5837.2</v>
      </c>
    </row>
    <row r="2004" spans="1:7">
      <c r="A2004" s="89" t="s">
        <v>642</v>
      </c>
      <c r="B2004" s="84" t="s">
        <v>643</v>
      </c>
      <c r="C2004" s="84">
        <v>129313</v>
      </c>
      <c r="D2004" s="84">
        <v>102900</v>
      </c>
      <c r="E2004" s="85">
        <v>65884.42</v>
      </c>
      <c r="F2004" s="86">
        <v>50.949571968788902</v>
      </c>
      <c r="G2004" s="85">
        <v>5837.2</v>
      </c>
    </row>
    <row r="2005" spans="1:7">
      <c r="A2005" s="83"/>
      <c r="B2005" s="84" t="s">
        <v>660</v>
      </c>
      <c r="C2005" s="84">
        <v>-109654</v>
      </c>
      <c r="D2005" s="84">
        <v>-49654</v>
      </c>
      <c r="E2005" s="85">
        <v>363702.96</v>
      </c>
      <c r="F2005" s="86">
        <v>-331.68234628923699</v>
      </c>
      <c r="G2005" s="85">
        <v>329130.23999999999</v>
      </c>
    </row>
    <row r="2006" spans="1:7">
      <c r="A2006" s="83" t="s">
        <v>662</v>
      </c>
      <c r="B2006" s="84" t="s">
        <v>663</v>
      </c>
      <c r="C2006" s="84">
        <v>109654</v>
      </c>
      <c r="D2006" s="84">
        <v>49654</v>
      </c>
      <c r="E2006" s="85">
        <v>-363702.96</v>
      </c>
      <c r="F2006" s="86">
        <v>-331.68234628923699</v>
      </c>
      <c r="G2006" s="85">
        <v>-329130.23999999999</v>
      </c>
    </row>
    <row r="2007" spans="1:7">
      <c r="A2007" s="88" t="s">
        <v>671</v>
      </c>
      <c r="B2007" s="84" t="s">
        <v>672</v>
      </c>
      <c r="C2007" s="84">
        <v>109654</v>
      </c>
      <c r="D2007" s="84">
        <v>49654</v>
      </c>
      <c r="E2007" s="85">
        <v>-363702.96</v>
      </c>
      <c r="F2007" s="86">
        <v>-331.68234628923699</v>
      </c>
      <c r="G2007" s="85">
        <v>-329130.23999999999</v>
      </c>
    </row>
    <row r="2008" spans="1:7" ht="38.25">
      <c r="A2008" s="89" t="s">
        <v>673</v>
      </c>
      <c r="B2008" s="84" t="s">
        <v>674</v>
      </c>
      <c r="C2008" s="84">
        <v>109654</v>
      </c>
      <c r="D2008" s="84">
        <v>49654</v>
      </c>
      <c r="E2008" s="85">
        <v>0</v>
      </c>
      <c r="F2008" s="86">
        <v>0</v>
      </c>
      <c r="G2008" s="85">
        <v>0</v>
      </c>
    </row>
    <row r="2009" spans="1:7" s="19" customFormat="1">
      <c r="A2009" s="94" t="s">
        <v>717</v>
      </c>
      <c r="B2009" s="80" t="s">
        <v>718</v>
      </c>
      <c r="C2009" s="80"/>
      <c r="D2009" s="80"/>
      <c r="E2009" s="81"/>
      <c r="F2009" s="82"/>
      <c r="G2009" s="81"/>
    </row>
    <row r="2010" spans="1:7">
      <c r="A2010" s="83" t="s">
        <v>575</v>
      </c>
      <c r="B2010" s="84" t="s">
        <v>576</v>
      </c>
      <c r="C2010" s="84">
        <v>30474</v>
      </c>
      <c r="D2010" s="84">
        <v>30474</v>
      </c>
      <c r="E2010" s="85">
        <v>30474</v>
      </c>
      <c r="F2010" s="86">
        <v>100</v>
      </c>
      <c r="G2010" s="85">
        <v>13552</v>
      </c>
    </row>
    <row r="2011" spans="1:7">
      <c r="A2011" s="88" t="s">
        <v>603</v>
      </c>
      <c r="B2011" s="84" t="s">
        <v>22</v>
      </c>
      <c r="C2011" s="84">
        <v>30474</v>
      </c>
      <c r="D2011" s="84">
        <v>30474</v>
      </c>
      <c r="E2011" s="85">
        <v>30474</v>
      </c>
      <c r="F2011" s="86">
        <v>100</v>
      </c>
      <c r="G2011" s="85">
        <v>13552</v>
      </c>
    </row>
    <row r="2012" spans="1:7" ht="25.5">
      <c r="A2012" s="89">
        <v>21710</v>
      </c>
      <c r="B2012" s="84" t="s">
        <v>604</v>
      </c>
      <c r="C2012" s="84">
        <v>30474</v>
      </c>
      <c r="D2012" s="84">
        <v>30474</v>
      </c>
      <c r="E2012" s="85">
        <v>30474</v>
      </c>
      <c r="F2012" s="86">
        <v>100</v>
      </c>
      <c r="G2012" s="85">
        <v>13552</v>
      </c>
    </row>
    <row r="2013" spans="1:7">
      <c r="A2013" s="83" t="s">
        <v>606</v>
      </c>
      <c r="B2013" s="84" t="s">
        <v>607</v>
      </c>
      <c r="C2013" s="84">
        <v>30474</v>
      </c>
      <c r="D2013" s="84">
        <v>30474</v>
      </c>
      <c r="E2013" s="85">
        <v>28921.41</v>
      </c>
      <c r="F2013" s="86">
        <v>94.905197873597203</v>
      </c>
      <c r="G2013" s="85">
        <v>14875.75</v>
      </c>
    </row>
    <row r="2014" spans="1:7">
      <c r="A2014" s="88" t="s">
        <v>608</v>
      </c>
      <c r="B2014" s="84" t="s">
        <v>609</v>
      </c>
      <c r="C2014" s="84">
        <v>30474</v>
      </c>
      <c r="D2014" s="84">
        <v>30474</v>
      </c>
      <c r="E2014" s="85">
        <v>28921.41</v>
      </c>
      <c r="F2014" s="86">
        <v>94.905197873597203</v>
      </c>
      <c r="G2014" s="85">
        <v>14875.75</v>
      </c>
    </row>
    <row r="2015" spans="1:7">
      <c r="A2015" s="89" t="s">
        <v>610</v>
      </c>
      <c r="B2015" s="84" t="s">
        <v>611</v>
      </c>
      <c r="C2015" s="84">
        <v>30474</v>
      </c>
      <c r="D2015" s="84">
        <v>30474</v>
      </c>
      <c r="E2015" s="85">
        <v>28921.41</v>
      </c>
      <c r="F2015" s="86">
        <v>94.905197873597203</v>
      </c>
      <c r="G2015" s="85">
        <v>14875.75</v>
      </c>
    </row>
    <row r="2016" spans="1:7">
      <c r="A2016" s="90">
        <v>2000</v>
      </c>
      <c r="B2016" s="84" t="s">
        <v>613</v>
      </c>
      <c r="C2016" s="84">
        <v>30474</v>
      </c>
      <c r="D2016" s="84">
        <v>30474</v>
      </c>
      <c r="E2016" s="85">
        <v>28921.41</v>
      </c>
      <c r="F2016" s="86">
        <v>94.905197873597203</v>
      </c>
      <c r="G2016" s="85">
        <v>14875.75</v>
      </c>
    </row>
    <row r="2017" spans="1:7">
      <c r="A2017" s="83"/>
      <c r="B2017" s="84" t="s">
        <v>660</v>
      </c>
      <c r="C2017" s="84">
        <v>0</v>
      </c>
      <c r="D2017" s="84">
        <v>0</v>
      </c>
      <c r="E2017" s="85">
        <v>1552.59</v>
      </c>
      <c r="F2017" s="86">
        <v>0</v>
      </c>
      <c r="G2017" s="85">
        <v>-1323.75</v>
      </c>
    </row>
    <row r="2018" spans="1:7">
      <c r="A2018" s="83" t="s">
        <v>662</v>
      </c>
      <c r="B2018" s="84" t="s">
        <v>663</v>
      </c>
      <c r="C2018" s="84">
        <v>0</v>
      </c>
      <c r="D2018" s="84">
        <v>0</v>
      </c>
      <c r="E2018" s="85">
        <v>-1552.59</v>
      </c>
      <c r="F2018" s="86">
        <v>0</v>
      </c>
      <c r="G2018" s="85">
        <v>1323.75</v>
      </c>
    </row>
    <row r="2019" spans="1:7">
      <c r="A2019" s="88" t="s">
        <v>671</v>
      </c>
      <c r="B2019" s="84" t="s">
        <v>672</v>
      </c>
      <c r="C2019" s="84">
        <v>0</v>
      </c>
      <c r="D2019" s="84">
        <v>0</v>
      </c>
      <c r="E2019" s="85">
        <v>-1552.59</v>
      </c>
      <c r="F2019" s="86">
        <v>0</v>
      </c>
      <c r="G2019" s="85">
        <v>1323.75</v>
      </c>
    </row>
    <row r="2020" spans="1:7" s="19" customFormat="1">
      <c r="A2020" s="79" t="s">
        <v>838</v>
      </c>
      <c r="B2020" s="80" t="s">
        <v>839</v>
      </c>
      <c r="C2020" s="80"/>
      <c r="D2020" s="80"/>
      <c r="E2020" s="81"/>
      <c r="F2020" s="82"/>
      <c r="G2020" s="81"/>
    </row>
    <row r="2021" spans="1:7">
      <c r="A2021" s="83" t="s">
        <v>575</v>
      </c>
      <c r="B2021" s="84" t="s">
        <v>576</v>
      </c>
      <c r="C2021" s="84">
        <v>890080035</v>
      </c>
      <c r="D2021" s="84">
        <v>810454118</v>
      </c>
      <c r="E2021" s="85">
        <v>807572425.42999995</v>
      </c>
      <c r="F2021" s="86">
        <v>90.730315665377205</v>
      </c>
      <c r="G2021" s="85">
        <v>87357266.390000001</v>
      </c>
    </row>
    <row r="2022" spans="1:7" ht="25.5">
      <c r="A2022" s="88" t="s">
        <v>577</v>
      </c>
      <c r="B2022" s="84" t="s">
        <v>578</v>
      </c>
      <c r="C2022" s="84">
        <v>4485461</v>
      </c>
      <c r="D2022" s="84">
        <v>4329771</v>
      </c>
      <c r="E2022" s="85">
        <v>4144078.73</v>
      </c>
      <c r="F2022" s="86">
        <v>92.389137482189696</v>
      </c>
      <c r="G2022" s="85">
        <v>91853.38</v>
      </c>
    </row>
    <row r="2023" spans="1:7">
      <c r="A2023" s="88" t="s">
        <v>579</v>
      </c>
      <c r="B2023" s="84" t="s">
        <v>20</v>
      </c>
      <c r="C2023" s="84">
        <v>5450433</v>
      </c>
      <c r="D2023" s="84">
        <v>5383478</v>
      </c>
      <c r="E2023" s="85">
        <v>2681977.7000000002</v>
      </c>
      <c r="F2023" s="86">
        <v>49.206690551007597</v>
      </c>
      <c r="G2023" s="85">
        <v>1452.01</v>
      </c>
    </row>
    <row r="2024" spans="1:7" ht="25.5">
      <c r="A2024" s="89">
        <v>21210</v>
      </c>
      <c r="B2024" s="84" t="s">
        <v>580</v>
      </c>
      <c r="C2024" s="84">
        <v>4328965</v>
      </c>
      <c r="D2024" s="84">
        <v>4328965</v>
      </c>
      <c r="E2024" s="85">
        <v>1634488.37</v>
      </c>
      <c r="F2024" s="86">
        <v>37.757024369566402</v>
      </c>
      <c r="G2024" s="85">
        <v>10542.57</v>
      </c>
    </row>
    <row r="2025" spans="1:7">
      <c r="A2025" s="88" t="s">
        <v>581</v>
      </c>
      <c r="B2025" s="84" t="s">
        <v>21</v>
      </c>
      <c r="C2025" s="84">
        <v>139185</v>
      </c>
      <c r="D2025" s="84">
        <v>133685</v>
      </c>
      <c r="E2025" s="85">
        <v>139185</v>
      </c>
      <c r="F2025" s="86">
        <v>100</v>
      </c>
      <c r="G2025" s="85">
        <v>17999</v>
      </c>
    </row>
    <row r="2026" spans="1:7">
      <c r="A2026" s="89" t="s">
        <v>582</v>
      </c>
      <c r="B2026" s="84" t="s">
        <v>583</v>
      </c>
      <c r="C2026" s="84">
        <v>139185</v>
      </c>
      <c r="D2026" s="84">
        <v>133685</v>
      </c>
      <c r="E2026" s="85">
        <v>139185</v>
      </c>
      <c r="F2026" s="86">
        <v>100</v>
      </c>
      <c r="G2026" s="85">
        <v>17999</v>
      </c>
    </row>
    <row r="2027" spans="1:7">
      <c r="A2027" s="90">
        <v>18100</v>
      </c>
      <c r="B2027" s="84" t="s">
        <v>584</v>
      </c>
      <c r="C2027" s="84">
        <v>139185</v>
      </c>
      <c r="D2027" s="84">
        <v>133685</v>
      </c>
      <c r="E2027" s="85">
        <v>139185</v>
      </c>
      <c r="F2027" s="86">
        <v>100</v>
      </c>
      <c r="G2027" s="85">
        <v>17999</v>
      </c>
    </row>
    <row r="2028" spans="1:7" ht="25.5">
      <c r="A2028" s="91">
        <v>18130</v>
      </c>
      <c r="B2028" s="84" t="s">
        <v>585</v>
      </c>
      <c r="C2028" s="84">
        <v>139185</v>
      </c>
      <c r="D2028" s="84">
        <v>133685</v>
      </c>
      <c r="E2028" s="85">
        <v>139185</v>
      </c>
      <c r="F2028" s="86">
        <v>100</v>
      </c>
      <c r="G2028" s="85">
        <v>17999</v>
      </c>
    </row>
    <row r="2029" spans="1:7" ht="25.5">
      <c r="A2029" s="92">
        <v>18132</v>
      </c>
      <c r="B2029" s="84" t="s">
        <v>587</v>
      </c>
      <c r="C2029" s="84">
        <v>92385</v>
      </c>
      <c r="D2029" s="84">
        <v>86885</v>
      </c>
      <c r="E2029" s="85">
        <v>92385</v>
      </c>
      <c r="F2029" s="86">
        <v>100</v>
      </c>
      <c r="G2029" s="85">
        <v>17999</v>
      </c>
    </row>
    <row r="2030" spans="1:7" ht="25.5">
      <c r="A2030" s="92">
        <v>18139</v>
      </c>
      <c r="B2030" s="84" t="s">
        <v>588</v>
      </c>
      <c r="C2030" s="84">
        <v>46800</v>
      </c>
      <c r="D2030" s="84">
        <v>46800</v>
      </c>
      <c r="E2030" s="85">
        <v>46800</v>
      </c>
      <c r="F2030" s="86">
        <v>100</v>
      </c>
      <c r="G2030" s="85">
        <v>0</v>
      </c>
    </row>
    <row r="2031" spans="1:7">
      <c r="A2031" s="88" t="s">
        <v>603</v>
      </c>
      <c r="B2031" s="84" t="s">
        <v>22</v>
      </c>
      <c r="C2031" s="84">
        <v>880004956</v>
      </c>
      <c r="D2031" s="84">
        <v>800607184</v>
      </c>
      <c r="E2031" s="85">
        <v>800607184</v>
      </c>
      <c r="F2031" s="86">
        <v>90.977576721738401</v>
      </c>
      <c r="G2031" s="85">
        <v>87245962</v>
      </c>
    </row>
    <row r="2032" spans="1:7" ht="25.5">
      <c r="A2032" s="89">
        <v>21710</v>
      </c>
      <c r="B2032" s="84" t="s">
        <v>604</v>
      </c>
      <c r="C2032" s="84">
        <v>880004956</v>
      </c>
      <c r="D2032" s="84">
        <v>800607184</v>
      </c>
      <c r="E2032" s="85">
        <v>800607184</v>
      </c>
      <c r="F2032" s="86">
        <v>90.977576721738401</v>
      </c>
      <c r="G2032" s="85">
        <v>87245962</v>
      </c>
    </row>
    <row r="2033" spans="1:7">
      <c r="A2033" s="83" t="s">
        <v>606</v>
      </c>
      <c r="B2033" s="84" t="s">
        <v>607</v>
      </c>
      <c r="C2033" s="84">
        <v>844997424</v>
      </c>
      <c r="D2033" s="84">
        <v>764477942</v>
      </c>
      <c r="E2033" s="85">
        <v>708603414.13999999</v>
      </c>
      <c r="F2033" s="86">
        <v>83.858647850741804</v>
      </c>
      <c r="G2033" s="85">
        <v>68582605.75</v>
      </c>
    </row>
    <row r="2034" spans="1:7">
      <c r="A2034" s="88" t="s">
        <v>608</v>
      </c>
      <c r="B2034" s="84" t="s">
        <v>609</v>
      </c>
      <c r="C2034" s="84">
        <v>734508385</v>
      </c>
      <c r="D2034" s="84">
        <v>661295068</v>
      </c>
      <c r="E2034" s="85">
        <v>624805849.85000002</v>
      </c>
      <c r="F2034" s="86">
        <v>85.064495192931005</v>
      </c>
      <c r="G2034" s="85">
        <v>53709450.780000001</v>
      </c>
    </row>
    <row r="2035" spans="1:7">
      <c r="A2035" s="89" t="s">
        <v>610</v>
      </c>
      <c r="B2035" s="84" t="s">
        <v>611</v>
      </c>
      <c r="C2035" s="84">
        <v>139043325</v>
      </c>
      <c r="D2035" s="84">
        <v>119116465</v>
      </c>
      <c r="E2035" s="85">
        <v>112266663.67</v>
      </c>
      <c r="F2035" s="86">
        <v>80.742217341249599</v>
      </c>
      <c r="G2035" s="85">
        <v>11065938.92</v>
      </c>
    </row>
    <row r="2036" spans="1:7">
      <c r="A2036" s="90">
        <v>1000</v>
      </c>
      <c r="B2036" s="84" t="s">
        <v>612</v>
      </c>
      <c r="C2036" s="84">
        <v>98763931</v>
      </c>
      <c r="D2036" s="84">
        <v>84424487</v>
      </c>
      <c r="E2036" s="85">
        <v>82483776.260000005</v>
      </c>
      <c r="F2036" s="86">
        <v>83.516092793025805</v>
      </c>
      <c r="G2036" s="85">
        <v>8574103.9399999995</v>
      </c>
    </row>
    <row r="2037" spans="1:7">
      <c r="A2037" s="90">
        <v>2000</v>
      </c>
      <c r="B2037" s="84" t="s">
        <v>613</v>
      </c>
      <c r="C2037" s="84">
        <v>40279394</v>
      </c>
      <c r="D2037" s="84">
        <v>34691978</v>
      </c>
      <c r="E2037" s="85">
        <v>29782887.41</v>
      </c>
      <c r="F2037" s="86">
        <v>73.940753453242095</v>
      </c>
      <c r="G2037" s="85">
        <v>2491834.98</v>
      </c>
    </row>
    <row r="2038" spans="1:7">
      <c r="A2038" s="89" t="s">
        <v>614</v>
      </c>
      <c r="B2038" s="84" t="s">
        <v>615</v>
      </c>
      <c r="C2038" s="84">
        <v>260901299</v>
      </c>
      <c r="D2038" s="84">
        <v>241971288</v>
      </c>
      <c r="E2038" s="85">
        <v>239821697.00999999</v>
      </c>
      <c r="F2038" s="86">
        <v>91.920468747838598</v>
      </c>
      <c r="G2038" s="85">
        <v>11328871.810000001</v>
      </c>
    </row>
    <row r="2039" spans="1:7">
      <c r="A2039" s="89" t="s">
        <v>616</v>
      </c>
      <c r="B2039" s="84" t="s">
        <v>617</v>
      </c>
      <c r="C2039" s="84">
        <v>68973232</v>
      </c>
      <c r="D2039" s="84">
        <v>60351728</v>
      </c>
      <c r="E2039" s="85">
        <v>53859900.560000002</v>
      </c>
      <c r="F2039" s="86">
        <v>78.088120562481393</v>
      </c>
      <c r="G2039" s="85">
        <v>9028911.2899999991</v>
      </c>
    </row>
    <row r="2040" spans="1:7">
      <c r="A2040" s="90">
        <v>3000</v>
      </c>
      <c r="B2040" s="84" t="s">
        <v>618</v>
      </c>
      <c r="C2040" s="84">
        <v>66785513</v>
      </c>
      <c r="D2040" s="84">
        <v>58164009</v>
      </c>
      <c r="E2040" s="85">
        <v>51674147.189999998</v>
      </c>
      <c r="F2040" s="86">
        <v>77.373287811684506</v>
      </c>
      <c r="G2040" s="85">
        <v>9028210.5999999996</v>
      </c>
    </row>
    <row r="2041" spans="1:7">
      <c r="A2041" s="90">
        <v>6000</v>
      </c>
      <c r="B2041" s="84" t="s">
        <v>619</v>
      </c>
      <c r="C2041" s="84">
        <v>2187719</v>
      </c>
      <c r="D2041" s="84">
        <v>2187719</v>
      </c>
      <c r="E2041" s="85">
        <v>2185753.37</v>
      </c>
      <c r="F2041" s="86">
        <v>99.910151623677507</v>
      </c>
      <c r="G2041" s="85">
        <v>700.69</v>
      </c>
    </row>
    <row r="2042" spans="1:7" ht="25.5">
      <c r="A2042" s="89" t="s">
        <v>620</v>
      </c>
      <c r="B2042" s="84" t="s">
        <v>621</v>
      </c>
      <c r="C2042" s="84">
        <v>243407118</v>
      </c>
      <c r="D2042" s="84">
        <v>219056697</v>
      </c>
      <c r="E2042" s="85">
        <v>202590857.25999999</v>
      </c>
      <c r="F2042" s="86">
        <v>83.231278906149299</v>
      </c>
      <c r="G2042" s="85">
        <v>20325782.93</v>
      </c>
    </row>
    <row r="2043" spans="1:7">
      <c r="A2043" s="90">
        <v>7600</v>
      </c>
      <c r="B2043" s="84" t="s">
        <v>622</v>
      </c>
      <c r="C2043" s="84">
        <v>243144639</v>
      </c>
      <c r="D2043" s="84">
        <v>218794218</v>
      </c>
      <c r="E2043" s="85">
        <v>202334949.06999999</v>
      </c>
      <c r="F2043" s="86">
        <v>83.215879199376502</v>
      </c>
      <c r="G2043" s="85">
        <v>20325782.93</v>
      </c>
    </row>
    <row r="2044" spans="1:7">
      <c r="A2044" s="90">
        <v>7700</v>
      </c>
      <c r="B2044" s="84" t="s">
        <v>623</v>
      </c>
      <c r="C2044" s="84">
        <v>262479</v>
      </c>
      <c r="D2044" s="84">
        <v>262479</v>
      </c>
      <c r="E2044" s="85">
        <v>255908.19</v>
      </c>
      <c r="F2044" s="86">
        <v>97.496634016435607</v>
      </c>
      <c r="G2044" s="85">
        <v>0</v>
      </c>
    </row>
    <row r="2045" spans="1:7">
      <c r="A2045" s="89" t="s">
        <v>624</v>
      </c>
      <c r="B2045" s="84" t="s">
        <v>625</v>
      </c>
      <c r="C2045" s="84">
        <v>22183411</v>
      </c>
      <c r="D2045" s="84">
        <v>20798890</v>
      </c>
      <c r="E2045" s="85">
        <v>16266731.35</v>
      </c>
      <c r="F2045" s="86">
        <v>73.328359421371204</v>
      </c>
      <c r="G2045" s="85">
        <v>1959945.83</v>
      </c>
    </row>
    <row r="2046" spans="1:7">
      <c r="A2046" s="90">
        <v>7100</v>
      </c>
      <c r="B2046" s="84" t="s">
        <v>626</v>
      </c>
      <c r="C2046" s="84">
        <v>614</v>
      </c>
      <c r="D2046" s="84">
        <v>614</v>
      </c>
      <c r="E2046" s="85">
        <v>396.74</v>
      </c>
      <c r="F2046" s="86">
        <v>64.615635179153102</v>
      </c>
      <c r="G2046" s="85">
        <v>46.73</v>
      </c>
    </row>
    <row r="2047" spans="1:7" ht="25.5">
      <c r="A2047" s="91">
        <v>7120</v>
      </c>
      <c r="B2047" s="84" t="s">
        <v>627</v>
      </c>
      <c r="C2047" s="84">
        <v>614</v>
      </c>
      <c r="D2047" s="84">
        <v>614</v>
      </c>
      <c r="E2047" s="85">
        <v>396.74</v>
      </c>
      <c r="F2047" s="86">
        <v>64.615635179153102</v>
      </c>
      <c r="G2047" s="85">
        <v>46.73</v>
      </c>
    </row>
    <row r="2048" spans="1:7" ht="25.5">
      <c r="A2048" s="90">
        <v>7300</v>
      </c>
      <c r="B2048" s="84" t="s">
        <v>632</v>
      </c>
      <c r="C2048" s="84">
        <v>17903221</v>
      </c>
      <c r="D2048" s="84">
        <v>16518700</v>
      </c>
      <c r="E2048" s="85">
        <v>14681235.18</v>
      </c>
      <c r="F2048" s="86">
        <v>82.003317615305093</v>
      </c>
      <c r="G2048" s="85">
        <v>1949356.53</v>
      </c>
    </row>
    <row r="2049" spans="1:7" ht="51">
      <c r="A2049" s="91">
        <v>7320</v>
      </c>
      <c r="B2049" s="84" t="s">
        <v>634</v>
      </c>
      <c r="C2049" s="84">
        <v>4042074</v>
      </c>
      <c r="D2049" s="84">
        <v>3657553</v>
      </c>
      <c r="E2049" s="85">
        <v>2791276.81</v>
      </c>
      <c r="F2049" s="86">
        <v>69.0555593489877</v>
      </c>
      <c r="G2049" s="85">
        <v>397811.98</v>
      </c>
    </row>
    <row r="2050" spans="1:7" ht="38.25">
      <c r="A2050" s="91">
        <v>7350</v>
      </c>
      <c r="B2050" s="84" t="s">
        <v>635</v>
      </c>
      <c r="C2050" s="84">
        <v>13861147</v>
      </c>
      <c r="D2050" s="84">
        <v>12861147</v>
      </c>
      <c r="E2050" s="85">
        <v>11889958.369999999</v>
      </c>
      <c r="F2050" s="86">
        <v>85.779036684337896</v>
      </c>
      <c r="G2050" s="85">
        <v>1551544.55</v>
      </c>
    </row>
    <row r="2051" spans="1:7" ht="25.5">
      <c r="A2051" s="90">
        <v>7500</v>
      </c>
      <c r="B2051" s="84" t="s">
        <v>639</v>
      </c>
      <c r="C2051" s="84">
        <v>4279576</v>
      </c>
      <c r="D2051" s="84">
        <v>4279576</v>
      </c>
      <c r="E2051" s="85">
        <v>1585099.43</v>
      </c>
      <c r="F2051" s="86">
        <v>37.038702665871597</v>
      </c>
      <c r="G2051" s="85">
        <v>10542.57</v>
      </c>
    </row>
    <row r="2052" spans="1:7">
      <c r="A2052" s="88" t="s">
        <v>640</v>
      </c>
      <c r="B2052" s="84" t="s">
        <v>641</v>
      </c>
      <c r="C2052" s="84">
        <v>110489039</v>
      </c>
      <c r="D2052" s="84">
        <v>103182874</v>
      </c>
      <c r="E2052" s="85">
        <v>83797564.290000007</v>
      </c>
      <c r="F2052" s="86">
        <v>75.842422966499001</v>
      </c>
      <c r="G2052" s="85">
        <v>14873154.970000001</v>
      </c>
    </row>
    <row r="2053" spans="1:7">
      <c r="A2053" s="89" t="s">
        <v>642</v>
      </c>
      <c r="B2053" s="84" t="s">
        <v>643</v>
      </c>
      <c r="C2053" s="84">
        <v>26246068</v>
      </c>
      <c r="D2053" s="84">
        <v>19720314</v>
      </c>
      <c r="E2053" s="85">
        <v>17329461.07</v>
      </c>
      <c r="F2053" s="86">
        <v>66.026884750889195</v>
      </c>
      <c r="G2053" s="85">
        <v>5396361.7699999996</v>
      </c>
    </row>
    <row r="2054" spans="1:7">
      <c r="A2054" s="89" t="s">
        <v>644</v>
      </c>
      <c r="B2054" s="84" t="s">
        <v>645</v>
      </c>
      <c r="C2054" s="84">
        <v>84242971</v>
      </c>
      <c r="D2054" s="84">
        <v>83462560</v>
      </c>
      <c r="E2054" s="85">
        <v>66468103.219999999</v>
      </c>
      <c r="F2054" s="86">
        <v>78.900473749910802</v>
      </c>
      <c r="G2054" s="85">
        <v>9476793.1999999993</v>
      </c>
    </row>
    <row r="2055" spans="1:7">
      <c r="A2055" s="90">
        <v>9100</v>
      </c>
      <c r="B2055" s="84" t="s">
        <v>646</v>
      </c>
      <c r="C2055" s="84">
        <v>17381</v>
      </c>
      <c r="D2055" s="84">
        <v>17381</v>
      </c>
      <c r="E2055" s="85">
        <v>17381</v>
      </c>
      <c r="F2055" s="86">
        <v>100</v>
      </c>
      <c r="G2055" s="85">
        <v>0</v>
      </c>
    </row>
    <row r="2056" spans="1:7" ht="25.5">
      <c r="A2056" s="91">
        <v>9140</v>
      </c>
      <c r="B2056" s="84" t="s">
        <v>648</v>
      </c>
      <c r="C2056" s="84">
        <v>17381</v>
      </c>
      <c r="D2056" s="84">
        <v>17381</v>
      </c>
      <c r="E2056" s="85">
        <v>17381</v>
      </c>
      <c r="F2056" s="86">
        <v>100</v>
      </c>
      <c r="G2056" s="85">
        <v>0</v>
      </c>
    </row>
    <row r="2057" spans="1:7" ht="38.25">
      <c r="A2057" s="92">
        <v>9142</v>
      </c>
      <c r="B2057" s="84" t="s">
        <v>650</v>
      </c>
      <c r="C2057" s="84">
        <v>17381</v>
      </c>
      <c r="D2057" s="84">
        <v>17381</v>
      </c>
      <c r="E2057" s="85">
        <v>17381</v>
      </c>
      <c r="F2057" s="86">
        <v>100</v>
      </c>
      <c r="G2057" s="85">
        <v>0</v>
      </c>
    </row>
    <row r="2058" spans="1:7" ht="25.5">
      <c r="A2058" s="90">
        <v>9500</v>
      </c>
      <c r="B2058" s="84" t="s">
        <v>652</v>
      </c>
      <c r="C2058" s="84">
        <v>84176201</v>
      </c>
      <c r="D2058" s="84">
        <v>83395790</v>
      </c>
      <c r="E2058" s="85">
        <v>66401333.280000001</v>
      </c>
      <c r="F2058" s="86">
        <v>78.883737316679301</v>
      </c>
      <c r="G2058" s="85">
        <v>9476793.1999999993</v>
      </c>
    </row>
    <row r="2059" spans="1:7" ht="51">
      <c r="A2059" s="91">
        <v>9580</v>
      </c>
      <c r="B2059" s="84" t="s">
        <v>654</v>
      </c>
      <c r="C2059" s="84">
        <v>68092423</v>
      </c>
      <c r="D2059" s="84">
        <v>67312012</v>
      </c>
      <c r="E2059" s="85">
        <v>59921459.060000002</v>
      </c>
      <c r="F2059" s="86">
        <v>88.000186246860395</v>
      </c>
      <c r="G2059" s="85">
        <v>5929868.04</v>
      </c>
    </row>
    <row r="2060" spans="1:7" ht="51">
      <c r="A2060" s="91">
        <v>9590</v>
      </c>
      <c r="B2060" s="84" t="s">
        <v>655</v>
      </c>
      <c r="C2060" s="84">
        <v>16083778</v>
      </c>
      <c r="D2060" s="84">
        <v>16083778</v>
      </c>
      <c r="E2060" s="85">
        <v>6479874.2199999997</v>
      </c>
      <c r="F2060" s="86">
        <v>40.2882595121619</v>
      </c>
      <c r="G2060" s="85">
        <v>3546925.16</v>
      </c>
    </row>
    <row r="2061" spans="1:7" ht="25.5">
      <c r="A2061" s="90">
        <v>9600</v>
      </c>
      <c r="B2061" s="84" t="s">
        <v>656</v>
      </c>
      <c r="C2061" s="84">
        <v>49389</v>
      </c>
      <c r="D2061" s="84">
        <v>49389</v>
      </c>
      <c r="E2061" s="85">
        <v>49388.94</v>
      </c>
      <c r="F2061" s="86">
        <v>99.999878515458903</v>
      </c>
      <c r="G2061" s="85">
        <v>0</v>
      </c>
    </row>
    <row r="2062" spans="1:7">
      <c r="A2062" s="83"/>
      <c r="B2062" s="84" t="s">
        <v>660</v>
      </c>
      <c r="C2062" s="84">
        <v>45082611</v>
      </c>
      <c r="D2062" s="84">
        <v>45976176</v>
      </c>
      <c r="E2062" s="85">
        <v>98969011.290000007</v>
      </c>
      <c r="F2062" s="86">
        <v>219.52812646543501</v>
      </c>
      <c r="G2062" s="85">
        <v>18774660.640000001</v>
      </c>
    </row>
    <row r="2063" spans="1:7">
      <c r="A2063" s="83" t="s">
        <v>662</v>
      </c>
      <c r="B2063" s="84" t="s">
        <v>663</v>
      </c>
      <c r="C2063" s="84">
        <v>-45082611</v>
      </c>
      <c r="D2063" s="84">
        <v>-45976176</v>
      </c>
      <c r="E2063" s="85">
        <v>-98969011.290000007</v>
      </c>
      <c r="F2063" s="86">
        <v>219.52812646543501</v>
      </c>
      <c r="G2063" s="85">
        <v>-18774660.640000001</v>
      </c>
    </row>
    <row r="2064" spans="1:7">
      <c r="A2064" s="88" t="s">
        <v>664</v>
      </c>
      <c r="B2064" s="84" t="s">
        <v>17</v>
      </c>
      <c r="C2064" s="84">
        <v>-334457337</v>
      </c>
      <c r="D2064" s="84">
        <v>0</v>
      </c>
      <c r="E2064" s="85">
        <v>-24543644.82</v>
      </c>
      <c r="F2064" s="86">
        <v>7.3383484542903004</v>
      </c>
      <c r="G2064" s="85">
        <v>-26007174.420000002</v>
      </c>
    </row>
    <row r="2065" spans="1:7">
      <c r="A2065" s="89" t="s">
        <v>665</v>
      </c>
      <c r="B2065" s="84" t="s">
        <v>666</v>
      </c>
      <c r="C2065" s="84">
        <v>0</v>
      </c>
      <c r="D2065" s="84">
        <v>0</v>
      </c>
      <c r="E2065" s="85">
        <v>-165615950.86000001</v>
      </c>
      <c r="F2065" s="86">
        <v>37.867771134811399</v>
      </c>
      <c r="G2065" s="85">
        <v>-31041219.219999999</v>
      </c>
    </row>
    <row r="2066" spans="1:7">
      <c r="A2066" s="89" t="s">
        <v>667</v>
      </c>
      <c r="B2066" s="84" t="s">
        <v>668</v>
      </c>
      <c r="C2066" s="84">
        <v>0</v>
      </c>
      <c r="D2066" s="84">
        <v>0</v>
      </c>
      <c r="E2066" s="85">
        <v>141072306.03999999</v>
      </c>
      <c r="F2066" s="86">
        <v>137.101871488189</v>
      </c>
      <c r="G2066" s="85">
        <v>5034044.8</v>
      </c>
    </row>
    <row r="2067" spans="1:7">
      <c r="A2067" s="88" t="s">
        <v>671</v>
      </c>
      <c r="B2067" s="84" t="s">
        <v>672</v>
      </c>
      <c r="C2067" s="84">
        <v>336019418</v>
      </c>
      <c r="D2067" s="84">
        <v>668516</v>
      </c>
      <c r="E2067" s="85">
        <v>-27780675.25</v>
      </c>
      <c r="F2067" s="86">
        <v>-8.2675803128734699</v>
      </c>
      <c r="G2067" s="85">
        <v>7232513.7800000003</v>
      </c>
    </row>
    <row r="2068" spans="1:7" ht="38.25">
      <c r="A2068" s="89" t="s">
        <v>673</v>
      </c>
      <c r="B2068" s="84" t="s">
        <v>674</v>
      </c>
      <c r="C2068" s="84">
        <v>1468676</v>
      </c>
      <c r="D2068" s="84">
        <v>576361</v>
      </c>
      <c r="E2068" s="85">
        <v>-1468675.8</v>
      </c>
      <c r="F2068" s="86">
        <v>-99.999986382292605</v>
      </c>
      <c r="G2068" s="85">
        <v>0</v>
      </c>
    </row>
    <row r="2069" spans="1:7" ht="38.25">
      <c r="A2069" s="89" t="s">
        <v>675</v>
      </c>
      <c r="B2069" s="84" t="s">
        <v>676</v>
      </c>
      <c r="C2069" s="84">
        <v>93405</v>
      </c>
      <c r="D2069" s="84">
        <v>92155</v>
      </c>
      <c r="E2069" s="85">
        <v>-78411.7</v>
      </c>
      <c r="F2069" s="86">
        <v>-83.948075584818795</v>
      </c>
      <c r="G2069" s="85">
        <v>0</v>
      </c>
    </row>
    <row r="2070" spans="1:7" ht="25.5">
      <c r="A2070" s="89" t="s">
        <v>677</v>
      </c>
      <c r="B2070" s="84" t="s">
        <v>678</v>
      </c>
      <c r="C2070" s="84">
        <v>334457337</v>
      </c>
      <c r="D2070" s="84">
        <v>0</v>
      </c>
      <c r="E2070" s="85">
        <v>24543644.82</v>
      </c>
      <c r="F2070" s="86">
        <v>7.3383484542903004</v>
      </c>
      <c r="G2070" s="85">
        <v>26007174.420000002</v>
      </c>
    </row>
    <row r="2071" spans="1:7">
      <c r="A2071" s="88" t="s">
        <v>679</v>
      </c>
      <c r="B2071" s="84" t="s">
        <v>680</v>
      </c>
      <c r="C2071" s="84">
        <v>-46644692</v>
      </c>
      <c r="D2071" s="84">
        <v>-46644692</v>
      </c>
      <c r="E2071" s="85">
        <v>-46644691.219999999</v>
      </c>
      <c r="F2071" s="86">
        <v>99.999998327783999</v>
      </c>
      <c r="G2071" s="85">
        <v>0</v>
      </c>
    </row>
    <row r="2072" spans="1:7" s="19" customFormat="1" ht="25.5">
      <c r="A2072" s="94" t="s">
        <v>813</v>
      </c>
      <c r="B2072" s="80" t="s">
        <v>840</v>
      </c>
      <c r="C2072" s="80"/>
      <c r="D2072" s="80"/>
      <c r="E2072" s="81"/>
      <c r="F2072" s="82"/>
      <c r="G2072" s="81"/>
    </row>
    <row r="2073" spans="1:7">
      <c r="A2073" s="83" t="s">
        <v>575</v>
      </c>
      <c r="B2073" s="84" t="s">
        <v>576</v>
      </c>
      <c r="C2073" s="84">
        <v>194745</v>
      </c>
      <c r="D2073" s="84">
        <v>170225</v>
      </c>
      <c r="E2073" s="85">
        <v>170225</v>
      </c>
      <c r="F2073" s="86">
        <v>87.409176102082199</v>
      </c>
      <c r="G2073" s="85">
        <v>14415</v>
      </c>
    </row>
    <row r="2074" spans="1:7">
      <c r="A2074" s="88" t="s">
        <v>603</v>
      </c>
      <c r="B2074" s="84" t="s">
        <v>22</v>
      </c>
      <c r="C2074" s="84">
        <v>194745</v>
      </c>
      <c r="D2074" s="84">
        <v>170225</v>
      </c>
      <c r="E2074" s="85">
        <v>170225</v>
      </c>
      <c r="F2074" s="86">
        <v>87.409176102082199</v>
      </c>
      <c r="G2074" s="85">
        <v>14415</v>
      </c>
    </row>
    <row r="2075" spans="1:7" ht="25.5">
      <c r="A2075" s="89">
        <v>21710</v>
      </c>
      <c r="B2075" s="84" t="s">
        <v>604</v>
      </c>
      <c r="C2075" s="84">
        <v>194745</v>
      </c>
      <c r="D2075" s="84">
        <v>170225</v>
      </c>
      <c r="E2075" s="85">
        <v>170225</v>
      </c>
      <c r="F2075" s="86">
        <v>87.409176102082199</v>
      </c>
      <c r="G2075" s="85">
        <v>14415</v>
      </c>
    </row>
    <row r="2076" spans="1:7">
      <c r="A2076" s="83" t="s">
        <v>606</v>
      </c>
      <c r="B2076" s="84" t="s">
        <v>607</v>
      </c>
      <c r="C2076" s="84">
        <v>194745</v>
      </c>
      <c r="D2076" s="84">
        <v>170225</v>
      </c>
      <c r="E2076" s="85">
        <v>156950.01</v>
      </c>
      <c r="F2076" s="86">
        <v>80.592574905645805</v>
      </c>
      <c r="G2076" s="85">
        <v>15633.03</v>
      </c>
    </row>
    <row r="2077" spans="1:7">
      <c r="A2077" s="88" t="s">
        <v>608</v>
      </c>
      <c r="B2077" s="84" t="s">
        <v>609</v>
      </c>
      <c r="C2077" s="84">
        <v>194261</v>
      </c>
      <c r="D2077" s="84">
        <v>169741</v>
      </c>
      <c r="E2077" s="85">
        <v>156466.01</v>
      </c>
      <c r="F2077" s="86">
        <v>80.544221434050101</v>
      </c>
      <c r="G2077" s="85">
        <v>15633.03</v>
      </c>
    </row>
    <row r="2078" spans="1:7">
      <c r="A2078" s="89" t="s">
        <v>610</v>
      </c>
      <c r="B2078" s="84" t="s">
        <v>611</v>
      </c>
      <c r="C2078" s="84">
        <v>194261</v>
      </c>
      <c r="D2078" s="84">
        <v>169741</v>
      </c>
      <c r="E2078" s="85">
        <v>156466.01</v>
      </c>
      <c r="F2078" s="86">
        <v>80.544221434050101</v>
      </c>
      <c r="G2078" s="85">
        <v>15633.03</v>
      </c>
    </row>
    <row r="2079" spans="1:7">
      <c r="A2079" s="90">
        <v>1000</v>
      </c>
      <c r="B2079" s="84" t="s">
        <v>612</v>
      </c>
      <c r="C2079" s="84">
        <v>140389</v>
      </c>
      <c r="D2079" s="84">
        <v>118526</v>
      </c>
      <c r="E2079" s="85">
        <v>111223.14</v>
      </c>
      <c r="F2079" s="86">
        <v>79.22496776813</v>
      </c>
      <c r="G2079" s="85">
        <v>9481.0499999999993</v>
      </c>
    </row>
    <row r="2080" spans="1:7">
      <c r="A2080" s="90">
        <v>2000</v>
      </c>
      <c r="B2080" s="84" t="s">
        <v>613</v>
      </c>
      <c r="C2080" s="84">
        <v>53872</v>
      </c>
      <c r="D2080" s="84">
        <v>51215</v>
      </c>
      <c r="E2080" s="85">
        <v>45242.87</v>
      </c>
      <c r="F2080" s="86">
        <v>83.982161419661395</v>
      </c>
      <c r="G2080" s="85">
        <v>6151.98</v>
      </c>
    </row>
    <row r="2081" spans="1:7">
      <c r="A2081" s="88" t="s">
        <v>640</v>
      </c>
      <c r="B2081" s="84" t="s">
        <v>641</v>
      </c>
      <c r="C2081" s="84">
        <v>484</v>
      </c>
      <c r="D2081" s="84">
        <v>484</v>
      </c>
      <c r="E2081" s="85">
        <v>484</v>
      </c>
      <c r="F2081" s="86">
        <v>100</v>
      </c>
      <c r="G2081" s="85">
        <v>0</v>
      </c>
    </row>
    <row r="2082" spans="1:7">
      <c r="A2082" s="89" t="s">
        <v>642</v>
      </c>
      <c r="B2082" s="84" t="s">
        <v>643</v>
      </c>
      <c r="C2082" s="84">
        <v>484</v>
      </c>
      <c r="D2082" s="84">
        <v>484</v>
      </c>
      <c r="E2082" s="85">
        <v>484</v>
      </c>
      <c r="F2082" s="86">
        <v>100</v>
      </c>
      <c r="G2082" s="85">
        <v>0</v>
      </c>
    </row>
    <row r="2083" spans="1:7">
      <c r="A2083" s="83"/>
      <c r="B2083" s="84" t="s">
        <v>660</v>
      </c>
      <c r="C2083" s="84">
        <v>0</v>
      </c>
      <c r="D2083" s="84">
        <v>0</v>
      </c>
      <c r="E2083" s="85">
        <v>13274.99</v>
      </c>
      <c r="F2083" s="86">
        <v>0</v>
      </c>
      <c r="G2083" s="85">
        <v>-1218.03</v>
      </c>
    </row>
    <row r="2084" spans="1:7">
      <c r="A2084" s="83" t="s">
        <v>662</v>
      </c>
      <c r="B2084" s="84" t="s">
        <v>663</v>
      </c>
      <c r="C2084" s="84">
        <v>0</v>
      </c>
      <c r="D2084" s="84">
        <v>0</v>
      </c>
      <c r="E2084" s="85">
        <v>-13274.99</v>
      </c>
      <c r="F2084" s="86">
        <v>0</v>
      </c>
      <c r="G2084" s="85">
        <v>1218.03</v>
      </c>
    </row>
    <row r="2085" spans="1:7">
      <c r="A2085" s="88" t="s">
        <v>671</v>
      </c>
      <c r="B2085" s="84" t="s">
        <v>672</v>
      </c>
      <c r="C2085" s="84">
        <v>0</v>
      </c>
      <c r="D2085" s="84">
        <v>0</v>
      </c>
      <c r="E2085" s="85">
        <v>-13274.99</v>
      </c>
      <c r="F2085" s="86">
        <v>0</v>
      </c>
      <c r="G2085" s="85">
        <v>1218.03</v>
      </c>
    </row>
    <row r="2086" spans="1:7" s="19" customFormat="1">
      <c r="A2086" s="94" t="s">
        <v>761</v>
      </c>
      <c r="B2086" s="80" t="s">
        <v>841</v>
      </c>
      <c r="C2086" s="80"/>
      <c r="D2086" s="80"/>
      <c r="E2086" s="81"/>
      <c r="F2086" s="82"/>
      <c r="G2086" s="81"/>
    </row>
    <row r="2087" spans="1:7">
      <c r="A2087" s="83" t="s">
        <v>575</v>
      </c>
      <c r="B2087" s="84" t="s">
        <v>576</v>
      </c>
      <c r="C2087" s="84">
        <v>270580214</v>
      </c>
      <c r="D2087" s="84">
        <v>250529703</v>
      </c>
      <c r="E2087" s="85">
        <v>250491376.03999999</v>
      </c>
      <c r="F2087" s="86">
        <v>92.575644145214596</v>
      </c>
      <c r="G2087" s="85">
        <v>12451531.439999999</v>
      </c>
    </row>
    <row r="2088" spans="1:7" ht="25.5">
      <c r="A2088" s="88" t="s">
        <v>577</v>
      </c>
      <c r="B2088" s="84" t="s">
        <v>578</v>
      </c>
      <c r="C2088" s="84">
        <v>3731419</v>
      </c>
      <c r="D2088" s="84">
        <v>3678537</v>
      </c>
      <c r="E2088" s="85">
        <v>3640210.04</v>
      </c>
      <c r="F2088" s="86">
        <v>97.555649472760905</v>
      </c>
      <c r="G2088" s="85">
        <v>72652.44</v>
      </c>
    </row>
    <row r="2089" spans="1:7">
      <c r="A2089" s="88" t="s">
        <v>581</v>
      </c>
      <c r="B2089" s="84" t="s">
        <v>21</v>
      </c>
      <c r="C2089" s="84">
        <v>46800</v>
      </c>
      <c r="D2089" s="84">
        <v>46800</v>
      </c>
      <c r="E2089" s="85">
        <v>46800</v>
      </c>
      <c r="F2089" s="86">
        <v>100</v>
      </c>
      <c r="G2089" s="85">
        <v>0</v>
      </c>
    </row>
    <row r="2090" spans="1:7">
      <c r="A2090" s="89" t="s">
        <v>582</v>
      </c>
      <c r="B2090" s="84" t="s">
        <v>583</v>
      </c>
      <c r="C2090" s="84">
        <v>46800</v>
      </c>
      <c r="D2090" s="84">
        <v>46800</v>
      </c>
      <c r="E2090" s="85">
        <v>46800</v>
      </c>
      <c r="F2090" s="86">
        <v>100</v>
      </c>
      <c r="G2090" s="85">
        <v>0</v>
      </c>
    </row>
    <row r="2091" spans="1:7">
      <c r="A2091" s="90">
        <v>18100</v>
      </c>
      <c r="B2091" s="84" t="s">
        <v>584</v>
      </c>
      <c r="C2091" s="84">
        <v>46800</v>
      </c>
      <c r="D2091" s="84">
        <v>46800</v>
      </c>
      <c r="E2091" s="85">
        <v>46800</v>
      </c>
      <c r="F2091" s="86">
        <v>100</v>
      </c>
      <c r="G2091" s="85">
        <v>0</v>
      </c>
    </row>
    <row r="2092" spans="1:7" ht="25.5">
      <c r="A2092" s="91">
        <v>18130</v>
      </c>
      <c r="B2092" s="84" t="s">
        <v>585</v>
      </c>
      <c r="C2092" s="84">
        <v>46800</v>
      </c>
      <c r="D2092" s="84">
        <v>46800</v>
      </c>
      <c r="E2092" s="85">
        <v>46800</v>
      </c>
      <c r="F2092" s="86">
        <v>100</v>
      </c>
      <c r="G2092" s="85">
        <v>0</v>
      </c>
    </row>
    <row r="2093" spans="1:7" ht="25.5">
      <c r="A2093" s="92">
        <v>18139</v>
      </c>
      <c r="B2093" s="84" t="s">
        <v>588</v>
      </c>
      <c r="C2093" s="84">
        <v>46800</v>
      </c>
      <c r="D2093" s="84">
        <v>46800</v>
      </c>
      <c r="E2093" s="85">
        <v>46800</v>
      </c>
      <c r="F2093" s="86">
        <v>100</v>
      </c>
      <c r="G2093" s="85">
        <v>0</v>
      </c>
    </row>
    <row r="2094" spans="1:7">
      <c r="A2094" s="88" t="s">
        <v>603</v>
      </c>
      <c r="B2094" s="84" t="s">
        <v>22</v>
      </c>
      <c r="C2094" s="84">
        <v>266801995</v>
      </c>
      <c r="D2094" s="84">
        <v>246804366</v>
      </c>
      <c r="E2094" s="85">
        <v>246804366</v>
      </c>
      <c r="F2094" s="86">
        <v>92.504692852840193</v>
      </c>
      <c r="G2094" s="85">
        <v>12378879</v>
      </c>
    </row>
    <row r="2095" spans="1:7" ht="25.5">
      <c r="A2095" s="89">
        <v>21710</v>
      </c>
      <c r="B2095" s="84" t="s">
        <v>604</v>
      </c>
      <c r="C2095" s="84">
        <v>266801995</v>
      </c>
      <c r="D2095" s="84">
        <v>246804366</v>
      </c>
      <c r="E2095" s="85">
        <v>246804366</v>
      </c>
      <c r="F2095" s="86">
        <v>92.504692852840193</v>
      </c>
      <c r="G2095" s="85">
        <v>12378879</v>
      </c>
    </row>
    <row r="2096" spans="1:7">
      <c r="A2096" s="83" t="s">
        <v>606</v>
      </c>
      <c r="B2096" s="84" t="s">
        <v>607</v>
      </c>
      <c r="C2096" s="84">
        <v>272047467</v>
      </c>
      <c r="D2096" s="84">
        <v>251104641</v>
      </c>
      <c r="E2096" s="85">
        <v>247712301.77000001</v>
      </c>
      <c r="F2096" s="86">
        <v>91.054809111676093</v>
      </c>
      <c r="G2096" s="85">
        <v>12092659.109999999</v>
      </c>
    </row>
    <row r="2097" spans="1:7">
      <c r="A2097" s="88" t="s">
        <v>608</v>
      </c>
      <c r="B2097" s="84" t="s">
        <v>609</v>
      </c>
      <c r="C2097" s="84">
        <v>271350891</v>
      </c>
      <c r="D2097" s="84">
        <v>250582065</v>
      </c>
      <c r="E2097" s="85">
        <v>247333477.31999999</v>
      </c>
      <c r="F2097" s="86">
        <v>91.148946078087505</v>
      </c>
      <c r="G2097" s="85">
        <v>11976912.02</v>
      </c>
    </row>
    <row r="2098" spans="1:7">
      <c r="A2098" s="89" t="s">
        <v>610</v>
      </c>
      <c r="B2098" s="84" t="s">
        <v>611</v>
      </c>
      <c r="C2098" s="84">
        <v>10449592</v>
      </c>
      <c r="D2098" s="84">
        <v>8610777</v>
      </c>
      <c r="E2098" s="85">
        <v>7511780.3099999996</v>
      </c>
      <c r="F2098" s="86">
        <v>71.885871812028597</v>
      </c>
      <c r="G2098" s="85">
        <v>648040.21</v>
      </c>
    </row>
    <row r="2099" spans="1:7">
      <c r="A2099" s="90">
        <v>1000</v>
      </c>
      <c r="B2099" s="84" t="s">
        <v>612</v>
      </c>
      <c r="C2099" s="84">
        <v>4856187</v>
      </c>
      <c r="D2099" s="84">
        <v>4356456</v>
      </c>
      <c r="E2099" s="85">
        <v>4261857.41</v>
      </c>
      <c r="F2099" s="86">
        <v>87.761394073168901</v>
      </c>
      <c r="G2099" s="85">
        <v>447325.09</v>
      </c>
    </row>
    <row r="2100" spans="1:7">
      <c r="A2100" s="90">
        <v>2000</v>
      </c>
      <c r="B2100" s="84" t="s">
        <v>613</v>
      </c>
      <c r="C2100" s="84">
        <v>5593405</v>
      </c>
      <c r="D2100" s="84">
        <v>4254321</v>
      </c>
      <c r="E2100" s="85">
        <v>3249922.9</v>
      </c>
      <c r="F2100" s="86">
        <v>58.102763879962197</v>
      </c>
      <c r="G2100" s="85">
        <v>200715.12</v>
      </c>
    </row>
    <row r="2101" spans="1:7">
      <c r="A2101" s="89" t="s">
        <v>614</v>
      </c>
      <c r="B2101" s="84" t="s">
        <v>615</v>
      </c>
      <c r="C2101" s="84">
        <v>260901299</v>
      </c>
      <c r="D2101" s="84">
        <v>241971288</v>
      </c>
      <c r="E2101" s="85">
        <v>239821697.00999999</v>
      </c>
      <c r="F2101" s="86">
        <v>91.920468747838598</v>
      </c>
      <c r="G2101" s="85">
        <v>11328871.810000001</v>
      </c>
    </row>
    <row r="2102" spans="1:7">
      <c r="A2102" s="88" t="s">
        <v>640</v>
      </c>
      <c r="B2102" s="84" t="s">
        <v>641</v>
      </c>
      <c r="C2102" s="84">
        <v>696576</v>
      </c>
      <c r="D2102" s="84">
        <v>522576</v>
      </c>
      <c r="E2102" s="85">
        <v>378824.45</v>
      </c>
      <c r="F2102" s="86">
        <v>54.383793010382199</v>
      </c>
      <c r="G2102" s="85">
        <v>115747.09</v>
      </c>
    </row>
    <row r="2103" spans="1:7">
      <c r="A2103" s="89" t="s">
        <v>642</v>
      </c>
      <c r="B2103" s="84" t="s">
        <v>643</v>
      </c>
      <c r="C2103" s="84">
        <v>696576</v>
      </c>
      <c r="D2103" s="84">
        <v>522576</v>
      </c>
      <c r="E2103" s="85">
        <v>378824.45</v>
      </c>
      <c r="F2103" s="86">
        <v>54.383793010382199</v>
      </c>
      <c r="G2103" s="85">
        <v>115747.09</v>
      </c>
    </row>
    <row r="2104" spans="1:7">
      <c r="A2104" s="83"/>
      <c r="B2104" s="84" t="s">
        <v>660</v>
      </c>
      <c r="C2104" s="84">
        <v>-1467253</v>
      </c>
      <c r="D2104" s="84">
        <v>-574938</v>
      </c>
      <c r="E2104" s="85">
        <v>2779074.27</v>
      </c>
      <c r="F2104" s="86">
        <v>-189.40661699107099</v>
      </c>
      <c r="G2104" s="85">
        <v>358872.33</v>
      </c>
    </row>
    <row r="2105" spans="1:7">
      <c r="A2105" s="83" t="s">
        <v>662</v>
      </c>
      <c r="B2105" s="84" t="s">
        <v>663</v>
      </c>
      <c r="C2105" s="84">
        <v>1467253</v>
      </c>
      <c r="D2105" s="84">
        <v>574938</v>
      </c>
      <c r="E2105" s="85">
        <v>-2779074.27</v>
      </c>
      <c r="F2105" s="86">
        <v>-189.40661699107099</v>
      </c>
      <c r="G2105" s="85">
        <v>-358872.33</v>
      </c>
    </row>
    <row r="2106" spans="1:7">
      <c r="A2106" s="88" t="s">
        <v>671</v>
      </c>
      <c r="B2106" s="84" t="s">
        <v>672</v>
      </c>
      <c r="C2106" s="84">
        <v>1467253</v>
      </c>
      <c r="D2106" s="84">
        <v>574938</v>
      </c>
      <c r="E2106" s="85">
        <v>-2779074.27</v>
      </c>
      <c r="F2106" s="86">
        <v>-189.40661699107099</v>
      </c>
      <c r="G2106" s="85">
        <v>-358872.33</v>
      </c>
    </row>
    <row r="2107" spans="1:7" ht="38.25">
      <c r="A2107" s="89" t="s">
        <v>673</v>
      </c>
      <c r="B2107" s="84" t="s">
        <v>674</v>
      </c>
      <c r="C2107" s="84">
        <v>1467253</v>
      </c>
      <c r="D2107" s="84">
        <v>574938</v>
      </c>
      <c r="E2107" s="85">
        <v>-1467253</v>
      </c>
      <c r="F2107" s="86">
        <v>-100</v>
      </c>
      <c r="G2107" s="85">
        <v>0</v>
      </c>
    </row>
    <row r="2108" spans="1:7" s="19" customFormat="1">
      <c r="A2108" s="95" t="s">
        <v>842</v>
      </c>
      <c r="B2108" s="80" t="s">
        <v>843</v>
      </c>
      <c r="C2108" s="80"/>
      <c r="D2108" s="80"/>
      <c r="E2108" s="81"/>
      <c r="F2108" s="82"/>
      <c r="G2108" s="81"/>
    </row>
    <row r="2109" spans="1:7">
      <c r="A2109" s="83" t="s">
        <v>575</v>
      </c>
      <c r="B2109" s="84" t="s">
        <v>576</v>
      </c>
      <c r="C2109" s="84">
        <v>6017148</v>
      </c>
      <c r="D2109" s="84">
        <v>5914266</v>
      </c>
      <c r="E2109" s="85">
        <v>5875939.04</v>
      </c>
      <c r="F2109" s="86">
        <v>97.653224417946802</v>
      </c>
      <c r="G2109" s="85">
        <v>276225.44</v>
      </c>
    </row>
    <row r="2110" spans="1:7" ht="25.5">
      <c r="A2110" s="88" t="s">
        <v>577</v>
      </c>
      <c r="B2110" s="84" t="s">
        <v>578</v>
      </c>
      <c r="C2110" s="84">
        <v>3731419</v>
      </c>
      <c r="D2110" s="84">
        <v>3678537</v>
      </c>
      <c r="E2110" s="85">
        <v>3640210.04</v>
      </c>
      <c r="F2110" s="86">
        <v>97.555649472760905</v>
      </c>
      <c r="G2110" s="85">
        <v>72652.44</v>
      </c>
    </row>
    <row r="2111" spans="1:7">
      <c r="A2111" s="88" t="s">
        <v>603</v>
      </c>
      <c r="B2111" s="84" t="s">
        <v>22</v>
      </c>
      <c r="C2111" s="84">
        <v>2285729</v>
      </c>
      <c r="D2111" s="84">
        <v>2235729</v>
      </c>
      <c r="E2111" s="85">
        <v>2235729</v>
      </c>
      <c r="F2111" s="86">
        <v>97.812514081940606</v>
      </c>
      <c r="G2111" s="85">
        <v>203573</v>
      </c>
    </row>
    <row r="2112" spans="1:7" ht="25.5">
      <c r="A2112" s="89">
        <v>21710</v>
      </c>
      <c r="B2112" s="84" t="s">
        <v>604</v>
      </c>
      <c r="C2112" s="84">
        <v>2285729</v>
      </c>
      <c r="D2112" s="84">
        <v>2235729</v>
      </c>
      <c r="E2112" s="85">
        <v>2235729</v>
      </c>
      <c r="F2112" s="86">
        <v>97.812514081940606</v>
      </c>
      <c r="G2112" s="85">
        <v>203573</v>
      </c>
    </row>
    <row r="2113" spans="1:7">
      <c r="A2113" s="83" t="s">
        <v>606</v>
      </c>
      <c r="B2113" s="84" t="s">
        <v>607</v>
      </c>
      <c r="C2113" s="84">
        <v>7484401</v>
      </c>
      <c r="D2113" s="84">
        <v>6497004</v>
      </c>
      <c r="E2113" s="85">
        <v>5744919.29</v>
      </c>
      <c r="F2113" s="86">
        <v>76.758571460829003</v>
      </c>
      <c r="G2113" s="85">
        <v>672904.7</v>
      </c>
    </row>
    <row r="2114" spans="1:7">
      <c r="A2114" s="88" t="s">
        <v>608</v>
      </c>
      <c r="B2114" s="84" t="s">
        <v>609</v>
      </c>
      <c r="C2114" s="84">
        <v>6787825</v>
      </c>
      <c r="D2114" s="84">
        <v>5974428</v>
      </c>
      <c r="E2114" s="85">
        <v>5366094.84</v>
      </c>
      <c r="F2114" s="86">
        <v>79.054702205787606</v>
      </c>
      <c r="G2114" s="85">
        <v>557157.61</v>
      </c>
    </row>
    <row r="2115" spans="1:7">
      <c r="A2115" s="89" t="s">
        <v>610</v>
      </c>
      <c r="B2115" s="84" t="s">
        <v>611</v>
      </c>
      <c r="C2115" s="84">
        <v>6787825</v>
      </c>
      <c r="D2115" s="84">
        <v>5974428</v>
      </c>
      <c r="E2115" s="85">
        <v>5366094.84</v>
      </c>
      <c r="F2115" s="86">
        <v>79.054702205787606</v>
      </c>
      <c r="G2115" s="85">
        <v>557157.61</v>
      </c>
    </row>
    <row r="2116" spans="1:7">
      <c r="A2116" s="90">
        <v>1000</v>
      </c>
      <c r="B2116" s="84" t="s">
        <v>612</v>
      </c>
      <c r="C2116" s="84">
        <v>4856187</v>
      </c>
      <c r="D2116" s="84">
        <v>4356456</v>
      </c>
      <c r="E2116" s="85">
        <v>4261857.41</v>
      </c>
      <c r="F2116" s="86">
        <v>87.761394073168901</v>
      </c>
      <c r="G2116" s="85">
        <v>447325.09</v>
      </c>
    </row>
    <row r="2117" spans="1:7">
      <c r="A2117" s="90">
        <v>2000</v>
      </c>
      <c r="B2117" s="84" t="s">
        <v>613</v>
      </c>
      <c r="C2117" s="84">
        <v>1931638</v>
      </c>
      <c r="D2117" s="84">
        <v>1617972</v>
      </c>
      <c r="E2117" s="85">
        <v>1104237.43</v>
      </c>
      <c r="F2117" s="86">
        <v>57.165857681408198</v>
      </c>
      <c r="G2117" s="85">
        <v>109832.52</v>
      </c>
    </row>
    <row r="2118" spans="1:7">
      <c r="A2118" s="88" t="s">
        <v>640</v>
      </c>
      <c r="B2118" s="84" t="s">
        <v>641</v>
      </c>
      <c r="C2118" s="84">
        <v>696576</v>
      </c>
      <c r="D2118" s="84">
        <v>522576</v>
      </c>
      <c r="E2118" s="85">
        <v>378824.45</v>
      </c>
      <c r="F2118" s="86">
        <v>54.383793010382199</v>
      </c>
      <c r="G2118" s="85">
        <v>115747.09</v>
      </c>
    </row>
    <row r="2119" spans="1:7">
      <c r="A2119" s="89" t="s">
        <v>642</v>
      </c>
      <c r="B2119" s="84" t="s">
        <v>643</v>
      </c>
      <c r="C2119" s="84">
        <v>696576</v>
      </c>
      <c r="D2119" s="84">
        <v>522576</v>
      </c>
      <c r="E2119" s="85">
        <v>378824.45</v>
      </c>
      <c r="F2119" s="86">
        <v>54.383793010382199</v>
      </c>
      <c r="G2119" s="85">
        <v>115747.09</v>
      </c>
    </row>
    <row r="2120" spans="1:7">
      <c r="A2120" s="83"/>
      <c r="B2120" s="84" t="s">
        <v>660</v>
      </c>
      <c r="C2120" s="84">
        <v>-1467253</v>
      </c>
      <c r="D2120" s="84">
        <v>-582738</v>
      </c>
      <c r="E2120" s="85">
        <v>131019.75</v>
      </c>
      <c r="F2120" s="86">
        <v>-8.9295949641949992</v>
      </c>
      <c r="G2120" s="85">
        <v>-396679.26</v>
      </c>
    </row>
    <row r="2121" spans="1:7">
      <c r="A2121" s="83" t="s">
        <v>662</v>
      </c>
      <c r="B2121" s="84" t="s">
        <v>663</v>
      </c>
      <c r="C2121" s="84">
        <v>1467253</v>
      </c>
      <c r="D2121" s="84">
        <v>582738</v>
      </c>
      <c r="E2121" s="85">
        <v>-131019.75</v>
      </c>
      <c r="F2121" s="86">
        <v>-8.9295949641949992</v>
      </c>
      <c r="G2121" s="85">
        <v>396679.26</v>
      </c>
    </row>
    <row r="2122" spans="1:7">
      <c r="A2122" s="88" t="s">
        <v>671</v>
      </c>
      <c r="B2122" s="84" t="s">
        <v>672</v>
      </c>
      <c r="C2122" s="84">
        <v>1467253</v>
      </c>
      <c r="D2122" s="84">
        <v>582738</v>
      </c>
      <c r="E2122" s="85">
        <v>-131019.75</v>
      </c>
      <c r="F2122" s="86">
        <v>-8.9295949641949992</v>
      </c>
      <c r="G2122" s="85">
        <v>396679.26</v>
      </c>
    </row>
    <row r="2123" spans="1:7" ht="38.25">
      <c r="A2123" s="89" t="s">
        <v>673</v>
      </c>
      <c r="B2123" s="84" t="s">
        <v>674</v>
      </c>
      <c r="C2123" s="84">
        <v>1467253</v>
      </c>
      <c r="D2123" s="84">
        <v>582738</v>
      </c>
      <c r="E2123" s="85">
        <v>-1467253</v>
      </c>
      <c r="F2123" s="86">
        <v>-100</v>
      </c>
      <c r="G2123" s="85">
        <v>0</v>
      </c>
    </row>
    <row r="2124" spans="1:7" s="19" customFormat="1">
      <c r="A2124" s="95" t="s">
        <v>844</v>
      </c>
      <c r="B2124" s="80" t="s">
        <v>845</v>
      </c>
      <c r="C2124" s="80"/>
      <c r="D2124" s="80"/>
      <c r="E2124" s="81"/>
      <c r="F2124" s="82"/>
      <c r="G2124" s="81"/>
    </row>
    <row r="2125" spans="1:7">
      <c r="A2125" s="83" t="s">
        <v>575</v>
      </c>
      <c r="B2125" s="84" t="s">
        <v>576</v>
      </c>
      <c r="C2125" s="84">
        <v>264563066</v>
      </c>
      <c r="D2125" s="84">
        <v>244615437</v>
      </c>
      <c r="E2125" s="85">
        <v>244615437</v>
      </c>
      <c r="F2125" s="86">
        <v>92.460161086884298</v>
      </c>
      <c r="G2125" s="85">
        <v>12175306</v>
      </c>
    </row>
    <row r="2126" spans="1:7">
      <c r="A2126" s="88" t="s">
        <v>581</v>
      </c>
      <c r="B2126" s="84" t="s">
        <v>21</v>
      </c>
      <c r="C2126" s="84">
        <v>46800</v>
      </c>
      <c r="D2126" s="84">
        <v>46800</v>
      </c>
      <c r="E2126" s="85">
        <v>46800</v>
      </c>
      <c r="F2126" s="86">
        <v>100</v>
      </c>
      <c r="G2126" s="85">
        <v>0</v>
      </c>
    </row>
    <row r="2127" spans="1:7">
      <c r="A2127" s="89" t="s">
        <v>582</v>
      </c>
      <c r="B2127" s="84" t="s">
        <v>583</v>
      </c>
      <c r="C2127" s="84">
        <v>46800</v>
      </c>
      <c r="D2127" s="84">
        <v>46800</v>
      </c>
      <c r="E2127" s="85">
        <v>46800</v>
      </c>
      <c r="F2127" s="86">
        <v>100</v>
      </c>
      <c r="G2127" s="85">
        <v>0</v>
      </c>
    </row>
    <row r="2128" spans="1:7">
      <c r="A2128" s="90">
        <v>18100</v>
      </c>
      <c r="B2128" s="84" t="s">
        <v>584</v>
      </c>
      <c r="C2128" s="84">
        <v>46800</v>
      </c>
      <c r="D2128" s="84">
        <v>46800</v>
      </c>
      <c r="E2128" s="85">
        <v>46800</v>
      </c>
      <c r="F2128" s="86">
        <v>100</v>
      </c>
      <c r="G2128" s="85">
        <v>0</v>
      </c>
    </row>
    <row r="2129" spans="1:7" ht="25.5">
      <c r="A2129" s="91">
        <v>18130</v>
      </c>
      <c r="B2129" s="84" t="s">
        <v>585</v>
      </c>
      <c r="C2129" s="84">
        <v>46800</v>
      </c>
      <c r="D2129" s="84">
        <v>46800</v>
      </c>
      <c r="E2129" s="85">
        <v>46800</v>
      </c>
      <c r="F2129" s="86">
        <v>100</v>
      </c>
      <c r="G2129" s="85">
        <v>0</v>
      </c>
    </row>
    <row r="2130" spans="1:7" ht="25.5">
      <c r="A2130" s="92">
        <v>18139</v>
      </c>
      <c r="B2130" s="84" t="s">
        <v>588</v>
      </c>
      <c r="C2130" s="84">
        <v>46800</v>
      </c>
      <c r="D2130" s="84">
        <v>46800</v>
      </c>
      <c r="E2130" s="85">
        <v>46800</v>
      </c>
      <c r="F2130" s="86">
        <v>100</v>
      </c>
      <c r="G2130" s="85">
        <v>0</v>
      </c>
    </row>
    <row r="2131" spans="1:7">
      <c r="A2131" s="88" t="s">
        <v>603</v>
      </c>
      <c r="B2131" s="84" t="s">
        <v>22</v>
      </c>
      <c r="C2131" s="84">
        <v>264516266</v>
      </c>
      <c r="D2131" s="84">
        <v>244568637</v>
      </c>
      <c r="E2131" s="85">
        <v>244568637</v>
      </c>
      <c r="F2131" s="86">
        <v>92.458827087783007</v>
      </c>
      <c r="G2131" s="85">
        <v>12175306</v>
      </c>
    </row>
    <row r="2132" spans="1:7" ht="25.5">
      <c r="A2132" s="89">
        <v>21710</v>
      </c>
      <c r="B2132" s="84" t="s">
        <v>604</v>
      </c>
      <c r="C2132" s="84">
        <v>264516266</v>
      </c>
      <c r="D2132" s="84">
        <v>244568637</v>
      </c>
      <c r="E2132" s="85">
        <v>244568637</v>
      </c>
      <c r="F2132" s="86">
        <v>92.458827087783007</v>
      </c>
      <c r="G2132" s="85">
        <v>12175306</v>
      </c>
    </row>
    <row r="2133" spans="1:7">
      <c r="A2133" s="83" t="s">
        <v>606</v>
      </c>
      <c r="B2133" s="84" t="s">
        <v>607</v>
      </c>
      <c r="C2133" s="84">
        <v>264563066</v>
      </c>
      <c r="D2133" s="84">
        <v>244607637</v>
      </c>
      <c r="E2133" s="85">
        <v>241967382.47999999</v>
      </c>
      <c r="F2133" s="86">
        <v>91.459244912137507</v>
      </c>
      <c r="G2133" s="85">
        <v>11419754.41</v>
      </c>
    </row>
    <row r="2134" spans="1:7">
      <c r="A2134" s="88" t="s">
        <v>608</v>
      </c>
      <c r="B2134" s="84" t="s">
        <v>609</v>
      </c>
      <c r="C2134" s="84">
        <v>264563066</v>
      </c>
      <c r="D2134" s="84">
        <v>244607637</v>
      </c>
      <c r="E2134" s="85">
        <v>241967382.47999999</v>
      </c>
      <c r="F2134" s="86">
        <v>91.459244912137507</v>
      </c>
      <c r="G2134" s="85">
        <v>11419754.41</v>
      </c>
    </row>
    <row r="2135" spans="1:7">
      <c r="A2135" s="89" t="s">
        <v>610</v>
      </c>
      <c r="B2135" s="84" t="s">
        <v>611</v>
      </c>
      <c r="C2135" s="84">
        <v>3661767</v>
      </c>
      <c r="D2135" s="84">
        <v>2636349</v>
      </c>
      <c r="E2135" s="85">
        <v>2145685.4700000002</v>
      </c>
      <c r="F2135" s="86">
        <v>58.5969962042915</v>
      </c>
      <c r="G2135" s="85">
        <v>90882.6</v>
      </c>
    </row>
    <row r="2136" spans="1:7">
      <c r="A2136" s="90">
        <v>2000</v>
      </c>
      <c r="B2136" s="84" t="s">
        <v>613</v>
      </c>
      <c r="C2136" s="84">
        <v>3661767</v>
      </c>
      <c r="D2136" s="84">
        <v>2636349</v>
      </c>
      <c r="E2136" s="85">
        <v>2145685.4700000002</v>
      </c>
      <c r="F2136" s="86">
        <v>58.5969962042915</v>
      </c>
      <c r="G2136" s="85">
        <v>90882.6</v>
      </c>
    </row>
    <row r="2137" spans="1:7">
      <c r="A2137" s="89" t="s">
        <v>614</v>
      </c>
      <c r="B2137" s="84" t="s">
        <v>615</v>
      </c>
      <c r="C2137" s="84">
        <v>260901299</v>
      </c>
      <c r="D2137" s="84">
        <v>241971288</v>
      </c>
      <c r="E2137" s="85">
        <v>239821697.00999999</v>
      </c>
      <c r="F2137" s="86">
        <v>91.920468747838598</v>
      </c>
      <c r="G2137" s="85">
        <v>11328871.810000001</v>
      </c>
    </row>
    <row r="2138" spans="1:7">
      <c r="A2138" s="83"/>
      <c r="B2138" s="84" t="s">
        <v>660</v>
      </c>
      <c r="C2138" s="84">
        <v>0</v>
      </c>
      <c r="D2138" s="84">
        <v>7800</v>
      </c>
      <c r="E2138" s="85">
        <v>2648054.52</v>
      </c>
      <c r="F2138" s="86">
        <v>0</v>
      </c>
      <c r="G2138" s="85">
        <v>755551.59</v>
      </c>
    </row>
    <row r="2139" spans="1:7">
      <c r="A2139" s="83" t="s">
        <v>662</v>
      </c>
      <c r="B2139" s="84" t="s">
        <v>663</v>
      </c>
      <c r="C2139" s="84">
        <v>0</v>
      </c>
      <c r="D2139" s="84">
        <v>-7800</v>
      </c>
      <c r="E2139" s="85">
        <v>-2648054.52</v>
      </c>
      <c r="F2139" s="86">
        <v>0</v>
      </c>
      <c r="G2139" s="85">
        <v>-755551.59</v>
      </c>
    </row>
    <row r="2140" spans="1:7">
      <c r="A2140" s="88" t="s">
        <v>671</v>
      </c>
      <c r="B2140" s="84" t="s">
        <v>672</v>
      </c>
      <c r="C2140" s="84">
        <v>0</v>
      </c>
      <c r="D2140" s="84">
        <v>-7800</v>
      </c>
      <c r="E2140" s="85">
        <v>-2648054.52</v>
      </c>
      <c r="F2140" s="86">
        <v>0</v>
      </c>
      <c r="G2140" s="85">
        <v>-755551.59</v>
      </c>
    </row>
    <row r="2141" spans="1:7" ht="38.25">
      <c r="A2141" s="89" t="s">
        <v>673</v>
      </c>
      <c r="B2141" s="84" t="s">
        <v>674</v>
      </c>
      <c r="C2141" s="84">
        <v>0</v>
      </c>
      <c r="D2141" s="84">
        <v>-7800</v>
      </c>
      <c r="E2141" s="85">
        <v>0</v>
      </c>
      <c r="F2141" s="86">
        <v>0</v>
      </c>
      <c r="G2141" s="85">
        <v>0</v>
      </c>
    </row>
    <row r="2142" spans="1:7" s="19" customFormat="1">
      <c r="A2142" s="94" t="s">
        <v>846</v>
      </c>
      <c r="B2142" s="80" t="s">
        <v>847</v>
      </c>
      <c r="C2142" s="80"/>
      <c r="D2142" s="80"/>
      <c r="E2142" s="81"/>
      <c r="F2142" s="82"/>
      <c r="G2142" s="81"/>
    </row>
    <row r="2143" spans="1:7">
      <c r="A2143" s="83" t="s">
        <v>575</v>
      </c>
      <c r="B2143" s="84" t="s">
        <v>576</v>
      </c>
      <c r="C2143" s="84">
        <v>1245079</v>
      </c>
      <c r="D2143" s="84">
        <v>1095871</v>
      </c>
      <c r="E2143" s="85">
        <v>1095871</v>
      </c>
      <c r="F2143" s="86">
        <v>88.016182105713796</v>
      </c>
      <c r="G2143" s="85">
        <v>148216.84</v>
      </c>
    </row>
    <row r="2144" spans="1:7" ht="25.5">
      <c r="A2144" s="88" t="s">
        <v>577</v>
      </c>
      <c r="B2144" s="84" t="s">
        <v>578</v>
      </c>
      <c r="C2144" s="84">
        <v>0</v>
      </c>
      <c r="D2144" s="84">
        <v>0</v>
      </c>
      <c r="E2144" s="85">
        <v>0</v>
      </c>
      <c r="F2144" s="86">
        <v>0</v>
      </c>
      <c r="G2144" s="85">
        <v>-523.16</v>
      </c>
    </row>
    <row r="2145" spans="1:7">
      <c r="A2145" s="88" t="s">
        <v>603</v>
      </c>
      <c r="B2145" s="84" t="s">
        <v>22</v>
      </c>
      <c r="C2145" s="84">
        <v>1245079</v>
      </c>
      <c r="D2145" s="84">
        <v>1095871</v>
      </c>
      <c r="E2145" s="85">
        <v>1095871</v>
      </c>
      <c r="F2145" s="86">
        <v>88.016182105713796</v>
      </c>
      <c r="G2145" s="85">
        <v>148740</v>
      </c>
    </row>
    <row r="2146" spans="1:7" ht="25.5">
      <c r="A2146" s="89">
        <v>21710</v>
      </c>
      <c r="B2146" s="84" t="s">
        <v>604</v>
      </c>
      <c r="C2146" s="84">
        <v>1245079</v>
      </c>
      <c r="D2146" s="84">
        <v>1095871</v>
      </c>
      <c r="E2146" s="85">
        <v>1095871</v>
      </c>
      <c r="F2146" s="86">
        <v>88.016182105713796</v>
      </c>
      <c r="G2146" s="85">
        <v>148740</v>
      </c>
    </row>
    <row r="2147" spans="1:7">
      <c r="A2147" s="83" t="s">
        <v>606</v>
      </c>
      <c r="B2147" s="84" t="s">
        <v>607</v>
      </c>
      <c r="C2147" s="84">
        <v>1245079</v>
      </c>
      <c r="D2147" s="84">
        <v>1095871</v>
      </c>
      <c r="E2147" s="85">
        <v>971193.42</v>
      </c>
      <c r="F2147" s="86">
        <v>78.002554054802999</v>
      </c>
      <c r="G2147" s="85">
        <v>103540.08</v>
      </c>
    </row>
    <row r="2148" spans="1:7">
      <c r="A2148" s="88" t="s">
        <v>608</v>
      </c>
      <c r="B2148" s="84" t="s">
        <v>609</v>
      </c>
      <c r="C2148" s="84">
        <v>1226463</v>
      </c>
      <c r="D2148" s="84">
        <v>1077255</v>
      </c>
      <c r="E2148" s="85">
        <v>957910.06</v>
      </c>
      <c r="F2148" s="86">
        <v>78.103461743240501</v>
      </c>
      <c r="G2148" s="85">
        <v>103215.8</v>
      </c>
    </row>
    <row r="2149" spans="1:7">
      <c r="A2149" s="89" t="s">
        <v>610</v>
      </c>
      <c r="B2149" s="84" t="s">
        <v>611</v>
      </c>
      <c r="C2149" s="84">
        <v>1225813</v>
      </c>
      <c r="D2149" s="84">
        <v>1076605</v>
      </c>
      <c r="E2149" s="85">
        <v>957824.68</v>
      </c>
      <c r="F2149" s="86">
        <v>78.137911736945199</v>
      </c>
      <c r="G2149" s="85">
        <v>103215.8</v>
      </c>
    </row>
    <row r="2150" spans="1:7">
      <c r="A2150" s="90">
        <v>1000</v>
      </c>
      <c r="B2150" s="84" t="s">
        <v>612</v>
      </c>
      <c r="C2150" s="84">
        <v>1027969</v>
      </c>
      <c r="D2150" s="84">
        <v>893000</v>
      </c>
      <c r="E2150" s="85">
        <v>814858.8</v>
      </c>
      <c r="F2150" s="86">
        <v>79.268810635340202</v>
      </c>
      <c r="G2150" s="85">
        <v>92698.64</v>
      </c>
    </row>
    <row r="2151" spans="1:7">
      <c r="A2151" s="90">
        <v>2000</v>
      </c>
      <c r="B2151" s="84" t="s">
        <v>613</v>
      </c>
      <c r="C2151" s="84">
        <v>197844</v>
      </c>
      <c r="D2151" s="84">
        <v>183605</v>
      </c>
      <c r="E2151" s="85">
        <v>142965.88</v>
      </c>
      <c r="F2151" s="86">
        <v>72.261923535714999</v>
      </c>
      <c r="G2151" s="85">
        <v>10517.16</v>
      </c>
    </row>
    <row r="2152" spans="1:7">
      <c r="A2152" s="89" t="s">
        <v>616</v>
      </c>
      <c r="B2152" s="84" t="s">
        <v>617</v>
      </c>
      <c r="C2152" s="84">
        <v>650</v>
      </c>
      <c r="D2152" s="84">
        <v>650</v>
      </c>
      <c r="E2152" s="85">
        <v>85.38</v>
      </c>
      <c r="F2152" s="86">
        <v>13.1353846153846</v>
      </c>
      <c r="G2152" s="85">
        <v>0</v>
      </c>
    </row>
    <row r="2153" spans="1:7">
      <c r="A2153" s="90">
        <v>6000</v>
      </c>
      <c r="B2153" s="84" t="s">
        <v>619</v>
      </c>
      <c r="C2153" s="84">
        <v>650</v>
      </c>
      <c r="D2153" s="84">
        <v>650</v>
      </c>
      <c r="E2153" s="85">
        <v>85.38</v>
      </c>
      <c r="F2153" s="86">
        <v>13.1353846153846</v>
      </c>
      <c r="G2153" s="85">
        <v>0</v>
      </c>
    </row>
    <row r="2154" spans="1:7">
      <c r="A2154" s="88" t="s">
        <v>640</v>
      </c>
      <c r="B2154" s="84" t="s">
        <v>641</v>
      </c>
      <c r="C2154" s="84">
        <v>18616</v>
      </c>
      <c r="D2154" s="84">
        <v>18616</v>
      </c>
      <c r="E2154" s="85">
        <v>13283.36</v>
      </c>
      <c r="F2154" s="86">
        <v>71.354533734422006</v>
      </c>
      <c r="G2154" s="85">
        <v>324.27999999999997</v>
      </c>
    </row>
    <row r="2155" spans="1:7">
      <c r="A2155" s="89" t="s">
        <v>642</v>
      </c>
      <c r="B2155" s="84" t="s">
        <v>643</v>
      </c>
      <c r="C2155" s="84">
        <v>18616</v>
      </c>
      <c r="D2155" s="84">
        <v>18616</v>
      </c>
      <c r="E2155" s="85">
        <v>13283.36</v>
      </c>
      <c r="F2155" s="86">
        <v>71.354533734422006</v>
      </c>
      <c r="G2155" s="85">
        <v>324.27999999999997</v>
      </c>
    </row>
    <row r="2156" spans="1:7">
      <c r="A2156" s="83"/>
      <c r="B2156" s="84" t="s">
        <v>660</v>
      </c>
      <c r="C2156" s="84">
        <v>0</v>
      </c>
      <c r="D2156" s="84">
        <v>0</v>
      </c>
      <c r="E2156" s="85">
        <v>124677.58</v>
      </c>
      <c r="F2156" s="86">
        <v>0</v>
      </c>
      <c r="G2156" s="85">
        <v>44676.76</v>
      </c>
    </row>
    <row r="2157" spans="1:7">
      <c r="A2157" s="83" t="s">
        <v>662</v>
      </c>
      <c r="B2157" s="84" t="s">
        <v>663</v>
      </c>
      <c r="C2157" s="84">
        <v>0</v>
      </c>
      <c r="D2157" s="84">
        <v>0</v>
      </c>
      <c r="E2157" s="85">
        <v>-124677.58</v>
      </c>
      <c r="F2157" s="86">
        <v>0</v>
      </c>
      <c r="G2157" s="85">
        <v>-44676.76</v>
      </c>
    </row>
    <row r="2158" spans="1:7">
      <c r="A2158" s="88" t="s">
        <v>671</v>
      </c>
      <c r="B2158" s="84" t="s">
        <v>672</v>
      </c>
      <c r="C2158" s="84">
        <v>0</v>
      </c>
      <c r="D2158" s="84">
        <v>0</v>
      </c>
      <c r="E2158" s="85">
        <v>-124677.58</v>
      </c>
      <c r="F2158" s="86">
        <v>0</v>
      </c>
      <c r="G2158" s="85">
        <v>-44676.76</v>
      </c>
    </row>
    <row r="2159" spans="1:7" s="19" customFormat="1" ht="25.5">
      <c r="A2159" s="94" t="s">
        <v>763</v>
      </c>
      <c r="B2159" s="80" t="s">
        <v>848</v>
      </c>
      <c r="C2159" s="80"/>
      <c r="D2159" s="80"/>
      <c r="E2159" s="81"/>
      <c r="F2159" s="82"/>
      <c r="G2159" s="81"/>
    </row>
    <row r="2160" spans="1:7">
      <c r="A2160" s="83" t="s">
        <v>575</v>
      </c>
      <c r="B2160" s="84" t="s">
        <v>576</v>
      </c>
      <c r="C2160" s="84">
        <v>111756034</v>
      </c>
      <c r="D2160" s="84">
        <v>95917296</v>
      </c>
      <c r="E2160" s="85">
        <v>95756831.310000002</v>
      </c>
      <c r="F2160" s="86">
        <v>85.683813108471597</v>
      </c>
      <c r="G2160" s="85">
        <v>10323793.199999999</v>
      </c>
    </row>
    <row r="2161" spans="1:7" ht="25.5">
      <c r="A2161" s="88" t="s">
        <v>577</v>
      </c>
      <c r="B2161" s="84" t="s">
        <v>578</v>
      </c>
      <c r="C2161" s="84">
        <v>309774</v>
      </c>
      <c r="D2161" s="84">
        <v>226725</v>
      </c>
      <c r="E2161" s="85">
        <v>66260.31</v>
      </c>
      <c r="F2161" s="86">
        <v>21.389887466346401</v>
      </c>
      <c r="G2161" s="85">
        <v>19137.2</v>
      </c>
    </row>
    <row r="2162" spans="1:7">
      <c r="A2162" s="88" t="s">
        <v>603</v>
      </c>
      <c r="B2162" s="84" t="s">
        <v>22</v>
      </c>
      <c r="C2162" s="84">
        <v>111446260</v>
      </c>
      <c r="D2162" s="84">
        <v>95690571</v>
      </c>
      <c r="E2162" s="85">
        <v>95690571</v>
      </c>
      <c r="F2162" s="86">
        <v>85.862523336359601</v>
      </c>
      <c r="G2162" s="85">
        <v>10304656</v>
      </c>
    </row>
    <row r="2163" spans="1:7" ht="25.5">
      <c r="A2163" s="89">
        <v>21710</v>
      </c>
      <c r="B2163" s="84" t="s">
        <v>604</v>
      </c>
      <c r="C2163" s="84">
        <v>111446260</v>
      </c>
      <c r="D2163" s="84">
        <v>95690571</v>
      </c>
      <c r="E2163" s="85">
        <v>95690571</v>
      </c>
      <c r="F2163" s="86">
        <v>85.862523336359601</v>
      </c>
      <c r="G2163" s="85">
        <v>10304656</v>
      </c>
    </row>
    <row r="2164" spans="1:7">
      <c r="A2164" s="83" t="s">
        <v>606</v>
      </c>
      <c r="B2164" s="84" t="s">
        <v>607</v>
      </c>
      <c r="C2164" s="84">
        <v>111757457</v>
      </c>
      <c r="D2164" s="84">
        <v>95918719</v>
      </c>
      <c r="E2164" s="85">
        <v>92363336.159999996</v>
      </c>
      <c r="F2164" s="86">
        <v>82.646240026739306</v>
      </c>
      <c r="G2164" s="85">
        <v>8641715.4700000007</v>
      </c>
    </row>
    <row r="2165" spans="1:7">
      <c r="A2165" s="88" t="s">
        <v>608</v>
      </c>
      <c r="B2165" s="84" t="s">
        <v>609</v>
      </c>
      <c r="C2165" s="84">
        <v>102694247</v>
      </c>
      <c r="D2165" s="84">
        <v>87500707</v>
      </c>
      <c r="E2165" s="85">
        <v>84183569.989999995</v>
      </c>
      <c r="F2165" s="86">
        <v>81.974962034630806</v>
      </c>
      <c r="G2165" s="85">
        <v>8196579.3700000001</v>
      </c>
    </row>
    <row r="2166" spans="1:7">
      <c r="A2166" s="89" t="s">
        <v>610</v>
      </c>
      <c r="B2166" s="84" t="s">
        <v>611</v>
      </c>
      <c r="C2166" s="84">
        <v>102688247</v>
      </c>
      <c r="D2166" s="84">
        <v>87494707</v>
      </c>
      <c r="E2166" s="85">
        <v>84177609.530000001</v>
      </c>
      <c r="F2166" s="86">
        <v>81.973947349593004</v>
      </c>
      <c r="G2166" s="85">
        <v>8196579.3700000001</v>
      </c>
    </row>
    <row r="2167" spans="1:7">
      <c r="A2167" s="90">
        <v>1000</v>
      </c>
      <c r="B2167" s="84" t="s">
        <v>612</v>
      </c>
      <c r="C2167" s="84">
        <v>73700869</v>
      </c>
      <c r="D2167" s="84">
        <v>62337108</v>
      </c>
      <c r="E2167" s="85">
        <v>61879725.649999999</v>
      </c>
      <c r="F2167" s="86">
        <v>83.960645905002806</v>
      </c>
      <c r="G2167" s="85">
        <v>6101525.3300000001</v>
      </c>
    </row>
    <row r="2168" spans="1:7">
      <c r="A2168" s="90">
        <v>2000</v>
      </c>
      <c r="B2168" s="84" t="s">
        <v>613</v>
      </c>
      <c r="C2168" s="84">
        <v>28987378</v>
      </c>
      <c r="D2168" s="84">
        <v>25157599</v>
      </c>
      <c r="E2168" s="85">
        <v>22297883.879999999</v>
      </c>
      <c r="F2168" s="86">
        <v>76.922734715778702</v>
      </c>
      <c r="G2168" s="85">
        <v>2095054.04</v>
      </c>
    </row>
    <row r="2169" spans="1:7">
      <c r="A2169" s="89" t="s">
        <v>616</v>
      </c>
      <c r="B2169" s="84" t="s">
        <v>617</v>
      </c>
      <c r="C2169" s="84">
        <v>6000</v>
      </c>
      <c r="D2169" s="84">
        <v>6000</v>
      </c>
      <c r="E2169" s="85">
        <v>5960.46</v>
      </c>
      <c r="F2169" s="86">
        <v>99.340999999999994</v>
      </c>
      <c r="G2169" s="85">
        <v>0</v>
      </c>
    </row>
    <row r="2170" spans="1:7">
      <c r="A2170" s="90">
        <v>6000</v>
      </c>
      <c r="B2170" s="84" t="s">
        <v>619</v>
      </c>
      <c r="C2170" s="84">
        <v>6000</v>
      </c>
      <c r="D2170" s="84">
        <v>6000</v>
      </c>
      <c r="E2170" s="85">
        <v>5960.46</v>
      </c>
      <c r="F2170" s="86">
        <v>99.340999999999994</v>
      </c>
      <c r="G2170" s="85">
        <v>0</v>
      </c>
    </row>
    <row r="2171" spans="1:7">
      <c r="A2171" s="88" t="s">
        <v>640</v>
      </c>
      <c r="B2171" s="84" t="s">
        <v>641</v>
      </c>
      <c r="C2171" s="84">
        <v>9063210</v>
      </c>
      <c r="D2171" s="84">
        <v>8418012</v>
      </c>
      <c r="E2171" s="85">
        <v>8179766.1699999999</v>
      </c>
      <c r="F2171" s="86">
        <v>90.2524179622893</v>
      </c>
      <c r="G2171" s="85">
        <v>445136.1</v>
      </c>
    </row>
    <row r="2172" spans="1:7">
      <c r="A2172" s="89" t="s">
        <v>642</v>
      </c>
      <c r="B2172" s="84" t="s">
        <v>643</v>
      </c>
      <c r="C2172" s="84">
        <v>9063210</v>
      </c>
      <c r="D2172" s="84">
        <v>8418012</v>
      </c>
      <c r="E2172" s="85">
        <v>8179766.1699999999</v>
      </c>
      <c r="F2172" s="86">
        <v>90.2524179622893</v>
      </c>
      <c r="G2172" s="85">
        <v>445136.1</v>
      </c>
    </row>
    <row r="2173" spans="1:7">
      <c r="A2173" s="83"/>
      <c r="B2173" s="84" t="s">
        <v>660</v>
      </c>
      <c r="C2173" s="84">
        <v>-1423</v>
      </c>
      <c r="D2173" s="84">
        <v>-1423</v>
      </c>
      <c r="E2173" s="85">
        <v>3393495.15</v>
      </c>
      <c r="F2173" s="93" t="s">
        <v>661</v>
      </c>
      <c r="G2173" s="85">
        <v>1682077.73</v>
      </c>
    </row>
    <row r="2174" spans="1:7">
      <c r="A2174" s="83" t="s">
        <v>662</v>
      </c>
      <c r="B2174" s="84" t="s">
        <v>663</v>
      </c>
      <c r="C2174" s="84">
        <v>1423</v>
      </c>
      <c r="D2174" s="84">
        <v>1423</v>
      </c>
      <c r="E2174" s="85">
        <v>-3393495.15</v>
      </c>
      <c r="F2174" s="93" t="s">
        <v>661</v>
      </c>
      <c r="G2174" s="85">
        <v>-1682077.73</v>
      </c>
    </row>
    <row r="2175" spans="1:7">
      <c r="A2175" s="88" t="s">
        <v>671</v>
      </c>
      <c r="B2175" s="84" t="s">
        <v>672</v>
      </c>
      <c r="C2175" s="84">
        <v>1423</v>
      </c>
      <c r="D2175" s="84">
        <v>1423</v>
      </c>
      <c r="E2175" s="85">
        <v>-3393495.15</v>
      </c>
      <c r="F2175" s="93" t="s">
        <v>661</v>
      </c>
      <c r="G2175" s="85">
        <v>-1682077.73</v>
      </c>
    </row>
    <row r="2176" spans="1:7" ht="38.25">
      <c r="A2176" s="89" t="s">
        <v>673</v>
      </c>
      <c r="B2176" s="84" t="s">
        <v>674</v>
      </c>
      <c r="C2176" s="84">
        <v>1423</v>
      </c>
      <c r="D2176" s="84">
        <v>1423</v>
      </c>
      <c r="E2176" s="85">
        <v>-1422.8</v>
      </c>
      <c r="F2176" s="86">
        <v>-99.985945186226303</v>
      </c>
      <c r="G2176" s="85">
        <v>0</v>
      </c>
    </row>
    <row r="2177" spans="1:7" s="19" customFormat="1" ht="25.5">
      <c r="A2177" s="94" t="s">
        <v>767</v>
      </c>
      <c r="B2177" s="80" t="s">
        <v>849</v>
      </c>
      <c r="C2177" s="80"/>
      <c r="D2177" s="80"/>
      <c r="E2177" s="81"/>
      <c r="F2177" s="82"/>
      <c r="G2177" s="81"/>
    </row>
    <row r="2178" spans="1:7">
      <c r="A2178" s="83" t="s">
        <v>575</v>
      </c>
      <c r="B2178" s="84" t="s">
        <v>576</v>
      </c>
      <c r="C2178" s="84">
        <v>1880648</v>
      </c>
      <c r="D2178" s="84">
        <v>1757872</v>
      </c>
      <c r="E2178" s="85">
        <v>1776735.12</v>
      </c>
      <c r="F2178" s="86">
        <v>94.474623640362296</v>
      </c>
      <c r="G2178" s="85">
        <v>146811</v>
      </c>
    </row>
    <row r="2179" spans="1:7" ht="25.5">
      <c r="A2179" s="88" t="s">
        <v>577</v>
      </c>
      <c r="B2179" s="84" t="s">
        <v>578</v>
      </c>
      <c r="C2179" s="84">
        <v>433058</v>
      </c>
      <c r="D2179" s="84">
        <v>414194</v>
      </c>
      <c r="E2179" s="85">
        <v>433057.12</v>
      </c>
      <c r="F2179" s="86">
        <v>99.999796793962901</v>
      </c>
      <c r="G2179" s="85">
        <v>0</v>
      </c>
    </row>
    <row r="2180" spans="1:7">
      <c r="A2180" s="88" t="s">
        <v>603</v>
      </c>
      <c r="B2180" s="84" t="s">
        <v>22</v>
      </c>
      <c r="C2180" s="84">
        <v>1447590</v>
      </c>
      <c r="D2180" s="84">
        <v>1343678</v>
      </c>
      <c r="E2180" s="85">
        <v>1343678</v>
      </c>
      <c r="F2180" s="86">
        <v>92.8217243832853</v>
      </c>
      <c r="G2180" s="85">
        <v>146811</v>
      </c>
    </row>
    <row r="2181" spans="1:7" ht="25.5">
      <c r="A2181" s="89">
        <v>21710</v>
      </c>
      <c r="B2181" s="84" t="s">
        <v>604</v>
      </c>
      <c r="C2181" s="84">
        <v>1447590</v>
      </c>
      <c r="D2181" s="84">
        <v>1343678</v>
      </c>
      <c r="E2181" s="85">
        <v>1343678</v>
      </c>
      <c r="F2181" s="86">
        <v>92.8217243832853</v>
      </c>
      <c r="G2181" s="85">
        <v>146811</v>
      </c>
    </row>
    <row r="2182" spans="1:7">
      <c r="A2182" s="83" t="s">
        <v>606</v>
      </c>
      <c r="B2182" s="84" t="s">
        <v>607</v>
      </c>
      <c r="C2182" s="84">
        <v>1880648</v>
      </c>
      <c r="D2182" s="84">
        <v>1757872</v>
      </c>
      <c r="E2182" s="85">
        <v>1511790.75</v>
      </c>
      <c r="F2182" s="86">
        <v>80.386693841697095</v>
      </c>
      <c r="G2182" s="85">
        <v>213218.32</v>
      </c>
    </row>
    <row r="2183" spans="1:7">
      <c r="A2183" s="88" t="s">
        <v>608</v>
      </c>
      <c r="B2183" s="84" t="s">
        <v>609</v>
      </c>
      <c r="C2183" s="84">
        <v>1816619</v>
      </c>
      <c r="D2183" s="84">
        <v>1693843</v>
      </c>
      <c r="E2183" s="85">
        <v>1465528.31</v>
      </c>
      <c r="F2183" s="86">
        <v>80.673399870859001</v>
      </c>
      <c r="G2183" s="85">
        <v>207838.15</v>
      </c>
    </row>
    <row r="2184" spans="1:7">
      <c r="A2184" s="89" t="s">
        <v>610</v>
      </c>
      <c r="B2184" s="84" t="s">
        <v>611</v>
      </c>
      <c r="C2184" s="84">
        <v>1709491</v>
      </c>
      <c r="D2184" s="84">
        <v>1586715</v>
      </c>
      <c r="E2184" s="85">
        <v>1360136.31</v>
      </c>
      <c r="F2184" s="86">
        <v>79.563818118960597</v>
      </c>
      <c r="G2184" s="85">
        <v>207838.15</v>
      </c>
    </row>
    <row r="2185" spans="1:7">
      <c r="A2185" s="90">
        <v>1000</v>
      </c>
      <c r="B2185" s="84" t="s">
        <v>612</v>
      </c>
      <c r="C2185" s="84">
        <v>1184039</v>
      </c>
      <c r="D2185" s="84">
        <v>1091047</v>
      </c>
      <c r="E2185" s="85">
        <v>990948.7</v>
      </c>
      <c r="F2185" s="86">
        <v>83.692234799698298</v>
      </c>
      <c r="G2185" s="85">
        <v>116127.94</v>
      </c>
    </row>
    <row r="2186" spans="1:7">
      <c r="A2186" s="90">
        <v>2000</v>
      </c>
      <c r="B2186" s="84" t="s">
        <v>613</v>
      </c>
      <c r="C2186" s="84">
        <v>525452</v>
      </c>
      <c r="D2186" s="84">
        <v>495668</v>
      </c>
      <c r="E2186" s="85">
        <v>369187.61</v>
      </c>
      <c r="F2186" s="86">
        <v>70.260958184572502</v>
      </c>
      <c r="G2186" s="85">
        <v>91710.21</v>
      </c>
    </row>
    <row r="2187" spans="1:7" ht="25.5">
      <c r="A2187" s="89" t="s">
        <v>620</v>
      </c>
      <c r="B2187" s="84" t="s">
        <v>621</v>
      </c>
      <c r="C2187" s="84">
        <v>107128</v>
      </c>
      <c r="D2187" s="84">
        <v>107128</v>
      </c>
      <c r="E2187" s="85">
        <v>105392</v>
      </c>
      <c r="F2187" s="86">
        <v>98.379508625195996</v>
      </c>
      <c r="G2187" s="85">
        <v>0</v>
      </c>
    </row>
    <row r="2188" spans="1:7">
      <c r="A2188" s="90">
        <v>7700</v>
      </c>
      <c r="B2188" s="84" t="s">
        <v>623</v>
      </c>
      <c r="C2188" s="84">
        <v>107128</v>
      </c>
      <c r="D2188" s="84">
        <v>107128</v>
      </c>
      <c r="E2188" s="85">
        <v>105392</v>
      </c>
      <c r="F2188" s="86">
        <v>98.379508625195996</v>
      </c>
      <c r="G2188" s="85">
        <v>0</v>
      </c>
    </row>
    <row r="2189" spans="1:7">
      <c r="A2189" s="88" t="s">
        <v>640</v>
      </c>
      <c r="B2189" s="84" t="s">
        <v>641</v>
      </c>
      <c r="C2189" s="84">
        <v>64029</v>
      </c>
      <c r="D2189" s="84">
        <v>64029</v>
      </c>
      <c r="E2189" s="85">
        <v>46262.44</v>
      </c>
      <c r="F2189" s="86">
        <v>72.252323166065395</v>
      </c>
      <c r="G2189" s="85">
        <v>5380.17</v>
      </c>
    </row>
    <row r="2190" spans="1:7">
      <c r="A2190" s="89" t="s">
        <v>642</v>
      </c>
      <c r="B2190" s="84" t="s">
        <v>643</v>
      </c>
      <c r="C2190" s="84">
        <v>64029</v>
      </c>
      <c r="D2190" s="84">
        <v>64029</v>
      </c>
      <c r="E2190" s="85">
        <v>46262.44</v>
      </c>
      <c r="F2190" s="86">
        <v>72.252323166065395</v>
      </c>
      <c r="G2190" s="85">
        <v>5380.17</v>
      </c>
    </row>
    <row r="2191" spans="1:7">
      <c r="A2191" s="83"/>
      <c r="B2191" s="84" t="s">
        <v>660</v>
      </c>
      <c r="C2191" s="84">
        <v>0</v>
      </c>
      <c r="D2191" s="84">
        <v>0</v>
      </c>
      <c r="E2191" s="85">
        <v>264944.37</v>
      </c>
      <c r="F2191" s="86">
        <v>0</v>
      </c>
      <c r="G2191" s="85">
        <v>-66407.320000000007</v>
      </c>
    </row>
    <row r="2192" spans="1:7">
      <c r="A2192" s="83" t="s">
        <v>662</v>
      </c>
      <c r="B2192" s="84" t="s">
        <v>663</v>
      </c>
      <c r="C2192" s="84">
        <v>0</v>
      </c>
      <c r="D2192" s="84">
        <v>0</v>
      </c>
      <c r="E2192" s="85">
        <v>-264944.37</v>
      </c>
      <c r="F2192" s="86">
        <v>0</v>
      </c>
      <c r="G2192" s="85">
        <v>66407.320000000007</v>
      </c>
    </row>
    <row r="2193" spans="1:7">
      <c r="A2193" s="88" t="s">
        <v>671</v>
      </c>
      <c r="B2193" s="84" t="s">
        <v>672</v>
      </c>
      <c r="C2193" s="84">
        <v>0</v>
      </c>
      <c r="D2193" s="84">
        <v>0</v>
      </c>
      <c r="E2193" s="85">
        <v>-264944.37</v>
      </c>
      <c r="F2193" s="86">
        <v>0</v>
      </c>
      <c r="G2193" s="85">
        <v>66407.320000000007</v>
      </c>
    </row>
    <row r="2194" spans="1:7" s="19" customFormat="1" ht="25.5">
      <c r="A2194" s="95" t="s">
        <v>850</v>
      </c>
      <c r="B2194" s="80" t="s">
        <v>851</v>
      </c>
      <c r="C2194" s="80"/>
      <c r="D2194" s="80"/>
      <c r="E2194" s="81"/>
      <c r="F2194" s="82"/>
      <c r="G2194" s="81"/>
    </row>
    <row r="2195" spans="1:7">
      <c r="A2195" s="83" t="s">
        <v>575</v>
      </c>
      <c r="B2195" s="84" t="s">
        <v>576</v>
      </c>
      <c r="C2195" s="84">
        <v>1356995</v>
      </c>
      <c r="D2195" s="84">
        <v>1253083</v>
      </c>
      <c r="E2195" s="85">
        <v>1253083</v>
      </c>
      <c r="F2195" s="86">
        <v>92.342492050449707</v>
      </c>
      <c r="G2195" s="85">
        <v>146811</v>
      </c>
    </row>
    <row r="2196" spans="1:7">
      <c r="A2196" s="88" t="s">
        <v>603</v>
      </c>
      <c r="B2196" s="84" t="s">
        <v>22</v>
      </c>
      <c r="C2196" s="84">
        <v>1356995</v>
      </c>
      <c r="D2196" s="84">
        <v>1253083</v>
      </c>
      <c r="E2196" s="85">
        <v>1253083</v>
      </c>
      <c r="F2196" s="86">
        <v>92.342492050449707</v>
      </c>
      <c r="G2196" s="85">
        <v>146811</v>
      </c>
    </row>
    <row r="2197" spans="1:7" ht="25.5">
      <c r="A2197" s="89">
        <v>21710</v>
      </c>
      <c r="B2197" s="84" t="s">
        <v>604</v>
      </c>
      <c r="C2197" s="84">
        <v>1356995</v>
      </c>
      <c r="D2197" s="84">
        <v>1253083</v>
      </c>
      <c r="E2197" s="85">
        <v>1253083</v>
      </c>
      <c r="F2197" s="86">
        <v>92.342492050449707</v>
      </c>
      <c r="G2197" s="85">
        <v>146811</v>
      </c>
    </row>
    <row r="2198" spans="1:7">
      <c r="A2198" s="83" t="s">
        <v>606</v>
      </c>
      <c r="B2198" s="84" t="s">
        <v>607</v>
      </c>
      <c r="C2198" s="84">
        <v>1356995</v>
      </c>
      <c r="D2198" s="84">
        <v>1253083</v>
      </c>
      <c r="E2198" s="85">
        <v>1184142.67</v>
      </c>
      <c r="F2198" s="86">
        <v>87.262124768329997</v>
      </c>
      <c r="G2198" s="85">
        <v>181440.48</v>
      </c>
    </row>
    <row r="2199" spans="1:7">
      <c r="A2199" s="88" t="s">
        <v>608</v>
      </c>
      <c r="B2199" s="84" t="s">
        <v>609</v>
      </c>
      <c r="C2199" s="84">
        <v>1292966</v>
      </c>
      <c r="D2199" s="84">
        <v>1189054</v>
      </c>
      <c r="E2199" s="85">
        <v>1137880.23</v>
      </c>
      <c r="F2199" s="86">
        <v>88.0054255100289</v>
      </c>
      <c r="G2199" s="85">
        <v>176060.31</v>
      </c>
    </row>
    <row r="2200" spans="1:7">
      <c r="A2200" s="89" t="s">
        <v>610</v>
      </c>
      <c r="B2200" s="84" t="s">
        <v>611</v>
      </c>
      <c r="C2200" s="84">
        <v>1292966</v>
      </c>
      <c r="D2200" s="84">
        <v>1189054</v>
      </c>
      <c r="E2200" s="85">
        <v>1137880.23</v>
      </c>
      <c r="F2200" s="86">
        <v>88.0054255100289</v>
      </c>
      <c r="G2200" s="85">
        <v>176060.31</v>
      </c>
    </row>
    <row r="2201" spans="1:7">
      <c r="A2201" s="90">
        <v>1000</v>
      </c>
      <c r="B2201" s="84" t="s">
        <v>612</v>
      </c>
      <c r="C2201" s="84">
        <v>993678</v>
      </c>
      <c r="D2201" s="84">
        <v>914586</v>
      </c>
      <c r="E2201" s="85">
        <v>879312.9</v>
      </c>
      <c r="F2201" s="86">
        <v>88.490728384849007</v>
      </c>
      <c r="G2201" s="85">
        <v>107935.89</v>
      </c>
    </row>
    <row r="2202" spans="1:7">
      <c r="A2202" s="90">
        <v>2000</v>
      </c>
      <c r="B2202" s="84" t="s">
        <v>613</v>
      </c>
      <c r="C2202" s="84">
        <v>299288</v>
      </c>
      <c r="D2202" s="84">
        <v>274468</v>
      </c>
      <c r="E2202" s="85">
        <v>258567.33</v>
      </c>
      <c r="F2202" s="86">
        <v>86.394152121033898</v>
      </c>
      <c r="G2202" s="85">
        <v>68124.42</v>
      </c>
    </row>
    <row r="2203" spans="1:7">
      <c r="A2203" s="88" t="s">
        <v>640</v>
      </c>
      <c r="B2203" s="84" t="s">
        <v>641</v>
      </c>
      <c r="C2203" s="84">
        <v>64029</v>
      </c>
      <c r="D2203" s="84">
        <v>64029</v>
      </c>
      <c r="E2203" s="85">
        <v>46262.44</v>
      </c>
      <c r="F2203" s="86">
        <v>72.252323166065395</v>
      </c>
      <c r="G2203" s="85">
        <v>5380.17</v>
      </c>
    </row>
    <row r="2204" spans="1:7">
      <c r="A2204" s="89" t="s">
        <v>642</v>
      </c>
      <c r="B2204" s="84" t="s">
        <v>643</v>
      </c>
      <c r="C2204" s="84">
        <v>64029</v>
      </c>
      <c r="D2204" s="84">
        <v>64029</v>
      </c>
      <c r="E2204" s="85">
        <v>46262.44</v>
      </c>
      <c r="F2204" s="86">
        <v>72.252323166065395</v>
      </c>
      <c r="G2204" s="85">
        <v>5380.17</v>
      </c>
    </row>
    <row r="2205" spans="1:7">
      <c r="A2205" s="83"/>
      <c r="B2205" s="84" t="s">
        <v>660</v>
      </c>
      <c r="C2205" s="84">
        <v>0</v>
      </c>
      <c r="D2205" s="84">
        <v>0</v>
      </c>
      <c r="E2205" s="85">
        <v>68940.33</v>
      </c>
      <c r="F2205" s="86">
        <v>0</v>
      </c>
      <c r="G2205" s="85">
        <v>-34629.480000000003</v>
      </c>
    </row>
    <row r="2206" spans="1:7">
      <c r="A2206" s="83" t="s">
        <v>662</v>
      </c>
      <c r="B2206" s="84" t="s">
        <v>663</v>
      </c>
      <c r="C2206" s="84">
        <v>0</v>
      </c>
      <c r="D2206" s="84">
        <v>0</v>
      </c>
      <c r="E2206" s="85">
        <v>-68940.33</v>
      </c>
      <c r="F2206" s="86">
        <v>0</v>
      </c>
      <c r="G2206" s="85">
        <v>34629.480000000003</v>
      </c>
    </row>
    <row r="2207" spans="1:7">
      <c r="A2207" s="88" t="s">
        <v>671</v>
      </c>
      <c r="B2207" s="84" t="s">
        <v>672</v>
      </c>
      <c r="C2207" s="84">
        <v>0</v>
      </c>
      <c r="D2207" s="84">
        <v>0</v>
      </c>
      <c r="E2207" s="85">
        <v>-68940.33</v>
      </c>
      <c r="F2207" s="86">
        <v>0</v>
      </c>
      <c r="G2207" s="85">
        <v>34629.480000000003</v>
      </c>
    </row>
    <row r="2208" spans="1:7" s="19" customFormat="1" ht="25.5">
      <c r="A2208" s="95" t="s">
        <v>852</v>
      </c>
      <c r="B2208" s="80" t="s">
        <v>853</v>
      </c>
      <c r="C2208" s="80"/>
      <c r="D2208" s="80"/>
      <c r="E2208" s="81"/>
      <c r="F2208" s="82"/>
      <c r="G2208" s="81"/>
    </row>
    <row r="2209" spans="1:7">
      <c r="A2209" s="83" t="s">
        <v>575</v>
      </c>
      <c r="B2209" s="84" t="s">
        <v>576</v>
      </c>
      <c r="C2209" s="84">
        <v>523653</v>
      </c>
      <c r="D2209" s="84">
        <v>504789</v>
      </c>
      <c r="E2209" s="85">
        <v>523652.12</v>
      </c>
      <c r="F2209" s="86">
        <v>99.999831949783498</v>
      </c>
      <c r="G2209" s="85">
        <v>0</v>
      </c>
    </row>
    <row r="2210" spans="1:7" ht="25.5">
      <c r="A2210" s="88" t="s">
        <v>577</v>
      </c>
      <c r="B2210" s="84" t="s">
        <v>578</v>
      </c>
      <c r="C2210" s="84">
        <v>433058</v>
      </c>
      <c r="D2210" s="84">
        <v>414194</v>
      </c>
      <c r="E2210" s="85">
        <v>433057.12</v>
      </c>
      <c r="F2210" s="86">
        <v>99.999796793962901</v>
      </c>
      <c r="G2210" s="85">
        <v>0</v>
      </c>
    </row>
    <row r="2211" spans="1:7">
      <c r="A2211" s="88" t="s">
        <v>603</v>
      </c>
      <c r="B2211" s="84" t="s">
        <v>22</v>
      </c>
      <c r="C2211" s="84">
        <v>90595</v>
      </c>
      <c r="D2211" s="84">
        <v>90595</v>
      </c>
      <c r="E2211" s="85">
        <v>90595</v>
      </c>
      <c r="F2211" s="86">
        <v>100</v>
      </c>
      <c r="G2211" s="85">
        <v>0</v>
      </c>
    </row>
    <row r="2212" spans="1:7" ht="25.5">
      <c r="A2212" s="89">
        <v>21710</v>
      </c>
      <c r="B2212" s="84" t="s">
        <v>604</v>
      </c>
      <c r="C2212" s="84">
        <v>90595</v>
      </c>
      <c r="D2212" s="84">
        <v>90595</v>
      </c>
      <c r="E2212" s="85">
        <v>90595</v>
      </c>
      <c r="F2212" s="86">
        <v>100</v>
      </c>
      <c r="G2212" s="85">
        <v>0</v>
      </c>
    </row>
    <row r="2213" spans="1:7">
      <c r="A2213" s="83" t="s">
        <v>606</v>
      </c>
      <c r="B2213" s="84" t="s">
        <v>607</v>
      </c>
      <c r="C2213" s="84">
        <v>523653</v>
      </c>
      <c r="D2213" s="84">
        <v>504789</v>
      </c>
      <c r="E2213" s="85">
        <v>327648.08</v>
      </c>
      <c r="F2213" s="86">
        <v>62.569694053123001</v>
      </c>
      <c r="G2213" s="85">
        <v>31777.84</v>
      </c>
    </row>
    <row r="2214" spans="1:7">
      <c r="A2214" s="88" t="s">
        <v>608</v>
      </c>
      <c r="B2214" s="84" t="s">
        <v>609</v>
      </c>
      <c r="C2214" s="84">
        <v>523653</v>
      </c>
      <c r="D2214" s="84">
        <v>504789</v>
      </c>
      <c r="E2214" s="85">
        <v>327648.08</v>
      </c>
      <c r="F2214" s="86">
        <v>62.569694053123001</v>
      </c>
      <c r="G2214" s="85">
        <v>31777.84</v>
      </c>
    </row>
    <row r="2215" spans="1:7">
      <c r="A2215" s="89" t="s">
        <v>610</v>
      </c>
      <c r="B2215" s="84" t="s">
        <v>611</v>
      </c>
      <c r="C2215" s="84">
        <v>416525</v>
      </c>
      <c r="D2215" s="84">
        <v>397661</v>
      </c>
      <c r="E2215" s="85">
        <v>222256.08</v>
      </c>
      <c r="F2215" s="86">
        <v>53.359601464497899</v>
      </c>
      <c r="G2215" s="85">
        <v>31777.84</v>
      </c>
    </row>
    <row r="2216" spans="1:7">
      <c r="A2216" s="90">
        <v>1000</v>
      </c>
      <c r="B2216" s="84" t="s">
        <v>612</v>
      </c>
      <c r="C2216" s="84">
        <v>190361</v>
      </c>
      <c r="D2216" s="84">
        <v>176461</v>
      </c>
      <c r="E2216" s="85">
        <v>111635.8</v>
      </c>
      <c r="F2216" s="86">
        <v>58.644260116305297</v>
      </c>
      <c r="G2216" s="85">
        <v>8192.0499999999993</v>
      </c>
    </row>
    <row r="2217" spans="1:7">
      <c r="A2217" s="90">
        <v>2000</v>
      </c>
      <c r="B2217" s="84" t="s">
        <v>613</v>
      </c>
      <c r="C2217" s="84">
        <v>226164</v>
      </c>
      <c r="D2217" s="84">
        <v>221200</v>
      </c>
      <c r="E2217" s="85">
        <v>110620.28</v>
      </c>
      <c r="F2217" s="86">
        <v>48.911533223678397</v>
      </c>
      <c r="G2217" s="85">
        <v>23585.79</v>
      </c>
    </row>
    <row r="2218" spans="1:7" ht="25.5">
      <c r="A2218" s="89" t="s">
        <v>620</v>
      </c>
      <c r="B2218" s="84" t="s">
        <v>621</v>
      </c>
      <c r="C2218" s="84">
        <v>107128</v>
      </c>
      <c r="D2218" s="84">
        <v>107128</v>
      </c>
      <c r="E2218" s="85">
        <v>105392</v>
      </c>
      <c r="F2218" s="86">
        <v>98.379508625195996</v>
      </c>
      <c r="G2218" s="85">
        <v>0</v>
      </c>
    </row>
    <row r="2219" spans="1:7">
      <c r="A2219" s="90">
        <v>7700</v>
      </c>
      <c r="B2219" s="84" t="s">
        <v>623</v>
      </c>
      <c r="C2219" s="84">
        <v>107128</v>
      </c>
      <c r="D2219" s="84">
        <v>107128</v>
      </c>
      <c r="E2219" s="85">
        <v>105392</v>
      </c>
      <c r="F2219" s="86">
        <v>98.379508625195996</v>
      </c>
      <c r="G2219" s="85">
        <v>0</v>
      </c>
    </row>
    <row r="2220" spans="1:7">
      <c r="A2220" s="83"/>
      <c r="B2220" s="84" t="s">
        <v>660</v>
      </c>
      <c r="C2220" s="84">
        <v>0</v>
      </c>
      <c r="D2220" s="84">
        <v>0</v>
      </c>
      <c r="E2220" s="85">
        <v>196004.04</v>
      </c>
      <c r="F2220" s="86">
        <v>0</v>
      </c>
      <c r="G2220" s="85">
        <v>-31777.84</v>
      </c>
    </row>
    <row r="2221" spans="1:7">
      <c r="A2221" s="83" t="s">
        <v>662</v>
      </c>
      <c r="B2221" s="84" t="s">
        <v>663</v>
      </c>
      <c r="C2221" s="84">
        <v>0</v>
      </c>
      <c r="D2221" s="84">
        <v>0</v>
      </c>
      <c r="E2221" s="85">
        <v>-196004.04</v>
      </c>
      <c r="F2221" s="86">
        <v>0</v>
      </c>
      <c r="G2221" s="85">
        <v>31777.84</v>
      </c>
    </row>
    <row r="2222" spans="1:7">
      <c r="A2222" s="88" t="s">
        <v>671</v>
      </c>
      <c r="B2222" s="84" t="s">
        <v>672</v>
      </c>
      <c r="C2222" s="84">
        <v>0</v>
      </c>
      <c r="D2222" s="84">
        <v>0</v>
      </c>
      <c r="E2222" s="85">
        <v>-196004.04</v>
      </c>
      <c r="F2222" s="86">
        <v>0</v>
      </c>
      <c r="G2222" s="85">
        <v>31777.84</v>
      </c>
    </row>
    <row r="2223" spans="1:7" s="19" customFormat="1">
      <c r="A2223" s="94" t="s">
        <v>854</v>
      </c>
      <c r="B2223" s="80" t="s">
        <v>855</v>
      </c>
      <c r="C2223" s="80"/>
      <c r="D2223" s="80"/>
      <c r="E2223" s="81"/>
      <c r="F2223" s="82"/>
      <c r="G2223" s="81"/>
    </row>
    <row r="2224" spans="1:7">
      <c r="A2224" s="83" t="s">
        <v>575</v>
      </c>
      <c r="B2224" s="84" t="s">
        <v>576</v>
      </c>
      <c r="C2224" s="84">
        <v>605176</v>
      </c>
      <c r="D2224" s="84">
        <v>532763</v>
      </c>
      <c r="E2224" s="85">
        <v>526999.26</v>
      </c>
      <c r="F2224" s="86">
        <v>87.081982762039502</v>
      </c>
      <c r="G2224" s="85">
        <v>64870.9</v>
      </c>
    </row>
    <row r="2225" spans="1:7" ht="25.5">
      <c r="A2225" s="88" t="s">
        <v>577</v>
      </c>
      <c r="B2225" s="84" t="s">
        <v>578</v>
      </c>
      <c r="C2225" s="84">
        <v>11210</v>
      </c>
      <c r="D2225" s="84">
        <v>10315</v>
      </c>
      <c r="E2225" s="85">
        <v>4551.26</v>
      </c>
      <c r="F2225" s="86">
        <v>40.6</v>
      </c>
      <c r="G2225" s="85">
        <v>586.9</v>
      </c>
    </row>
    <row r="2226" spans="1:7">
      <c r="A2226" s="88" t="s">
        <v>603</v>
      </c>
      <c r="B2226" s="84" t="s">
        <v>22</v>
      </c>
      <c r="C2226" s="84">
        <v>593966</v>
      </c>
      <c r="D2226" s="84">
        <v>522448</v>
      </c>
      <c r="E2226" s="85">
        <v>522448</v>
      </c>
      <c r="F2226" s="86">
        <v>87.959243458379802</v>
      </c>
      <c r="G2226" s="85">
        <v>64284</v>
      </c>
    </row>
    <row r="2227" spans="1:7" ht="25.5">
      <c r="A2227" s="89">
        <v>21710</v>
      </c>
      <c r="B2227" s="84" t="s">
        <v>604</v>
      </c>
      <c r="C2227" s="84">
        <v>593966</v>
      </c>
      <c r="D2227" s="84">
        <v>522448</v>
      </c>
      <c r="E2227" s="85">
        <v>522448</v>
      </c>
      <c r="F2227" s="86">
        <v>87.959243458379802</v>
      </c>
      <c r="G2227" s="85">
        <v>64284</v>
      </c>
    </row>
    <row r="2228" spans="1:7">
      <c r="A2228" s="83" t="s">
        <v>606</v>
      </c>
      <c r="B2228" s="84" t="s">
        <v>607</v>
      </c>
      <c r="C2228" s="84">
        <v>605176</v>
      </c>
      <c r="D2228" s="84">
        <v>532763</v>
      </c>
      <c r="E2228" s="85">
        <v>487565.6</v>
      </c>
      <c r="F2228" s="86">
        <v>80.5659180139331</v>
      </c>
      <c r="G2228" s="85">
        <v>65714.11</v>
      </c>
    </row>
    <row r="2229" spans="1:7">
      <c r="A2229" s="88" t="s">
        <v>608</v>
      </c>
      <c r="B2229" s="84" t="s">
        <v>609</v>
      </c>
      <c r="C2229" s="84">
        <v>582330</v>
      </c>
      <c r="D2229" s="84">
        <v>509917</v>
      </c>
      <c r="E2229" s="85">
        <v>484687.37</v>
      </c>
      <c r="F2229" s="86">
        <v>83.232423196469398</v>
      </c>
      <c r="G2229" s="85">
        <v>65249.61</v>
      </c>
    </row>
    <row r="2230" spans="1:7">
      <c r="A2230" s="89" t="s">
        <v>610</v>
      </c>
      <c r="B2230" s="84" t="s">
        <v>611</v>
      </c>
      <c r="C2230" s="84">
        <v>501108</v>
      </c>
      <c r="D2230" s="84">
        <v>428695</v>
      </c>
      <c r="E2230" s="85">
        <v>403465.37</v>
      </c>
      <c r="F2230" s="86">
        <v>80.5146535277824</v>
      </c>
      <c r="G2230" s="85">
        <v>41944.11</v>
      </c>
    </row>
    <row r="2231" spans="1:7">
      <c r="A2231" s="90">
        <v>1000</v>
      </c>
      <c r="B2231" s="84" t="s">
        <v>612</v>
      </c>
      <c r="C2231" s="84">
        <v>390264</v>
      </c>
      <c r="D2231" s="84">
        <v>325080</v>
      </c>
      <c r="E2231" s="85">
        <v>306227.86</v>
      </c>
      <c r="F2231" s="86">
        <v>78.466848082323807</v>
      </c>
      <c r="G2231" s="85">
        <v>27684.3</v>
      </c>
    </row>
    <row r="2232" spans="1:7">
      <c r="A2232" s="90">
        <v>2000</v>
      </c>
      <c r="B2232" s="84" t="s">
        <v>613</v>
      </c>
      <c r="C2232" s="84">
        <v>110844</v>
      </c>
      <c r="D2232" s="84">
        <v>103615</v>
      </c>
      <c r="E2232" s="85">
        <v>97237.51</v>
      </c>
      <c r="F2232" s="86">
        <v>87.724649056331401</v>
      </c>
      <c r="G2232" s="85">
        <v>14259.81</v>
      </c>
    </row>
    <row r="2233" spans="1:7">
      <c r="A2233" s="89" t="s">
        <v>616</v>
      </c>
      <c r="B2233" s="84" t="s">
        <v>617</v>
      </c>
      <c r="C2233" s="84">
        <v>81222</v>
      </c>
      <c r="D2233" s="84">
        <v>81222</v>
      </c>
      <c r="E2233" s="85">
        <v>81222</v>
      </c>
      <c r="F2233" s="86">
        <v>100</v>
      </c>
      <c r="G2233" s="85">
        <v>23305.5</v>
      </c>
    </row>
    <row r="2234" spans="1:7">
      <c r="A2234" s="90">
        <v>3000</v>
      </c>
      <c r="B2234" s="84" t="s">
        <v>618</v>
      </c>
      <c r="C2234" s="84">
        <v>81222</v>
      </c>
      <c r="D2234" s="84">
        <v>81222</v>
      </c>
      <c r="E2234" s="85">
        <v>81222</v>
      </c>
      <c r="F2234" s="86">
        <v>100</v>
      </c>
      <c r="G2234" s="85">
        <v>23305.5</v>
      </c>
    </row>
    <row r="2235" spans="1:7">
      <c r="A2235" s="88" t="s">
        <v>640</v>
      </c>
      <c r="B2235" s="84" t="s">
        <v>641</v>
      </c>
      <c r="C2235" s="84">
        <v>22846</v>
      </c>
      <c r="D2235" s="84">
        <v>22846</v>
      </c>
      <c r="E2235" s="85">
        <v>2878.23</v>
      </c>
      <c r="F2235" s="86">
        <v>12.5983979690099</v>
      </c>
      <c r="G2235" s="85">
        <v>464.5</v>
      </c>
    </row>
    <row r="2236" spans="1:7">
      <c r="A2236" s="89" t="s">
        <v>642</v>
      </c>
      <c r="B2236" s="84" t="s">
        <v>643</v>
      </c>
      <c r="C2236" s="84">
        <v>22846</v>
      </c>
      <c r="D2236" s="84">
        <v>22846</v>
      </c>
      <c r="E2236" s="85">
        <v>2878.23</v>
      </c>
      <c r="F2236" s="86">
        <v>12.5983979690099</v>
      </c>
      <c r="G2236" s="85">
        <v>464.5</v>
      </c>
    </row>
    <row r="2237" spans="1:7">
      <c r="A2237" s="83"/>
      <c r="B2237" s="84" t="s">
        <v>660</v>
      </c>
      <c r="C2237" s="84">
        <v>0</v>
      </c>
      <c r="D2237" s="84">
        <v>0</v>
      </c>
      <c r="E2237" s="85">
        <v>39433.660000000003</v>
      </c>
      <c r="F2237" s="86">
        <v>0</v>
      </c>
      <c r="G2237" s="85">
        <v>-843.21</v>
      </c>
    </row>
    <row r="2238" spans="1:7">
      <c r="A2238" s="83" t="s">
        <v>662</v>
      </c>
      <c r="B2238" s="84" t="s">
        <v>663</v>
      </c>
      <c r="C2238" s="84">
        <v>0</v>
      </c>
      <c r="D2238" s="84">
        <v>0</v>
      </c>
      <c r="E2238" s="85">
        <v>-39433.660000000003</v>
      </c>
      <c r="F2238" s="86">
        <v>0</v>
      </c>
      <c r="G2238" s="85">
        <v>843.21</v>
      </c>
    </row>
    <row r="2239" spans="1:7">
      <c r="A2239" s="88" t="s">
        <v>671</v>
      </c>
      <c r="B2239" s="84" t="s">
        <v>672</v>
      </c>
      <c r="C2239" s="84">
        <v>0</v>
      </c>
      <c r="D2239" s="84">
        <v>0</v>
      </c>
      <c r="E2239" s="85">
        <v>-39433.660000000003</v>
      </c>
      <c r="F2239" s="86">
        <v>0</v>
      </c>
      <c r="G2239" s="85">
        <v>843.21</v>
      </c>
    </row>
    <row r="2240" spans="1:7" s="19" customFormat="1" ht="25.5">
      <c r="A2240" s="95" t="s">
        <v>856</v>
      </c>
      <c r="B2240" s="80" t="s">
        <v>857</v>
      </c>
      <c r="C2240" s="80"/>
      <c r="D2240" s="80"/>
      <c r="E2240" s="81"/>
      <c r="F2240" s="82"/>
      <c r="G2240" s="81"/>
    </row>
    <row r="2241" spans="1:7">
      <c r="A2241" s="83" t="s">
        <v>575</v>
      </c>
      <c r="B2241" s="84" t="s">
        <v>576</v>
      </c>
      <c r="C2241" s="84">
        <v>523954</v>
      </c>
      <c r="D2241" s="84">
        <v>451541</v>
      </c>
      <c r="E2241" s="85">
        <v>445777.26</v>
      </c>
      <c r="F2241" s="86">
        <v>85.079464991201505</v>
      </c>
      <c r="G2241" s="85">
        <v>41565.9</v>
      </c>
    </row>
    <row r="2242" spans="1:7" ht="25.5">
      <c r="A2242" s="88" t="s">
        <v>577</v>
      </c>
      <c r="B2242" s="84" t="s">
        <v>578</v>
      </c>
      <c r="C2242" s="84">
        <v>11210</v>
      </c>
      <c r="D2242" s="84">
        <v>10315</v>
      </c>
      <c r="E2242" s="85">
        <v>4551.26</v>
      </c>
      <c r="F2242" s="86">
        <v>40.6</v>
      </c>
      <c r="G2242" s="85">
        <v>586.9</v>
      </c>
    </row>
    <row r="2243" spans="1:7">
      <c r="A2243" s="88" t="s">
        <v>603</v>
      </c>
      <c r="B2243" s="84" t="s">
        <v>22</v>
      </c>
      <c r="C2243" s="84">
        <v>512744</v>
      </c>
      <c r="D2243" s="84">
        <v>441226</v>
      </c>
      <c r="E2243" s="85">
        <v>441226</v>
      </c>
      <c r="F2243" s="86">
        <v>86.051908944814599</v>
      </c>
      <c r="G2243" s="85">
        <v>40979</v>
      </c>
    </row>
    <row r="2244" spans="1:7" ht="25.5">
      <c r="A2244" s="89">
        <v>21710</v>
      </c>
      <c r="B2244" s="84" t="s">
        <v>604</v>
      </c>
      <c r="C2244" s="84">
        <v>512744</v>
      </c>
      <c r="D2244" s="84">
        <v>441226</v>
      </c>
      <c r="E2244" s="85">
        <v>441226</v>
      </c>
      <c r="F2244" s="86">
        <v>86.051908944814599</v>
      </c>
      <c r="G2244" s="85">
        <v>40979</v>
      </c>
    </row>
    <row r="2245" spans="1:7">
      <c r="A2245" s="83" t="s">
        <v>606</v>
      </c>
      <c r="B2245" s="84" t="s">
        <v>607</v>
      </c>
      <c r="C2245" s="84">
        <v>523954</v>
      </c>
      <c r="D2245" s="84">
        <v>451541</v>
      </c>
      <c r="E2245" s="85">
        <v>406343.6</v>
      </c>
      <c r="F2245" s="86">
        <v>77.553296663447597</v>
      </c>
      <c r="G2245" s="85">
        <v>42408.61</v>
      </c>
    </row>
    <row r="2246" spans="1:7">
      <c r="A2246" s="88" t="s">
        <v>608</v>
      </c>
      <c r="B2246" s="84" t="s">
        <v>609</v>
      </c>
      <c r="C2246" s="84">
        <v>501108</v>
      </c>
      <c r="D2246" s="84">
        <v>428695</v>
      </c>
      <c r="E2246" s="85">
        <v>403465.37</v>
      </c>
      <c r="F2246" s="86">
        <v>80.5146535277824</v>
      </c>
      <c r="G2246" s="85">
        <v>41944.11</v>
      </c>
    </row>
    <row r="2247" spans="1:7">
      <c r="A2247" s="89" t="s">
        <v>610</v>
      </c>
      <c r="B2247" s="84" t="s">
        <v>611</v>
      </c>
      <c r="C2247" s="84">
        <v>501108</v>
      </c>
      <c r="D2247" s="84">
        <v>428695</v>
      </c>
      <c r="E2247" s="85">
        <v>403465.37</v>
      </c>
      <c r="F2247" s="86">
        <v>80.5146535277824</v>
      </c>
      <c r="G2247" s="85">
        <v>41944.11</v>
      </c>
    </row>
    <row r="2248" spans="1:7">
      <c r="A2248" s="90">
        <v>1000</v>
      </c>
      <c r="B2248" s="84" t="s">
        <v>612</v>
      </c>
      <c r="C2248" s="84">
        <v>390264</v>
      </c>
      <c r="D2248" s="84">
        <v>325080</v>
      </c>
      <c r="E2248" s="85">
        <v>306227.86</v>
      </c>
      <c r="F2248" s="86">
        <v>78.466848082323807</v>
      </c>
      <c r="G2248" s="85">
        <v>27684.3</v>
      </c>
    </row>
    <row r="2249" spans="1:7">
      <c r="A2249" s="90">
        <v>2000</v>
      </c>
      <c r="B2249" s="84" t="s">
        <v>613</v>
      </c>
      <c r="C2249" s="84">
        <v>110844</v>
      </c>
      <c r="D2249" s="84">
        <v>103615</v>
      </c>
      <c r="E2249" s="85">
        <v>97237.51</v>
      </c>
      <c r="F2249" s="86">
        <v>87.724649056331401</v>
      </c>
      <c r="G2249" s="85">
        <v>14259.81</v>
      </c>
    </row>
    <row r="2250" spans="1:7">
      <c r="A2250" s="88" t="s">
        <v>640</v>
      </c>
      <c r="B2250" s="84" t="s">
        <v>641</v>
      </c>
      <c r="C2250" s="84">
        <v>22846</v>
      </c>
      <c r="D2250" s="84">
        <v>22846</v>
      </c>
      <c r="E2250" s="85">
        <v>2878.23</v>
      </c>
      <c r="F2250" s="86">
        <v>12.5983979690099</v>
      </c>
      <c r="G2250" s="85">
        <v>464.5</v>
      </c>
    </row>
    <row r="2251" spans="1:7">
      <c r="A2251" s="89" t="s">
        <v>642</v>
      </c>
      <c r="B2251" s="84" t="s">
        <v>643</v>
      </c>
      <c r="C2251" s="84">
        <v>22846</v>
      </c>
      <c r="D2251" s="84">
        <v>22846</v>
      </c>
      <c r="E2251" s="85">
        <v>2878.23</v>
      </c>
      <c r="F2251" s="86">
        <v>12.5983979690099</v>
      </c>
      <c r="G2251" s="85">
        <v>464.5</v>
      </c>
    </row>
    <row r="2252" spans="1:7">
      <c r="A2252" s="83"/>
      <c r="B2252" s="84" t="s">
        <v>660</v>
      </c>
      <c r="C2252" s="84">
        <v>0</v>
      </c>
      <c r="D2252" s="84">
        <v>0</v>
      </c>
      <c r="E2252" s="85">
        <v>39433.660000000003</v>
      </c>
      <c r="F2252" s="86">
        <v>0</v>
      </c>
      <c r="G2252" s="85">
        <v>-842.71</v>
      </c>
    </row>
    <row r="2253" spans="1:7">
      <c r="A2253" s="83" t="s">
        <v>662</v>
      </c>
      <c r="B2253" s="84" t="s">
        <v>663</v>
      </c>
      <c r="C2253" s="84">
        <v>0</v>
      </c>
      <c r="D2253" s="84">
        <v>0</v>
      </c>
      <c r="E2253" s="85">
        <v>-39433.660000000003</v>
      </c>
      <c r="F2253" s="86">
        <v>0</v>
      </c>
      <c r="G2253" s="85">
        <v>842.71</v>
      </c>
    </row>
    <row r="2254" spans="1:7">
      <c r="A2254" s="88" t="s">
        <v>671</v>
      </c>
      <c r="B2254" s="84" t="s">
        <v>672</v>
      </c>
      <c r="C2254" s="84">
        <v>0</v>
      </c>
      <c r="D2254" s="84">
        <v>0</v>
      </c>
      <c r="E2254" s="85">
        <v>-39433.660000000003</v>
      </c>
      <c r="F2254" s="86">
        <v>0</v>
      </c>
      <c r="G2254" s="85">
        <v>842.71</v>
      </c>
    </row>
    <row r="2255" spans="1:7" s="19" customFormat="1" ht="25.5">
      <c r="A2255" s="95" t="s">
        <v>858</v>
      </c>
      <c r="B2255" s="80" t="s">
        <v>859</v>
      </c>
      <c r="C2255" s="80"/>
      <c r="D2255" s="80"/>
      <c r="E2255" s="81"/>
      <c r="F2255" s="82"/>
      <c r="G2255" s="81"/>
    </row>
    <row r="2256" spans="1:7">
      <c r="A2256" s="83" t="s">
        <v>575</v>
      </c>
      <c r="B2256" s="84" t="s">
        <v>576</v>
      </c>
      <c r="C2256" s="84">
        <v>81222</v>
      </c>
      <c r="D2256" s="84">
        <v>81222</v>
      </c>
      <c r="E2256" s="85">
        <v>81222</v>
      </c>
      <c r="F2256" s="86">
        <v>100</v>
      </c>
      <c r="G2256" s="85">
        <v>23305</v>
      </c>
    </row>
    <row r="2257" spans="1:7">
      <c r="A2257" s="88" t="s">
        <v>603</v>
      </c>
      <c r="B2257" s="84" t="s">
        <v>22</v>
      </c>
      <c r="C2257" s="84">
        <v>81222</v>
      </c>
      <c r="D2257" s="84">
        <v>81222</v>
      </c>
      <c r="E2257" s="85">
        <v>81222</v>
      </c>
      <c r="F2257" s="86">
        <v>100</v>
      </c>
      <c r="G2257" s="85">
        <v>23305</v>
      </c>
    </row>
    <row r="2258" spans="1:7" ht="25.5">
      <c r="A2258" s="89">
        <v>21710</v>
      </c>
      <c r="B2258" s="84" t="s">
        <v>604</v>
      </c>
      <c r="C2258" s="84">
        <v>81222</v>
      </c>
      <c r="D2258" s="84">
        <v>81222</v>
      </c>
      <c r="E2258" s="85">
        <v>81222</v>
      </c>
      <c r="F2258" s="86">
        <v>100</v>
      </c>
      <c r="G2258" s="85">
        <v>23305</v>
      </c>
    </row>
    <row r="2259" spans="1:7">
      <c r="A2259" s="83" t="s">
        <v>606</v>
      </c>
      <c r="B2259" s="84" t="s">
        <v>607</v>
      </c>
      <c r="C2259" s="84">
        <v>81222</v>
      </c>
      <c r="D2259" s="84">
        <v>81222</v>
      </c>
      <c r="E2259" s="85">
        <v>81222</v>
      </c>
      <c r="F2259" s="86">
        <v>100</v>
      </c>
      <c r="G2259" s="85">
        <v>23305.5</v>
      </c>
    </row>
    <row r="2260" spans="1:7">
      <c r="A2260" s="88" t="s">
        <v>608</v>
      </c>
      <c r="B2260" s="84" t="s">
        <v>609</v>
      </c>
      <c r="C2260" s="84">
        <v>81222</v>
      </c>
      <c r="D2260" s="84">
        <v>81222</v>
      </c>
      <c r="E2260" s="85">
        <v>81222</v>
      </c>
      <c r="F2260" s="86">
        <v>100</v>
      </c>
      <c r="G2260" s="85">
        <v>23305.5</v>
      </c>
    </row>
    <row r="2261" spans="1:7">
      <c r="A2261" s="89" t="s">
        <v>616</v>
      </c>
      <c r="B2261" s="84" t="s">
        <v>617</v>
      </c>
      <c r="C2261" s="84">
        <v>81222</v>
      </c>
      <c r="D2261" s="84">
        <v>81222</v>
      </c>
      <c r="E2261" s="85">
        <v>81222</v>
      </c>
      <c r="F2261" s="86">
        <v>100</v>
      </c>
      <c r="G2261" s="85">
        <v>23305.5</v>
      </c>
    </row>
    <row r="2262" spans="1:7">
      <c r="A2262" s="90">
        <v>3000</v>
      </c>
      <c r="B2262" s="84" t="s">
        <v>618</v>
      </c>
      <c r="C2262" s="84">
        <v>81222</v>
      </c>
      <c r="D2262" s="84">
        <v>81222</v>
      </c>
      <c r="E2262" s="85">
        <v>81222</v>
      </c>
      <c r="F2262" s="86">
        <v>100</v>
      </c>
      <c r="G2262" s="85">
        <v>23305.5</v>
      </c>
    </row>
    <row r="2263" spans="1:7">
      <c r="A2263" s="83"/>
      <c r="B2263" s="84" t="s">
        <v>660</v>
      </c>
      <c r="C2263" s="84">
        <v>0</v>
      </c>
      <c r="D2263" s="84">
        <v>0</v>
      </c>
      <c r="E2263" s="85">
        <v>0</v>
      </c>
      <c r="F2263" s="86">
        <v>0</v>
      </c>
      <c r="G2263" s="85">
        <v>-0.5</v>
      </c>
    </row>
    <row r="2264" spans="1:7">
      <c r="A2264" s="83" t="s">
        <v>662</v>
      </c>
      <c r="B2264" s="84" t="s">
        <v>663</v>
      </c>
      <c r="C2264" s="84">
        <v>0</v>
      </c>
      <c r="D2264" s="84">
        <v>0</v>
      </c>
      <c r="E2264" s="85">
        <v>0</v>
      </c>
      <c r="F2264" s="86">
        <v>0</v>
      </c>
      <c r="G2264" s="85">
        <v>0.5</v>
      </c>
    </row>
    <row r="2265" spans="1:7">
      <c r="A2265" s="88" t="s">
        <v>671</v>
      </c>
      <c r="B2265" s="84" t="s">
        <v>672</v>
      </c>
      <c r="C2265" s="84">
        <v>0</v>
      </c>
      <c r="D2265" s="84">
        <v>0</v>
      </c>
      <c r="E2265" s="85">
        <v>0</v>
      </c>
      <c r="F2265" s="86">
        <v>0</v>
      </c>
      <c r="G2265" s="85">
        <v>0.5</v>
      </c>
    </row>
    <row r="2266" spans="1:7" s="19" customFormat="1" ht="25.5">
      <c r="A2266" s="94" t="s">
        <v>860</v>
      </c>
      <c r="B2266" s="80" t="s">
        <v>861</v>
      </c>
      <c r="C2266" s="80"/>
      <c r="D2266" s="80"/>
      <c r="E2266" s="81"/>
      <c r="F2266" s="82"/>
      <c r="G2266" s="81"/>
    </row>
    <row r="2267" spans="1:7">
      <c r="A2267" s="83" t="s">
        <v>575</v>
      </c>
      <c r="B2267" s="84" t="s">
        <v>576</v>
      </c>
      <c r="C2267" s="84">
        <v>303102611</v>
      </c>
      <c r="D2267" s="84">
        <v>273127590</v>
      </c>
      <c r="E2267" s="85">
        <v>273127590</v>
      </c>
      <c r="F2267" s="86">
        <v>90.110602841359196</v>
      </c>
      <c r="G2267" s="85">
        <v>21025705</v>
      </c>
    </row>
    <row r="2268" spans="1:7">
      <c r="A2268" s="88" t="s">
        <v>603</v>
      </c>
      <c r="B2268" s="84" t="s">
        <v>22</v>
      </c>
      <c r="C2268" s="84">
        <v>303102611</v>
      </c>
      <c r="D2268" s="84">
        <v>273127590</v>
      </c>
      <c r="E2268" s="85">
        <v>273127590</v>
      </c>
      <c r="F2268" s="86">
        <v>90.110602841359196</v>
      </c>
      <c r="G2268" s="85">
        <v>21025705</v>
      </c>
    </row>
    <row r="2269" spans="1:7" ht="25.5">
      <c r="A2269" s="89">
        <v>21710</v>
      </c>
      <c r="B2269" s="84" t="s">
        <v>604</v>
      </c>
      <c r="C2269" s="84">
        <v>303102611</v>
      </c>
      <c r="D2269" s="84">
        <v>273127590</v>
      </c>
      <c r="E2269" s="85">
        <v>273127590</v>
      </c>
      <c r="F2269" s="86">
        <v>90.110602841359196</v>
      </c>
      <c r="G2269" s="85">
        <v>21025705</v>
      </c>
    </row>
    <row r="2270" spans="1:7">
      <c r="A2270" s="83" t="s">
        <v>606</v>
      </c>
      <c r="B2270" s="84" t="s">
        <v>607</v>
      </c>
      <c r="C2270" s="84">
        <v>256457919</v>
      </c>
      <c r="D2270" s="84">
        <v>226482898</v>
      </c>
      <c r="E2270" s="85">
        <v>208384898.28999999</v>
      </c>
      <c r="F2270" s="86">
        <v>81.255006319379802</v>
      </c>
      <c r="G2270" s="85">
        <v>24739668.93</v>
      </c>
    </row>
    <row r="2271" spans="1:7">
      <c r="A2271" s="88" t="s">
        <v>608</v>
      </c>
      <c r="B2271" s="84" t="s">
        <v>609</v>
      </c>
      <c r="C2271" s="84">
        <v>243235924</v>
      </c>
      <c r="D2271" s="84">
        <v>218885503</v>
      </c>
      <c r="E2271" s="85">
        <v>202421400.28999999</v>
      </c>
      <c r="F2271" s="86">
        <v>83.220190899926394</v>
      </c>
      <c r="G2271" s="85">
        <v>20325782.93</v>
      </c>
    </row>
    <row r="2272" spans="1:7" ht="25.5">
      <c r="A2272" s="89" t="s">
        <v>620</v>
      </c>
      <c r="B2272" s="84" t="s">
        <v>621</v>
      </c>
      <c r="C2272" s="84">
        <v>243235924</v>
      </c>
      <c r="D2272" s="84">
        <v>218885503</v>
      </c>
      <c r="E2272" s="85">
        <v>202421400.28999999</v>
      </c>
      <c r="F2272" s="86">
        <v>83.220190899926394</v>
      </c>
      <c r="G2272" s="85">
        <v>20325782.93</v>
      </c>
    </row>
    <row r="2273" spans="1:7">
      <c r="A2273" s="90">
        <v>7600</v>
      </c>
      <c r="B2273" s="84" t="s">
        <v>622</v>
      </c>
      <c r="C2273" s="84">
        <v>243134424</v>
      </c>
      <c r="D2273" s="84">
        <v>218784003</v>
      </c>
      <c r="E2273" s="85">
        <v>202324734.75999999</v>
      </c>
      <c r="F2273" s="86">
        <v>83.215174318549003</v>
      </c>
      <c r="G2273" s="85">
        <v>20325782.93</v>
      </c>
    </row>
    <row r="2274" spans="1:7">
      <c r="A2274" s="90">
        <v>7700</v>
      </c>
      <c r="B2274" s="84" t="s">
        <v>623</v>
      </c>
      <c r="C2274" s="84">
        <v>101500</v>
      </c>
      <c r="D2274" s="84">
        <v>101500</v>
      </c>
      <c r="E2274" s="85">
        <v>96665.53</v>
      </c>
      <c r="F2274" s="86">
        <v>95.236975369458094</v>
      </c>
      <c r="G2274" s="85">
        <v>0</v>
      </c>
    </row>
    <row r="2275" spans="1:7">
      <c r="A2275" s="88" t="s">
        <v>640</v>
      </c>
      <c r="B2275" s="84" t="s">
        <v>641</v>
      </c>
      <c r="C2275" s="84">
        <v>13221995</v>
      </c>
      <c r="D2275" s="84">
        <v>7597395</v>
      </c>
      <c r="E2275" s="85">
        <v>5963498</v>
      </c>
      <c r="F2275" s="86">
        <v>45.102860801263297</v>
      </c>
      <c r="G2275" s="85">
        <v>4413886</v>
      </c>
    </row>
    <row r="2276" spans="1:7">
      <c r="A2276" s="89" t="s">
        <v>642</v>
      </c>
      <c r="B2276" s="84" t="s">
        <v>643</v>
      </c>
      <c r="C2276" s="84">
        <v>13221995</v>
      </c>
      <c r="D2276" s="84">
        <v>7597395</v>
      </c>
      <c r="E2276" s="85">
        <v>5963498</v>
      </c>
      <c r="F2276" s="86">
        <v>45.102860801263297</v>
      </c>
      <c r="G2276" s="85">
        <v>4413886</v>
      </c>
    </row>
    <row r="2277" spans="1:7">
      <c r="A2277" s="83"/>
      <c r="B2277" s="84" t="s">
        <v>660</v>
      </c>
      <c r="C2277" s="84">
        <v>46644692</v>
      </c>
      <c r="D2277" s="84">
        <v>46644692</v>
      </c>
      <c r="E2277" s="85">
        <v>64742691.710000001</v>
      </c>
      <c r="F2277" s="86">
        <v>138.79969817358901</v>
      </c>
      <c r="G2277" s="85">
        <v>-3713963.93</v>
      </c>
    </row>
    <row r="2278" spans="1:7">
      <c r="A2278" s="83" t="s">
        <v>662</v>
      </c>
      <c r="B2278" s="84" t="s">
        <v>663</v>
      </c>
      <c r="C2278" s="84">
        <v>-46644692</v>
      </c>
      <c r="D2278" s="84">
        <v>-46644692</v>
      </c>
      <c r="E2278" s="85">
        <v>-64742691.710000001</v>
      </c>
      <c r="F2278" s="86">
        <v>138.79969817358901</v>
      </c>
      <c r="G2278" s="85">
        <v>3713963.93</v>
      </c>
    </row>
    <row r="2279" spans="1:7">
      <c r="A2279" s="88" t="s">
        <v>671</v>
      </c>
      <c r="B2279" s="84" t="s">
        <v>672</v>
      </c>
      <c r="C2279" s="84">
        <v>0</v>
      </c>
      <c r="D2279" s="84">
        <v>0</v>
      </c>
      <c r="E2279" s="85">
        <v>-18098000.489999998</v>
      </c>
      <c r="F2279" s="86">
        <v>0</v>
      </c>
      <c r="G2279" s="85">
        <v>3713963.93</v>
      </c>
    </row>
    <row r="2280" spans="1:7">
      <c r="A2280" s="88" t="s">
        <v>679</v>
      </c>
      <c r="B2280" s="84" t="s">
        <v>680</v>
      </c>
      <c r="C2280" s="84">
        <v>-46644692</v>
      </c>
      <c r="D2280" s="84">
        <v>-46644692</v>
      </c>
      <c r="E2280" s="85">
        <v>-46644691.219999999</v>
      </c>
      <c r="F2280" s="86">
        <v>99.999998327783999</v>
      </c>
      <c r="G2280" s="85">
        <v>0</v>
      </c>
    </row>
    <row r="2281" spans="1:7" s="19" customFormat="1">
      <c r="A2281" s="95" t="s">
        <v>862</v>
      </c>
      <c r="B2281" s="80" t="s">
        <v>863</v>
      </c>
      <c r="C2281" s="80"/>
      <c r="D2281" s="80"/>
      <c r="E2281" s="81"/>
      <c r="F2281" s="82"/>
      <c r="G2281" s="81"/>
    </row>
    <row r="2282" spans="1:7">
      <c r="A2282" s="83" t="s">
        <v>575</v>
      </c>
      <c r="B2282" s="84" t="s">
        <v>576</v>
      </c>
      <c r="C2282" s="84">
        <v>243134424</v>
      </c>
      <c r="D2282" s="84">
        <v>218784003</v>
      </c>
      <c r="E2282" s="85">
        <v>218784003</v>
      </c>
      <c r="F2282" s="86">
        <v>89.984790882594197</v>
      </c>
      <c r="G2282" s="85">
        <v>14977922</v>
      </c>
    </row>
    <row r="2283" spans="1:7">
      <c r="A2283" s="88" t="s">
        <v>603</v>
      </c>
      <c r="B2283" s="84" t="s">
        <v>22</v>
      </c>
      <c r="C2283" s="84">
        <v>243134424</v>
      </c>
      <c r="D2283" s="84">
        <v>218784003</v>
      </c>
      <c r="E2283" s="85">
        <v>218784003</v>
      </c>
      <c r="F2283" s="86">
        <v>89.984790882594197</v>
      </c>
      <c r="G2283" s="85">
        <v>14977922</v>
      </c>
    </row>
    <row r="2284" spans="1:7" ht="25.5">
      <c r="A2284" s="89">
        <v>21710</v>
      </c>
      <c r="B2284" s="84" t="s">
        <v>604</v>
      </c>
      <c r="C2284" s="84">
        <v>243134424</v>
      </c>
      <c r="D2284" s="84">
        <v>218784003</v>
      </c>
      <c r="E2284" s="85">
        <v>218784003</v>
      </c>
      <c r="F2284" s="86">
        <v>89.984790882594197</v>
      </c>
      <c r="G2284" s="85">
        <v>14977922</v>
      </c>
    </row>
    <row r="2285" spans="1:7">
      <c r="A2285" s="83" t="s">
        <v>606</v>
      </c>
      <c r="B2285" s="84" t="s">
        <v>607</v>
      </c>
      <c r="C2285" s="84">
        <v>243134424</v>
      </c>
      <c r="D2285" s="84">
        <v>218784003</v>
      </c>
      <c r="E2285" s="85">
        <v>202324734.75999999</v>
      </c>
      <c r="F2285" s="86">
        <v>83.215174318549003</v>
      </c>
      <c r="G2285" s="85">
        <v>20325782.93</v>
      </c>
    </row>
    <row r="2286" spans="1:7">
      <c r="A2286" s="88" t="s">
        <v>608</v>
      </c>
      <c r="B2286" s="84" t="s">
        <v>609</v>
      </c>
      <c r="C2286" s="84">
        <v>243134424</v>
      </c>
      <c r="D2286" s="84">
        <v>218784003</v>
      </c>
      <c r="E2286" s="85">
        <v>202324734.75999999</v>
      </c>
      <c r="F2286" s="86">
        <v>83.215174318549003</v>
      </c>
      <c r="G2286" s="85">
        <v>20325782.93</v>
      </c>
    </row>
    <row r="2287" spans="1:7" ht="25.5">
      <c r="A2287" s="89" t="s">
        <v>620</v>
      </c>
      <c r="B2287" s="84" t="s">
        <v>621</v>
      </c>
      <c r="C2287" s="84">
        <v>243134424</v>
      </c>
      <c r="D2287" s="84">
        <v>218784003</v>
      </c>
      <c r="E2287" s="85">
        <v>202324734.75999999</v>
      </c>
      <c r="F2287" s="86">
        <v>83.215174318549003</v>
      </c>
      <c r="G2287" s="85">
        <v>20325782.93</v>
      </c>
    </row>
    <row r="2288" spans="1:7">
      <c r="A2288" s="90">
        <v>7600</v>
      </c>
      <c r="B2288" s="84" t="s">
        <v>622</v>
      </c>
      <c r="C2288" s="84">
        <v>243134424</v>
      </c>
      <c r="D2288" s="84">
        <v>218784003</v>
      </c>
      <c r="E2288" s="85">
        <v>202324734.75999999</v>
      </c>
      <c r="F2288" s="86">
        <v>83.215174318549003</v>
      </c>
      <c r="G2288" s="85">
        <v>20325782.93</v>
      </c>
    </row>
    <row r="2289" spans="1:7">
      <c r="A2289" s="83"/>
      <c r="B2289" s="84" t="s">
        <v>660</v>
      </c>
      <c r="C2289" s="84">
        <v>0</v>
      </c>
      <c r="D2289" s="84">
        <v>0</v>
      </c>
      <c r="E2289" s="85">
        <v>16459268.24</v>
      </c>
      <c r="F2289" s="86">
        <v>0</v>
      </c>
      <c r="G2289" s="85">
        <v>-5347860.93</v>
      </c>
    </row>
    <row r="2290" spans="1:7">
      <c r="A2290" s="83" t="s">
        <v>662</v>
      </c>
      <c r="B2290" s="84" t="s">
        <v>663</v>
      </c>
      <c r="C2290" s="84">
        <v>0</v>
      </c>
      <c r="D2290" s="84">
        <v>0</v>
      </c>
      <c r="E2290" s="85">
        <v>-16459268.24</v>
      </c>
      <c r="F2290" s="86">
        <v>0</v>
      </c>
      <c r="G2290" s="85">
        <v>5347860.93</v>
      </c>
    </row>
    <row r="2291" spans="1:7">
      <c r="A2291" s="88" t="s">
        <v>671</v>
      </c>
      <c r="B2291" s="84" t="s">
        <v>672</v>
      </c>
      <c r="C2291" s="84">
        <v>0</v>
      </c>
      <c r="D2291" s="84">
        <v>0</v>
      </c>
      <c r="E2291" s="85">
        <v>-16459268.24</v>
      </c>
      <c r="F2291" s="86">
        <v>0</v>
      </c>
      <c r="G2291" s="85">
        <v>5347860.93</v>
      </c>
    </row>
    <row r="2292" spans="1:7" s="19" customFormat="1">
      <c r="A2292" s="95" t="s">
        <v>864</v>
      </c>
      <c r="B2292" s="80" t="s">
        <v>690</v>
      </c>
      <c r="C2292" s="80"/>
      <c r="D2292" s="80"/>
      <c r="E2292" s="81"/>
      <c r="F2292" s="82"/>
      <c r="G2292" s="81"/>
    </row>
    <row r="2293" spans="1:7">
      <c r="A2293" s="83" t="s">
        <v>575</v>
      </c>
      <c r="B2293" s="84" t="s">
        <v>576</v>
      </c>
      <c r="C2293" s="84">
        <v>46746192</v>
      </c>
      <c r="D2293" s="84">
        <v>46746192</v>
      </c>
      <c r="E2293" s="85">
        <v>46746192</v>
      </c>
      <c r="F2293" s="86">
        <v>100</v>
      </c>
      <c r="G2293" s="85">
        <v>0</v>
      </c>
    </row>
    <row r="2294" spans="1:7">
      <c r="A2294" s="88" t="s">
        <v>603</v>
      </c>
      <c r="B2294" s="84" t="s">
        <v>22</v>
      </c>
      <c r="C2294" s="84">
        <v>46746192</v>
      </c>
      <c r="D2294" s="84">
        <v>46746192</v>
      </c>
      <c r="E2294" s="85">
        <v>46746192</v>
      </c>
      <c r="F2294" s="86">
        <v>100</v>
      </c>
      <c r="G2294" s="85">
        <v>0</v>
      </c>
    </row>
    <row r="2295" spans="1:7" ht="25.5">
      <c r="A2295" s="89">
        <v>21710</v>
      </c>
      <c r="B2295" s="84" t="s">
        <v>604</v>
      </c>
      <c r="C2295" s="84">
        <v>46746192</v>
      </c>
      <c r="D2295" s="84">
        <v>46746192</v>
      </c>
      <c r="E2295" s="85">
        <v>46746192</v>
      </c>
      <c r="F2295" s="86">
        <v>100</v>
      </c>
      <c r="G2295" s="85">
        <v>0</v>
      </c>
    </row>
    <row r="2296" spans="1:7">
      <c r="A2296" s="83" t="s">
        <v>606</v>
      </c>
      <c r="B2296" s="84" t="s">
        <v>607</v>
      </c>
      <c r="C2296" s="84">
        <v>101500</v>
      </c>
      <c r="D2296" s="84">
        <v>101500</v>
      </c>
      <c r="E2296" s="85">
        <v>96665.53</v>
      </c>
      <c r="F2296" s="86">
        <v>95.236975369458094</v>
      </c>
      <c r="G2296" s="85">
        <v>0</v>
      </c>
    </row>
    <row r="2297" spans="1:7">
      <c r="A2297" s="88" t="s">
        <v>608</v>
      </c>
      <c r="B2297" s="84" t="s">
        <v>609</v>
      </c>
      <c r="C2297" s="84">
        <v>101500</v>
      </c>
      <c r="D2297" s="84">
        <v>101500</v>
      </c>
      <c r="E2297" s="85">
        <v>96665.53</v>
      </c>
      <c r="F2297" s="86">
        <v>95.236975369458094</v>
      </c>
      <c r="G2297" s="85">
        <v>0</v>
      </c>
    </row>
    <row r="2298" spans="1:7" ht="25.5">
      <c r="A2298" s="89" t="s">
        <v>620</v>
      </c>
      <c r="B2298" s="84" t="s">
        <v>621</v>
      </c>
      <c r="C2298" s="84">
        <v>101500</v>
      </c>
      <c r="D2298" s="84">
        <v>101500</v>
      </c>
      <c r="E2298" s="85">
        <v>96665.53</v>
      </c>
      <c r="F2298" s="86">
        <v>95.236975369458094</v>
      </c>
      <c r="G2298" s="85">
        <v>0</v>
      </c>
    </row>
    <row r="2299" spans="1:7">
      <c r="A2299" s="90">
        <v>7700</v>
      </c>
      <c r="B2299" s="84" t="s">
        <v>623</v>
      </c>
      <c r="C2299" s="84">
        <v>101500</v>
      </c>
      <c r="D2299" s="84">
        <v>101500</v>
      </c>
      <c r="E2299" s="85">
        <v>96665.53</v>
      </c>
      <c r="F2299" s="86">
        <v>95.236975369458094</v>
      </c>
      <c r="G2299" s="85">
        <v>0</v>
      </c>
    </row>
    <row r="2300" spans="1:7">
      <c r="A2300" s="83"/>
      <c r="B2300" s="84" t="s">
        <v>660</v>
      </c>
      <c r="C2300" s="84">
        <v>46644692</v>
      </c>
      <c r="D2300" s="84">
        <v>46644692</v>
      </c>
      <c r="E2300" s="85">
        <v>46649526.469999999</v>
      </c>
      <c r="F2300" s="86">
        <v>100.010364459047</v>
      </c>
      <c r="G2300" s="85">
        <v>0</v>
      </c>
    </row>
    <row r="2301" spans="1:7">
      <c r="A2301" s="83" t="s">
        <v>662</v>
      </c>
      <c r="B2301" s="84" t="s">
        <v>663</v>
      </c>
      <c r="C2301" s="84">
        <v>-46644692</v>
      </c>
      <c r="D2301" s="84">
        <v>-46644692</v>
      </c>
      <c r="E2301" s="85">
        <v>-46649526.469999999</v>
      </c>
      <c r="F2301" s="86">
        <v>100.010364459047</v>
      </c>
      <c r="G2301" s="85">
        <v>0</v>
      </c>
    </row>
    <row r="2302" spans="1:7">
      <c r="A2302" s="88" t="s">
        <v>671</v>
      </c>
      <c r="B2302" s="84" t="s">
        <v>672</v>
      </c>
      <c r="C2302" s="84">
        <v>0</v>
      </c>
      <c r="D2302" s="84">
        <v>0</v>
      </c>
      <c r="E2302" s="85">
        <v>-4835.25</v>
      </c>
      <c r="F2302" s="86">
        <v>0</v>
      </c>
      <c r="G2302" s="85">
        <v>0</v>
      </c>
    </row>
    <row r="2303" spans="1:7">
      <c r="A2303" s="88" t="s">
        <v>679</v>
      </c>
      <c r="B2303" s="84" t="s">
        <v>680</v>
      </c>
      <c r="C2303" s="84">
        <v>-46644692</v>
      </c>
      <c r="D2303" s="84">
        <v>-46644692</v>
      </c>
      <c r="E2303" s="85">
        <v>-46644691.219999999</v>
      </c>
      <c r="F2303" s="86">
        <v>99.999998327783999</v>
      </c>
      <c r="G2303" s="85">
        <v>0</v>
      </c>
    </row>
    <row r="2304" spans="1:7" s="19" customFormat="1" ht="25.5">
      <c r="A2304" s="95" t="s">
        <v>865</v>
      </c>
      <c r="B2304" s="80" t="s">
        <v>866</v>
      </c>
      <c r="C2304" s="80"/>
      <c r="D2304" s="80"/>
      <c r="E2304" s="81"/>
      <c r="F2304" s="82"/>
      <c r="G2304" s="81"/>
    </row>
    <row r="2305" spans="1:7">
      <c r="A2305" s="83" t="s">
        <v>575</v>
      </c>
      <c r="B2305" s="84" t="s">
        <v>576</v>
      </c>
      <c r="C2305" s="84">
        <v>13221995</v>
      </c>
      <c r="D2305" s="84">
        <v>7597395</v>
      </c>
      <c r="E2305" s="85">
        <v>7597395</v>
      </c>
      <c r="F2305" s="86">
        <v>57.460277363590002</v>
      </c>
      <c r="G2305" s="85">
        <v>6047783</v>
      </c>
    </row>
    <row r="2306" spans="1:7">
      <c r="A2306" s="88" t="s">
        <v>603</v>
      </c>
      <c r="B2306" s="84" t="s">
        <v>22</v>
      </c>
      <c r="C2306" s="84">
        <v>13221995</v>
      </c>
      <c r="D2306" s="84">
        <v>7597395</v>
      </c>
      <c r="E2306" s="85">
        <v>7597395</v>
      </c>
      <c r="F2306" s="86">
        <v>57.460277363590002</v>
      </c>
      <c r="G2306" s="85">
        <v>6047783</v>
      </c>
    </row>
    <row r="2307" spans="1:7" ht="25.5">
      <c r="A2307" s="89">
        <v>21710</v>
      </c>
      <c r="B2307" s="84" t="s">
        <v>604</v>
      </c>
      <c r="C2307" s="84">
        <v>13221995</v>
      </c>
      <c r="D2307" s="84">
        <v>7597395</v>
      </c>
      <c r="E2307" s="85">
        <v>7597395</v>
      </c>
      <c r="F2307" s="86">
        <v>57.460277363590002</v>
      </c>
      <c r="G2307" s="85">
        <v>6047783</v>
      </c>
    </row>
    <row r="2308" spans="1:7">
      <c r="A2308" s="83" t="s">
        <v>606</v>
      </c>
      <c r="B2308" s="84" t="s">
        <v>607</v>
      </c>
      <c r="C2308" s="84">
        <v>13221995</v>
      </c>
      <c r="D2308" s="84">
        <v>7597395</v>
      </c>
      <c r="E2308" s="85">
        <v>5963498</v>
      </c>
      <c r="F2308" s="86">
        <v>45.102860801263297</v>
      </c>
      <c r="G2308" s="85">
        <v>4413886</v>
      </c>
    </row>
    <row r="2309" spans="1:7">
      <c r="A2309" s="88" t="s">
        <v>640</v>
      </c>
      <c r="B2309" s="84" t="s">
        <v>641</v>
      </c>
      <c r="C2309" s="84">
        <v>13221995</v>
      </c>
      <c r="D2309" s="84">
        <v>7597395</v>
      </c>
      <c r="E2309" s="85">
        <v>5963498</v>
      </c>
      <c r="F2309" s="86">
        <v>45.102860801263297</v>
      </c>
      <c r="G2309" s="85">
        <v>4413886</v>
      </c>
    </row>
    <row r="2310" spans="1:7">
      <c r="A2310" s="89" t="s">
        <v>642</v>
      </c>
      <c r="B2310" s="84" t="s">
        <v>643</v>
      </c>
      <c r="C2310" s="84">
        <v>13221995</v>
      </c>
      <c r="D2310" s="84">
        <v>7597395</v>
      </c>
      <c r="E2310" s="85">
        <v>5963498</v>
      </c>
      <c r="F2310" s="86">
        <v>45.102860801263297</v>
      </c>
      <c r="G2310" s="85">
        <v>4413886</v>
      </c>
    </row>
    <row r="2311" spans="1:7">
      <c r="A2311" s="83"/>
      <c r="B2311" s="84" t="s">
        <v>660</v>
      </c>
      <c r="C2311" s="84">
        <v>0</v>
      </c>
      <c r="D2311" s="84">
        <v>0</v>
      </c>
      <c r="E2311" s="85">
        <v>1633897</v>
      </c>
      <c r="F2311" s="86">
        <v>0</v>
      </c>
      <c r="G2311" s="85">
        <v>1633897</v>
      </c>
    </row>
    <row r="2312" spans="1:7">
      <c r="A2312" s="83" t="s">
        <v>662</v>
      </c>
      <c r="B2312" s="84" t="s">
        <v>663</v>
      </c>
      <c r="C2312" s="84">
        <v>0</v>
      </c>
      <c r="D2312" s="84">
        <v>0</v>
      </c>
      <c r="E2312" s="85">
        <v>-1633897</v>
      </c>
      <c r="F2312" s="86">
        <v>0</v>
      </c>
      <c r="G2312" s="85">
        <v>-1633897</v>
      </c>
    </row>
    <row r="2313" spans="1:7">
      <c r="A2313" s="88" t="s">
        <v>671</v>
      </c>
      <c r="B2313" s="84" t="s">
        <v>672</v>
      </c>
      <c r="C2313" s="84">
        <v>0</v>
      </c>
      <c r="D2313" s="84">
        <v>0</v>
      </c>
      <c r="E2313" s="85">
        <v>-1633897</v>
      </c>
      <c r="F2313" s="86">
        <v>0</v>
      </c>
      <c r="G2313" s="85">
        <v>-1633897</v>
      </c>
    </row>
    <row r="2314" spans="1:7" s="19" customFormat="1">
      <c r="A2314" s="94" t="s">
        <v>867</v>
      </c>
      <c r="B2314" s="80" t="s">
        <v>868</v>
      </c>
      <c r="C2314" s="80"/>
      <c r="D2314" s="80"/>
      <c r="E2314" s="81"/>
      <c r="F2314" s="82"/>
      <c r="G2314" s="81"/>
    </row>
    <row r="2315" spans="1:7">
      <c r="A2315" s="88" t="s">
        <v>664</v>
      </c>
      <c r="B2315" s="84" t="s">
        <v>17</v>
      </c>
      <c r="C2315" s="84">
        <v>-334457337</v>
      </c>
      <c r="D2315" s="84">
        <v>0</v>
      </c>
      <c r="E2315" s="85">
        <v>-24543644.82</v>
      </c>
      <c r="F2315" s="86">
        <v>0</v>
      </c>
      <c r="G2315" s="85">
        <v>-26007174.420000002</v>
      </c>
    </row>
    <row r="2316" spans="1:7">
      <c r="A2316" s="89" t="s">
        <v>665</v>
      </c>
      <c r="B2316" s="84" t="s">
        <v>666</v>
      </c>
      <c r="C2316" s="84">
        <v>0</v>
      </c>
      <c r="D2316" s="84">
        <v>0</v>
      </c>
      <c r="E2316" s="85">
        <v>-165615950.86000001</v>
      </c>
      <c r="F2316" s="86">
        <v>0</v>
      </c>
      <c r="G2316" s="85">
        <v>-31041219.219999999</v>
      </c>
    </row>
    <row r="2317" spans="1:7">
      <c r="A2317" s="89" t="s">
        <v>667</v>
      </c>
      <c r="B2317" s="84" t="s">
        <v>668</v>
      </c>
      <c r="C2317" s="84">
        <v>0</v>
      </c>
      <c r="D2317" s="84">
        <v>0</v>
      </c>
      <c r="E2317" s="85">
        <v>141072306.03999999</v>
      </c>
      <c r="F2317" s="86">
        <v>0</v>
      </c>
      <c r="G2317" s="85">
        <v>5034044.8</v>
      </c>
    </row>
    <row r="2318" spans="1:7">
      <c r="A2318" s="88" t="s">
        <v>671</v>
      </c>
      <c r="B2318" s="84" t="s">
        <v>672</v>
      </c>
      <c r="C2318" s="84">
        <v>334457337</v>
      </c>
      <c r="D2318" s="84">
        <v>0</v>
      </c>
      <c r="E2318" s="85">
        <v>24543644.82</v>
      </c>
      <c r="F2318" s="86">
        <v>0</v>
      </c>
      <c r="G2318" s="85">
        <v>26007174.420000002</v>
      </c>
    </row>
    <row r="2319" spans="1:7" ht="25.5">
      <c r="A2319" s="89" t="s">
        <v>677</v>
      </c>
      <c r="B2319" s="84" t="s">
        <v>678</v>
      </c>
      <c r="C2319" s="84">
        <v>334457337</v>
      </c>
      <c r="D2319" s="84">
        <v>0</v>
      </c>
      <c r="E2319" s="85">
        <v>24543644.82</v>
      </c>
      <c r="F2319" s="86">
        <v>0</v>
      </c>
      <c r="G2319" s="85">
        <v>26007174.420000002</v>
      </c>
    </row>
    <row r="2320" spans="1:7" s="19" customFormat="1" ht="25.5">
      <c r="A2320" s="94" t="s">
        <v>869</v>
      </c>
      <c r="B2320" s="80" t="s">
        <v>870</v>
      </c>
      <c r="C2320" s="80"/>
      <c r="D2320" s="80"/>
      <c r="E2320" s="81"/>
      <c r="F2320" s="82"/>
      <c r="G2320" s="81"/>
    </row>
    <row r="2321" spans="1:7">
      <c r="A2321" s="83" t="s">
        <v>575</v>
      </c>
      <c r="B2321" s="84" t="s">
        <v>576</v>
      </c>
      <c r="C2321" s="84">
        <v>40588366</v>
      </c>
      <c r="D2321" s="84">
        <v>37047143</v>
      </c>
      <c r="E2321" s="85">
        <v>37047143</v>
      </c>
      <c r="F2321" s="86">
        <v>91.275275777300294</v>
      </c>
      <c r="G2321" s="85">
        <v>5403687</v>
      </c>
    </row>
    <row r="2322" spans="1:7">
      <c r="A2322" s="88" t="s">
        <v>603</v>
      </c>
      <c r="B2322" s="84" t="s">
        <v>22</v>
      </c>
      <c r="C2322" s="84">
        <v>40588366</v>
      </c>
      <c r="D2322" s="84">
        <v>37047143</v>
      </c>
      <c r="E2322" s="85">
        <v>37047143</v>
      </c>
      <c r="F2322" s="86">
        <v>91.275275777300294</v>
      </c>
      <c r="G2322" s="85">
        <v>5403687</v>
      </c>
    </row>
    <row r="2323" spans="1:7" ht="25.5">
      <c r="A2323" s="89">
        <v>21710</v>
      </c>
      <c r="B2323" s="84" t="s">
        <v>604</v>
      </c>
      <c r="C2323" s="84">
        <v>40588366</v>
      </c>
      <c r="D2323" s="84">
        <v>37047143</v>
      </c>
      <c r="E2323" s="85">
        <v>37047143</v>
      </c>
      <c r="F2323" s="86">
        <v>91.275275777300294</v>
      </c>
      <c r="G2323" s="85">
        <v>5403687</v>
      </c>
    </row>
    <row r="2324" spans="1:7">
      <c r="A2324" s="83" t="s">
        <v>606</v>
      </c>
      <c r="B2324" s="84" t="s">
        <v>607</v>
      </c>
      <c r="C2324" s="84">
        <v>40588366</v>
      </c>
      <c r="D2324" s="84">
        <v>37047143</v>
      </c>
      <c r="E2324" s="85">
        <v>34248641.170000002</v>
      </c>
      <c r="F2324" s="86">
        <v>84.380438399515796</v>
      </c>
      <c r="G2324" s="85">
        <v>3294253.7</v>
      </c>
    </row>
    <row r="2325" spans="1:7">
      <c r="A2325" s="88" t="s">
        <v>608</v>
      </c>
      <c r="B2325" s="84" t="s">
        <v>609</v>
      </c>
      <c r="C2325" s="84">
        <v>26253550</v>
      </c>
      <c r="D2325" s="84">
        <v>23416534</v>
      </c>
      <c r="E2325" s="85">
        <v>21495976.23</v>
      </c>
      <c r="F2325" s="86">
        <v>81.878360183670395</v>
      </c>
      <c r="G2325" s="85">
        <v>2582596.69</v>
      </c>
    </row>
    <row r="2326" spans="1:7">
      <c r="A2326" s="89" t="s">
        <v>610</v>
      </c>
      <c r="B2326" s="84" t="s">
        <v>611</v>
      </c>
      <c r="C2326" s="84">
        <v>7821410</v>
      </c>
      <c r="D2326" s="84">
        <v>6924236</v>
      </c>
      <c r="E2326" s="85">
        <v>6212877.7199999997</v>
      </c>
      <c r="F2326" s="86">
        <v>79.434241652080601</v>
      </c>
      <c r="G2326" s="85">
        <v>795607.7</v>
      </c>
    </row>
    <row r="2327" spans="1:7">
      <c r="A2327" s="90">
        <v>1000</v>
      </c>
      <c r="B2327" s="84" t="s">
        <v>612</v>
      </c>
      <c r="C2327" s="84">
        <v>6605671</v>
      </c>
      <c r="D2327" s="84">
        <v>5769621</v>
      </c>
      <c r="E2327" s="85">
        <v>5226870.2</v>
      </c>
      <c r="F2327" s="86">
        <v>79.127013743191299</v>
      </c>
      <c r="G2327" s="85">
        <v>739642.6</v>
      </c>
    </row>
    <row r="2328" spans="1:7">
      <c r="A2328" s="90">
        <v>2000</v>
      </c>
      <c r="B2328" s="84" t="s">
        <v>613</v>
      </c>
      <c r="C2328" s="84">
        <v>1215739</v>
      </c>
      <c r="D2328" s="84">
        <v>1154615</v>
      </c>
      <c r="E2328" s="85">
        <v>986007.52</v>
      </c>
      <c r="F2328" s="86">
        <v>81.103552653982504</v>
      </c>
      <c r="G2328" s="85">
        <v>55965.1</v>
      </c>
    </row>
    <row r="2329" spans="1:7">
      <c r="A2329" s="89" t="s">
        <v>616</v>
      </c>
      <c r="B2329" s="84" t="s">
        <v>617</v>
      </c>
      <c r="C2329" s="84">
        <v>18420140</v>
      </c>
      <c r="D2329" s="84">
        <v>16483495</v>
      </c>
      <c r="E2329" s="85">
        <v>15279158.619999999</v>
      </c>
      <c r="F2329" s="86">
        <v>82.948113423676503</v>
      </c>
      <c r="G2329" s="85">
        <v>1783049.1</v>
      </c>
    </row>
    <row r="2330" spans="1:7">
      <c r="A2330" s="90">
        <v>3000</v>
      </c>
      <c r="B2330" s="84" t="s">
        <v>618</v>
      </c>
      <c r="C2330" s="84">
        <v>18420140</v>
      </c>
      <c r="D2330" s="84">
        <v>16483495</v>
      </c>
      <c r="E2330" s="85">
        <v>15279158.619999999</v>
      </c>
      <c r="F2330" s="86">
        <v>82.948113423676503</v>
      </c>
      <c r="G2330" s="85">
        <v>1783049.1</v>
      </c>
    </row>
    <row r="2331" spans="1:7">
      <c r="A2331" s="89" t="s">
        <v>624</v>
      </c>
      <c r="B2331" s="84" t="s">
        <v>625</v>
      </c>
      <c r="C2331" s="84">
        <v>12000</v>
      </c>
      <c r="D2331" s="84">
        <v>8803</v>
      </c>
      <c r="E2331" s="85">
        <v>3939.89</v>
      </c>
      <c r="F2331" s="86">
        <v>32.832416666666703</v>
      </c>
      <c r="G2331" s="85">
        <v>3939.89</v>
      </c>
    </row>
    <row r="2332" spans="1:7" ht="25.5">
      <c r="A2332" s="90">
        <v>7300</v>
      </c>
      <c r="B2332" s="84" t="s">
        <v>632</v>
      </c>
      <c r="C2332" s="84">
        <v>12000</v>
      </c>
      <c r="D2332" s="84">
        <v>8803</v>
      </c>
      <c r="E2332" s="85">
        <v>3939.89</v>
      </c>
      <c r="F2332" s="86">
        <v>32.832416666666703</v>
      </c>
      <c r="G2332" s="85">
        <v>3939.89</v>
      </c>
    </row>
    <row r="2333" spans="1:7" ht="51">
      <c r="A2333" s="91">
        <v>7320</v>
      </c>
      <c r="B2333" s="84" t="s">
        <v>634</v>
      </c>
      <c r="C2333" s="84">
        <v>12000</v>
      </c>
      <c r="D2333" s="84">
        <v>8803</v>
      </c>
      <c r="E2333" s="85">
        <v>3939.89</v>
      </c>
      <c r="F2333" s="86">
        <v>32.832416666666703</v>
      </c>
      <c r="G2333" s="85">
        <v>3939.89</v>
      </c>
    </row>
    <row r="2334" spans="1:7">
      <c r="A2334" s="88" t="s">
        <v>640</v>
      </c>
      <c r="B2334" s="84" t="s">
        <v>641</v>
      </c>
      <c r="C2334" s="84">
        <v>14334816</v>
      </c>
      <c r="D2334" s="84">
        <v>13630609</v>
      </c>
      <c r="E2334" s="85">
        <v>12752664.939999999</v>
      </c>
      <c r="F2334" s="86">
        <v>88.962878491080701</v>
      </c>
      <c r="G2334" s="85">
        <v>711657.01</v>
      </c>
    </row>
    <row r="2335" spans="1:7">
      <c r="A2335" s="89" t="s">
        <v>642</v>
      </c>
      <c r="B2335" s="84" t="s">
        <v>643</v>
      </c>
      <c r="C2335" s="84">
        <v>570000</v>
      </c>
      <c r="D2335" s="84">
        <v>487500</v>
      </c>
      <c r="E2335" s="85">
        <v>407576.57</v>
      </c>
      <c r="F2335" s="86">
        <v>71.504661403508806</v>
      </c>
      <c r="G2335" s="85">
        <v>68842.009999999995</v>
      </c>
    </row>
    <row r="2336" spans="1:7">
      <c r="A2336" s="89" t="s">
        <v>644</v>
      </c>
      <c r="B2336" s="84" t="s">
        <v>645</v>
      </c>
      <c r="C2336" s="84">
        <v>13764816</v>
      </c>
      <c r="D2336" s="84">
        <v>13143109</v>
      </c>
      <c r="E2336" s="85">
        <v>12345088.369999999</v>
      </c>
      <c r="F2336" s="86">
        <v>89.685821953595294</v>
      </c>
      <c r="G2336" s="85">
        <v>642815</v>
      </c>
    </row>
    <row r="2337" spans="1:7" ht="25.5">
      <c r="A2337" s="90">
        <v>9500</v>
      </c>
      <c r="B2337" s="84" t="s">
        <v>652</v>
      </c>
      <c r="C2337" s="84">
        <v>13764816</v>
      </c>
      <c r="D2337" s="84">
        <v>13143109</v>
      </c>
      <c r="E2337" s="85">
        <v>12345088.369999999</v>
      </c>
      <c r="F2337" s="86">
        <v>89.685821953595294</v>
      </c>
      <c r="G2337" s="85">
        <v>642815</v>
      </c>
    </row>
    <row r="2338" spans="1:7" ht="51">
      <c r="A2338" s="91">
        <v>9580</v>
      </c>
      <c r="B2338" s="84" t="s">
        <v>654</v>
      </c>
      <c r="C2338" s="84">
        <v>13764816</v>
      </c>
      <c r="D2338" s="84">
        <v>13143109</v>
      </c>
      <c r="E2338" s="85">
        <v>12345088.369999999</v>
      </c>
      <c r="F2338" s="86">
        <v>89.685821953595294</v>
      </c>
      <c r="G2338" s="85">
        <v>642815</v>
      </c>
    </row>
    <row r="2339" spans="1:7">
      <c r="A2339" s="83"/>
      <c r="B2339" s="84" t="s">
        <v>660</v>
      </c>
      <c r="C2339" s="84">
        <v>0</v>
      </c>
      <c r="D2339" s="84">
        <v>0</v>
      </c>
      <c r="E2339" s="85">
        <v>2798501.83</v>
      </c>
      <c r="F2339" s="86">
        <v>0</v>
      </c>
      <c r="G2339" s="85">
        <v>2109433.2999999998</v>
      </c>
    </row>
    <row r="2340" spans="1:7">
      <c r="A2340" s="83" t="s">
        <v>662</v>
      </c>
      <c r="B2340" s="84" t="s">
        <v>663</v>
      </c>
      <c r="C2340" s="84">
        <v>0</v>
      </c>
      <c r="D2340" s="84">
        <v>0</v>
      </c>
      <c r="E2340" s="85">
        <v>-2798501.83</v>
      </c>
      <c r="F2340" s="86">
        <v>0</v>
      </c>
      <c r="G2340" s="85">
        <v>-2109433.2999999998</v>
      </c>
    </row>
    <row r="2341" spans="1:7">
      <c r="A2341" s="88" t="s">
        <v>671</v>
      </c>
      <c r="B2341" s="84" t="s">
        <v>672</v>
      </c>
      <c r="C2341" s="84">
        <v>0</v>
      </c>
      <c r="D2341" s="84">
        <v>0</v>
      </c>
      <c r="E2341" s="85">
        <v>-2798501.83</v>
      </c>
      <c r="F2341" s="86">
        <v>0</v>
      </c>
      <c r="G2341" s="85">
        <v>-2109433.2999999998</v>
      </c>
    </row>
    <row r="2342" spans="1:7" s="19" customFormat="1" ht="25.5">
      <c r="A2342" s="95" t="s">
        <v>871</v>
      </c>
      <c r="B2342" s="80" t="s">
        <v>872</v>
      </c>
      <c r="C2342" s="80"/>
      <c r="D2342" s="80"/>
      <c r="E2342" s="81"/>
      <c r="F2342" s="82"/>
      <c r="G2342" s="81"/>
    </row>
    <row r="2343" spans="1:7">
      <c r="A2343" s="83" t="s">
        <v>575</v>
      </c>
      <c r="B2343" s="84" t="s">
        <v>576</v>
      </c>
      <c r="C2343" s="84">
        <v>32196956</v>
      </c>
      <c r="D2343" s="84">
        <v>29635407</v>
      </c>
      <c r="E2343" s="85">
        <v>29635407</v>
      </c>
      <c r="F2343" s="86">
        <v>92.044126780183802</v>
      </c>
      <c r="G2343" s="85">
        <v>4346939</v>
      </c>
    </row>
    <row r="2344" spans="1:7">
      <c r="A2344" s="88" t="s">
        <v>603</v>
      </c>
      <c r="B2344" s="84" t="s">
        <v>22</v>
      </c>
      <c r="C2344" s="84">
        <v>32196956</v>
      </c>
      <c r="D2344" s="84">
        <v>29635407</v>
      </c>
      <c r="E2344" s="85">
        <v>29635407</v>
      </c>
      <c r="F2344" s="86">
        <v>92.044126780183802</v>
      </c>
      <c r="G2344" s="85">
        <v>4346939</v>
      </c>
    </row>
    <row r="2345" spans="1:7" ht="25.5">
      <c r="A2345" s="89">
        <v>21710</v>
      </c>
      <c r="B2345" s="84" t="s">
        <v>604</v>
      </c>
      <c r="C2345" s="84">
        <v>32196956</v>
      </c>
      <c r="D2345" s="84">
        <v>29635407</v>
      </c>
      <c r="E2345" s="85">
        <v>29635407</v>
      </c>
      <c r="F2345" s="86">
        <v>92.044126780183802</v>
      </c>
      <c r="G2345" s="85">
        <v>4346939</v>
      </c>
    </row>
    <row r="2346" spans="1:7">
      <c r="A2346" s="83" t="s">
        <v>606</v>
      </c>
      <c r="B2346" s="84" t="s">
        <v>607</v>
      </c>
      <c r="C2346" s="84">
        <v>32196956</v>
      </c>
      <c r="D2346" s="84">
        <v>29635407</v>
      </c>
      <c r="E2346" s="85">
        <v>27628186.879999999</v>
      </c>
      <c r="F2346" s="86">
        <v>85.809934578908596</v>
      </c>
      <c r="G2346" s="85">
        <v>2429803.9900000002</v>
      </c>
    </row>
    <row r="2347" spans="1:7">
      <c r="A2347" s="88" t="s">
        <v>608</v>
      </c>
      <c r="B2347" s="84" t="s">
        <v>609</v>
      </c>
      <c r="C2347" s="84">
        <v>18432140</v>
      </c>
      <c r="D2347" s="84">
        <v>16492298</v>
      </c>
      <c r="E2347" s="85">
        <v>15283098.51</v>
      </c>
      <c r="F2347" s="86">
        <v>82.915486264752801</v>
      </c>
      <c r="G2347" s="85">
        <v>1786988.99</v>
      </c>
    </row>
    <row r="2348" spans="1:7">
      <c r="A2348" s="89" t="s">
        <v>616</v>
      </c>
      <c r="B2348" s="84" t="s">
        <v>617</v>
      </c>
      <c r="C2348" s="84">
        <v>18420140</v>
      </c>
      <c r="D2348" s="84">
        <v>16483495</v>
      </c>
      <c r="E2348" s="85">
        <v>15279158.619999999</v>
      </c>
      <c r="F2348" s="86">
        <v>82.948113423676503</v>
      </c>
      <c r="G2348" s="85">
        <v>1783049.1</v>
      </c>
    </row>
    <row r="2349" spans="1:7">
      <c r="A2349" s="90">
        <v>3000</v>
      </c>
      <c r="B2349" s="84" t="s">
        <v>618</v>
      </c>
      <c r="C2349" s="84">
        <v>18420140</v>
      </c>
      <c r="D2349" s="84">
        <v>16483495</v>
      </c>
      <c r="E2349" s="85">
        <v>15279158.619999999</v>
      </c>
      <c r="F2349" s="86">
        <v>82.948113423676503</v>
      </c>
      <c r="G2349" s="85">
        <v>1783049.1</v>
      </c>
    </row>
    <row r="2350" spans="1:7">
      <c r="A2350" s="89" t="s">
        <v>624</v>
      </c>
      <c r="B2350" s="84" t="s">
        <v>625</v>
      </c>
      <c r="C2350" s="84">
        <v>12000</v>
      </c>
      <c r="D2350" s="84">
        <v>8803</v>
      </c>
      <c r="E2350" s="85">
        <v>3939.89</v>
      </c>
      <c r="F2350" s="86">
        <v>32.832416666666703</v>
      </c>
      <c r="G2350" s="85">
        <v>3939.89</v>
      </c>
    </row>
    <row r="2351" spans="1:7" ht="25.5">
      <c r="A2351" s="90">
        <v>7300</v>
      </c>
      <c r="B2351" s="84" t="s">
        <v>632</v>
      </c>
      <c r="C2351" s="84">
        <v>12000</v>
      </c>
      <c r="D2351" s="84">
        <v>8803</v>
      </c>
      <c r="E2351" s="85">
        <v>3939.89</v>
      </c>
      <c r="F2351" s="86">
        <v>32.832416666666703</v>
      </c>
      <c r="G2351" s="85">
        <v>3939.89</v>
      </c>
    </row>
    <row r="2352" spans="1:7" ht="51">
      <c r="A2352" s="91">
        <v>7320</v>
      </c>
      <c r="B2352" s="84" t="s">
        <v>634</v>
      </c>
      <c r="C2352" s="84">
        <v>12000</v>
      </c>
      <c r="D2352" s="84">
        <v>8803</v>
      </c>
      <c r="E2352" s="85">
        <v>3939.89</v>
      </c>
      <c r="F2352" s="86">
        <v>32.832416666666703</v>
      </c>
      <c r="G2352" s="85">
        <v>3939.89</v>
      </c>
    </row>
    <row r="2353" spans="1:7">
      <c r="A2353" s="88" t="s">
        <v>640</v>
      </c>
      <c r="B2353" s="84" t="s">
        <v>641</v>
      </c>
      <c r="C2353" s="84">
        <v>13764816</v>
      </c>
      <c r="D2353" s="84">
        <v>13143109</v>
      </c>
      <c r="E2353" s="85">
        <v>12345088.369999999</v>
      </c>
      <c r="F2353" s="86">
        <v>89.685821953595294</v>
      </c>
      <c r="G2353" s="85">
        <v>642815</v>
      </c>
    </row>
    <row r="2354" spans="1:7">
      <c r="A2354" s="89" t="s">
        <v>644</v>
      </c>
      <c r="B2354" s="84" t="s">
        <v>645</v>
      </c>
      <c r="C2354" s="84">
        <v>13764816</v>
      </c>
      <c r="D2354" s="84">
        <v>13143109</v>
      </c>
      <c r="E2354" s="85">
        <v>12345088.369999999</v>
      </c>
      <c r="F2354" s="86">
        <v>89.685821953595294</v>
      </c>
      <c r="G2354" s="85">
        <v>642815</v>
      </c>
    </row>
    <row r="2355" spans="1:7" ht="25.5">
      <c r="A2355" s="90">
        <v>9500</v>
      </c>
      <c r="B2355" s="84" t="s">
        <v>652</v>
      </c>
      <c r="C2355" s="84">
        <v>13764816</v>
      </c>
      <c r="D2355" s="84">
        <v>13143109</v>
      </c>
      <c r="E2355" s="85">
        <v>12345088.369999999</v>
      </c>
      <c r="F2355" s="86">
        <v>89.685821953595294</v>
      </c>
      <c r="G2355" s="85">
        <v>642815</v>
      </c>
    </row>
    <row r="2356" spans="1:7" ht="51">
      <c r="A2356" s="91">
        <v>9580</v>
      </c>
      <c r="B2356" s="84" t="s">
        <v>654</v>
      </c>
      <c r="C2356" s="84">
        <v>13764816</v>
      </c>
      <c r="D2356" s="84">
        <v>13143109</v>
      </c>
      <c r="E2356" s="85">
        <v>12345088.369999999</v>
      </c>
      <c r="F2356" s="86">
        <v>89.685821953595294</v>
      </c>
      <c r="G2356" s="85">
        <v>642815</v>
      </c>
    </row>
    <row r="2357" spans="1:7">
      <c r="A2357" s="83"/>
      <c r="B2357" s="84" t="s">
        <v>660</v>
      </c>
      <c r="C2357" s="84">
        <v>0</v>
      </c>
      <c r="D2357" s="84">
        <v>0</v>
      </c>
      <c r="E2357" s="85">
        <v>2007220.12</v>
      </c>
      <c r="F2357" s="86">
        <v>0</v>
      </c>
      <c r="G2357" s="85">
        <v>1917135.01</v>
      </c>
    </row>
    <row r="2358" spans="1:7">
      <c r="A2358" s="83" t="s">
        <v>662</v>
      </c>
      <c r="B2358" s="84" t="s">
        <v>663</v>
      </c>
      <c r="C2358" s="84">
        <v>0</v>
      </c>
      <c r="D2358" s="84">
        <v>0</v>
      </c>
      <c r="E2358" s="85">
        <v>-2007220.12</v>
      </c>
      <c r="F2358" s="86">
        <v>0</v>
      </c>
      <c r="G2358" s="85">
        <v>-1917135.01</v>
      </c>
    </row>
    <row r="2359" spans="1:7">
      <c r="A2359" s="88" t="s">
        <v>671</v>
      </c>
      <c r="B2359" s="84" t="s">
        <v>672</v>
      </c>
      <c r="C2359" s="84">
        <v>0</v>
      </c>
      <c r="D2359" s="84">
        <v>0</v>
      </c>
      <c r="E2359" s="85">
        <v>-2007220.12</v>
      </c>
      <c r="F2359" s="86">
        <v>0</v>
      </c>
      <c r="G2359" s="85">
        <v>-1917135.01</v>
      </c>
    </row>
    <row r="2360" spans="1:7" s="19" customFormat="1" ht="25.5">
      <c r="A2360" s="95" t="s">
        <v>873</v>
      </c>
      <c r="B2360" s="80" t="s">
        <v>874</v>
      </c>
      <c r="C2360" s="80"/>
      <c r="D2360" s="80"/>
      <c r="E2360" s="81"/>
      <c r="F2360" s="82"/>
      <c r="G2360" s="81"/>
    </row>
    <row r="2361" spans="1:7">
      <c r="A2361" s="83" t="s">
        <v>575</v>
      </c>
      <c r="B2361" s="84" t="s">
        <v>576</v>
      </c>
      <c r="C2361" s="84">
        <v>8391410</v>
      </c>
      <c r="D2361" s="84">
        <v>7411736</v>
      </c>
      <c r="E2361" s="85">
        <v>7411736</v>
      </c>
      <c r="F2361" s="86">
        <v>88.325275490054693</v>
      </c>
      <c r="G2361" s="85">
        <v>1056748</v>
      </c>
    </row>
    <row r="2362" spans="1:7">
      <c r="A2362" s="88" t="s">
        <v>603</v>
      </c>
      <c r="B2362" s="84" t="s">
        <v>22</v>
      </c>
      <c r="C2362" s="84">
        <v>8391410</v>
      </c>
      <c r="D2362" s="84">
        <v>7411736</v>
      </c>
      <c r="E2362" s="85">
        <v>7411736</v>
      </c>
      <c r="F2362" s="86">
        <v>88.325275490054693</v>
      </c>
      <c r="G2362" s="85">
        <v>1056748</v>
      </c>
    </row>
    <row r="2363" spans="1:7" ht="25.5">
      <c r="A2363" s="89">
        <v>21710</v>
      </c>
      <c r="B2363" s="84" t="s">
        <v>604</v>
      </c>
      <c r="C2363" s="84">
        <v>8391410</v>
      </c>
      <c r="D2363" s="84">
        <v>7411736</v>
      </c>
      <c r="E2363" s="85">
        <v>7411736</v>
      </c>
      <c r="F2363" s="86">
        <v>88.325275490054693</v>
      </c>
      <c r="G2363" s="85">
        <v>1056748</v>
      </c>
    </row>
    <row r="2364" spans="1:7">
      <c r="A2364" s="83" t="s">
        <v>606</v>
      </c>
      <c r="B2364" s="84" t="s">
        <v>607</v>
      </c>
      <c r="C2364" s="84">
        <v>8391410</v>
      </c>
      <c r="D2364" s="84">
        <v>7411736</v>
      </c>
      <c r="E2364" s="85">
        <v>6620454.29</v>
      </c>
      <c r="F2364" s="86">
        <v>78.895612179597904</v>
      </c>
      <c r="G2364" s="85">
        <v>864449.71</v>
      </c>
    </row>
    <row r="2365" spans="1:7">
      <c r="A2365" s="88" t="s">
        <v>608</v>
      </c>
      <c r="B2365" s="84" t="s">
        <v>609</v>
      </c>
      <c r="C2365" s="84">
        <v>7821410</v>
      </c>
      <c r="D2365" s="84">
        <v>6924236</v>
      </c>
      <c r="E2365" s="85">
        <v>6212877.7199999997</v>
      </c>
      <c r="F2365" s="86">
        <v>79.434241652080601</v>
      </c>
      <c r="G2365" s="85">
        <v>795607.7</v>
      </c>
    </row>
    <row r="2366" spans="1:7">
      <c r="A2366" s="89" t="s">
        <v>610</v>
      </c>
      <c r="B2366" s="84" t="s">
        <v>611</v>
      </c>
      <c r="C2366" s="84">
        <v>7821410</v>
      </c>
      <c r="D2366" s="84">
        <v>6924236</v>
      </c>
      <c r="E2366" s="85">
        <v>6212877.7199999997</v>
      </c>
      <c r="F2366" s="86">
        <v>79.434241652080601</v>
      </c>
      <c r="G2366" s="85">
        <v>795607.7</v>
      </c>
    </row>
    <row r="2367" spans="1:7">
      <c r="A2367" s="90">
        <v>1000</v>
      </c>
      <c r="B2367" s="84" t="s">
        <v>612</v>
      </c>
      <c r="C2367" s="84">
        <v>6605671</v>
      </c>
      <c r="D2367" s="84">
        <v>5769621</v>
      </c>
      <c r="E2367" s="85">
        <v>5226870.2</v>
      </c>
      <c r="F2367" s="86">
        <v>79.127013743191299</v>
      </c>
      <c r="G2367" s="85">
        <v>739642.6</v>
      </c>
    </row>
    <row r="2368" spans="1:7">
      <c r="A2368" s="90">
        <v>2000</v>
      </c>
      <c r="B2368" s="84" t="s">
        <v>613</v>
      </c>
      <c r="C2368" s="84">
        <v>1215739</v>
      </c>
      <c r="D2368" s="84">
        <v>1154615</v>
      </c>
      <c r="E2368" s="85">
        <v>986007.52</v>
      </c>
      <c r="F2368" s="86">
        <v>81.103552653982504</v>
      </c>
      <c r="G2368" s="85">
        <v>55965.1</v>
      </c>
    </row>
    <row r="2369" spans="1:7">
      <c r="A2369" s="88" t="s">
        <v>640</v>
      </c>
      <c r="B2369" s="84" t="s">
        <v>641</v>
      </c>
      <c r="C2369" s="84">
        <v>570000</v>
      </c>
      <c r="D2369" s="84">
        <v>487500</v>
      </c>
      <c r="E2369" s="85">
        <v>407576.57</v>
      </c>
      <c r="F2369" s="86">
        <v>71.504661403508806</v>
      </c>
      <c r="G2369" s="85">
        <v>68842.009999999995</v>
      </c>
    </row>
    <row r="2370" spans="1:7">
      <c r="A2370" s="89" t="s">
        <v>642</v>
      </c>
      <c r="B2370" s="84" t="s">
        <v>643</v>
      </c>
      <c r="C2370" s="84">
        <v>570000</v>
      </c>
      <c r="D2370" s="84">
        <v>487500</v>
      </c>
      <c r="E2370" s="85">
        <v>407576.57</v>
      </c>
      <c r="F2370" s="86">
        <v>71.504661403508806</v>
      </c>
      <c r="G2370" s="85">
        <v>68842.009999999995</v>
      </c>
    </row>
    <row r="2371" spans="1:7">
      <c r="A2371" s="83"/>
      <c r="B2371" s="84" t="s">
        <v>660</v>
      </c>
      <c r="C2371" s="84">
        <v>0</v>
      </c>
      <c r="D2371" s="84">
        <v>0</v>
      </c>
      <c r="E2371" s="85">
        <v>791281.71</v>
      </c>
      <c r="F2371" s="86">
        <v>0</v>
      </c>
      <c r="G2371" s="85">
        <v>192298.29</v>
      </c>
    </row>
    <row r="2372" spans="1:7">
      <c r="A2372" s="83" t="s">
        <v>662</v>
      </c>
      <c r="B2372" s="84" t="s">
        <v>663</v>
      </c>
      <c r="C2372" s="84">
        <v>0</v>
      </c>
      <c r="D2372" s="84">
        <v>0</v>
      </c>
      <c r="E2372" s="85">
        <v>-791281.71</v>
      </c>
      <c r="F2372" s="86">
        <v>0</v>
      </c>
      <c r="G2372" s="85">
        <v>-192298.29</v>
      </c>
    </row>
    <row r="2373" spans="1:7">
      <c r="A2373" s="88" t="s">
        <v>671</v>
      </c>
      <c r="B2373" s="84" t="s">
        <v>672</v>
      </c>
      <c r="C2373" s="84">
        <v>0</v>
      </c>
      <c r="D2373" s="84">
        <v>0</v>
      </c>
      <c r="E2373" s="85">
        <v>-791281.71</v>
      </c>
      <c r="F2373" s="86">
        <v>0</v>
      </c>
      <c r="G2373" s="85">
        <v>-192298.29</v>
      </c>
    </row>
    <row r="2374" spans="1:7" s="19" customFormat="1" ht="25.5">
      <c r="A2374" s="94" t="s">
        <v>697</v>
      </c>
      <c r="B2374" s="80" t="s">
        <v>698</v>
      </c>
      <c r="C2374" s="80"/>
      <c r="D2374" s="80"/>
      <c r="E2374" s="81"/>
      <c r="F2374" s="82"/>
      <c r="G2374" s="81"/>
    </row>
    <row r="2375" spans="1:7">
      <c r="A2375" s="83" t="s">
        <v>575</v>
      </c>
      <c r="B2375" s="84" t="s">
        <v>576</v>
      </c>
      <c r="C2375" s="84">
        <v>134202223</v>
      </c>
      <c r="D2375" s="84">
        <v>126372042</v>
      </c>
      <c r="E2375" s="85">
        <v>126372042</v>
      </c>
      <c r="F2375" s="86">
        <v>94.165386515244194</v>
      </c>
      <c r="G2375" s="85">
        <v>36115799</v>
      </c>
    </row>
    <row r="2376" spans="1:7">
      <c r="A2376" s="88" t="s">
        <v>603</v>
      </c>
      <c r="B2376" s="84" t="s">
        <v>22</v>
      </c>
      <c r="C2376" s="84">
        <v>134202223</v>
      </c>
      <c r="D2376" s="84">
        <v>126372042</v>
      </c>
      <c r="E2376" s="85">
        <v>126372042</v>
      </c>
      <c r="F2376" s="86">
        <v>94.165386515244194</v>
      </c>
      <c r="G2376" s="85">
        <v>36115799</v>
      </c>
    </row>
    <row r="2377" spans="1:7" ht="25.5">
      <c r="A2377" s="89">
        <v>21710</v>
      </c>
      <c r="B2377" s="84" t="s">
        <v>604</v>
      </c>
      <c r="C2377" s="84">
        <v>134202223</v>
      </c>
      <c r="D2377" s="84">
        <v>126372042</v>
      </c>
      <c r="E2377" s="85">
        <v>126372042</v>
      </c>
      <c r="F2377" s="86">
        <v>94.165386515244194</v>
      </c>
      <c r="G2377" s="85">
        <v>36115799</v>
      </c>
    </row>
    <row r="2378" spans="1:7">
      <c r="A2378" s="83" t="s">
        <v>606</v>
      </c>
      <c r="B2378" s="84" t="s">
        <v>607</v>
      </c>
      <c r="C2378" s="84">
        <v>134202223</v>
      </c>
      <c r="D2378" s="84">
        <v>126372042</v>
      </c>
      <c r="E2378" s="85">
        <v>103151032.59999999</v>
      </c>
      <c r="F2378" s="86">
        <v>76.862387443462794</v>
      </c>
      <c r="G2378" s="85">
        <v>17764329.260000002</v>
      </c>
    </row>
    <row r="2379" spans="1:7">
      <c r="A2379" s="88" t="s">
        <v>608</v>
      </c>
      <c r="B2379" s="84" t="s">
        <v>609</v>
      </c>
      <c r="C2379" s="84">
        <v>62826301</v>
      </c>
      <c r="D2379" s="84">
        <v>55153500</v>
      </c>
      <c r="E2379" s="85">
        <v>48289295.840000004</v>
      </c>
      <c r="F2379" s="86">
        <v>76.861593108911507</v>
      </c>
      <c r="G2379" s="85">
        <v>8917843.5299999993</v>
      </c>
    </row>
    <row r="2380" spans="1:7">
      <c r="A2380" s="89" t="s">
        <v>610</v>
      </c>
      <c r="B2380" s="84" t="s">
        <v>611</v>
      </c>
      <c r="C2380" s="84">
        <v>1782539</v>
      </c>
      <c r="D2380" s="84">
        <v>1572908</v>
      </c>
      <c r="E2380" s="85">
        <v>1452932.43</v>
      </c>
      <c r="F2380" s="86">
        <v>81.509152394421704</v>
      </c>
      <c r="G2380" s="85">
        <v>185145.79</v>
      </c>
    </row>
    <row r="2381" spans="1:7">
      <c r="A2381" s="90">
        <v>1000</v>
      </c>
      <c r="B2381" s="84" t="s">
        <v>612</v>
      </c>
      <c r="C2381" s="84">
        <v>1476770</v>
      </c>
      <c r="D2381" s="84">
        <v>1315352</v>
      </c>
      <c r="E2381" s="85">
        <v>1221246.6299999999</v>
      </c>
      <c r="F2381" s="86">
        <v>82.697145120770301</v>
      </c>
      <c r="G2381" s="85">
        <v>175780.54</v>
      </c>
    </row>
    <row r="2382" spans="1:7">
      <c r="A2382" s="90">
        <v>2000</v>
      </c>
      <c r="B2382" s="84" t="s">
        <v>613</v>
      </c>
      <c r="C2382" s="84">
        <v>305769</v>
      </c>
      <c r="D2382" s="84">
        <v>257556</v>
      </c>
      <c r="E2382" s="85">
        <v>231685.8</v>
      </c>
      <c r="F2382" s="86">
        <v>75.771513789821697</v>
      </c>
      <c r="G2382" s="85">
        <v>9365.25</v>
      </c>
    </row>
    <row r="2383" spans="1:7">
      <c r="A2383" s="89" t="s">
        <v>616</v>
      </c>
      <c r="B2383" s="84" t="s">
        <v>617</v>
      </c>
      <c r="C2383" s="84">
        <v>46518149</v>
      </c>
      <c r="D2383" s="84">
        <v>40054979</v>
      </c>
      <c r="E2383" s="85">
        <v>34822724.969999999</v>
      </c>
      <c r="F2383" s="86">
        <v>74.858363280963701</v>
      </c>
      <c r="G2383" s="85">
        <v>7171112.1900000004</v>
      </c>
    </row>
    <row r="2384" spans="1:7">
      <c r="A2384" s="90">
        <v>3000</v>
      </c>
      <c r="B2384" s="84" t="s">
        <v>618</v>
      </c>
      <c r="C2384" s="84">
        <v>46518149</v>
      </c>
      <c r="D2384" s="84">
        <v>40054979</v>
      </c>
      <c r="E2384" s="85">
        <v>34822724.969999999</v>
      </c>
      <c r="F2384" s="86">
        <v>74.858363280963701</v>
      </c>
      <c r="G2384" s="85">
        <v>7171112.1900000004</v>
      </c>
    </row>
    <row r="2385" spans="1:7">
      <c r="A2385" s="89" t="s">
        <v>624</v>
      </c>
      <c r="B2385" s="84" t="s">
        <v>625</v>
      </c>
      <c r="C2385" s="84">
        <v>14525613</v>
      </c>
      <c r="D2385" s="84">
        <v>13525613</v>
      </c>
      <c r="E2385" s="85">
        <v>12013638.439999999</v>
      </c>
      <c r="F2385" s="86">
        <v>82.706584844302299</v>
      </c>
      <c r="G2385" s="85">
        <v>1561585.55</v>
      </c>
    </row>
    <row r="2386" spans="1:7" ht="25.5">
      <c r="A2386" s="90">
        <v>7300</v>
      </c>
      <c r="B2386" s="84" t="s">
        <v>632</v>
      </c>
      <c r="C2386" s="84">
        <v>14525613</v>
      </c>
      <c r="D2386" s="84">
        <v>13525613</v>
      </c>
      <c r="E2386" s="85">
        <v>12013638.439999999</v>
      </c>
      <c r="F2386" s="86">
        <v>82.706584844302299</v>
      </c>
      <c r="G2386" s="85">
        <v>1561585.55</v>
      </c>
    </row>
    <row r="2387" spans="1:7" ht="51">
      <c r="A2387" s="91">
        <v>7320</v>
      </c>
      <c r="B2387" s="84" t="s">
        <v>634</v>
      </c>
      <c r="C2387" s="84">
        <v>664466</v>
      </c>
      <c r="D2387" s="84">
        <v>664466</v>
      </c>
      <c r="E2387" s="85">
        <v>123680.07</v>
      </c>
      <c r="F2387" s="86">
        <v>18.613453510036599</v>
      </c>
      <c r="G2387" s="85">
        <v>10041</v>
      </c>
    </row>
    <row r="2388" spans="1:7" ht="38.25">
      <c r="A2388" s="91">
        <v>7350</v>
      </c>
      <c r="B2388" s="84" t="s">
        <v>635</v>
      </c>
      <c r="C2388" s="84">
        <v>13861147</v>
      </c>
      <c r="D2388" s="84">
        <v>12861147</v>
      </c>
      <c r="E2388" s="85">
        <v>11889958.369999999</v>
      </c>
      <c r="F2388" s="86">
        <v>85.779036684337896</v>
      </c>
      <c r="G2388" s="85">
        <v>1551544.55</v>
      </c>
    </row>
    <row r="2389" spans="1:7">
      <c r="A2389" s="88" t="s">
        <v>640</v>
      </c>
      <c r="B2389" s="84" t="s">
        <v>641</v>
      </c>
      <c r="C2389" s="84">
        <v>71375922</v>
      </c>
      <c r="D2389" s="84">
        <v>71218542</v>
      </c>
      <c r="E2389" s="85">
        <v>54861736.759999998</v>
      </c>
      <c r="F2389" s="86">
        <v>76.863086630250507</v>
      </c>
      <c r="G2389" s="85">
        <v>8846485.7300000004</v>
      </c>
    </row>
    <row r="2390" spans="1:7">
      <c r="A2390" s="89" t="s">
        <v>642</v>
      </c>
      <c r="B2390" s="84" t="s">
        <v>643</v>
      </c>
      <c r="C2390" s="84">
        <v>964537</v>
      </c>
      <c r="D2390" s="84">
        <v>965861</v>
      </c>
      <c r="E2390" s="85">
        <v>805491.85</v>
      </c>
      <c r="F2390" s="86">
        <v>83.510725871584</v>
      </c>
      <c r="G2390" s="85">
        <v>12507.53</v>
      </c>
    </row>
    <row r="2391" spans="1:7">
      <c r="A2391" s="89" t="s">
        <v>644</v>
      </c>
      <c r="B2391" s="84" t="s">
        <v>645</v>
      </c>
      <c r="C2391" s="84">
        <v>70411385</v>
      </c>
      <c r="D2391" s="84">
        <v>70252681</v>
      </c>
      <c r="E2391" s="85">
        <v>54056244.909999996</v>
      </c>
      <c r="F2391" s="86">
        <v>76.772023316967804</v>
      </c>
      <c r="G2391" s="85">
        <v>8833978.1999999993</v>
      </c>
    </row>
    <row r="2392" spans="1:7" ht="25.5">
      <c r="A2392" s="90">
        <v>9500</v>
      </c>
      <c r="B2392" s="84" t="s">
        <v>652</v>
      </c>
      <c r="C2392" s="84">
        <v>70411385</v>
      </c>
      <c r="D2392" s="84">
        <v>70252681</v>
      </c>
      <c r="E2392" s="85">
        <v>54056244.909999996</v>
      </c>
      <c r="F2392" s="86">
        <v>76.772023316967804</v>
      </c>
      <c r="G2392" s="85">
        <v>8833978.1999999993</v>
      </c>
    </row>
    <row r="2393" spans="1:7" ht="51">
      <c r="A2393" s="91">
        <v>9580</v>
      </c>
      <c r="B2393" s="84" t="s">
        <v>654</v>
      </c>
      <c r="C2393" s="84">
        <v>54327607</v>
      </c>
      <c r="D2393" s="84">
        <v>54168903</v>
      </c>
      <c r="E2393" s="85">
        <v>47576370.689999998</v>
      </c>
      <c r="F2393" s="86">
        <v>87.573101995823194</v>
      </c>
      <c r="G2393" s="85">
        <v>5287053.04</v>
      </c>
    </row>
    <row r="2394" spans="1:7" ht="51">
      <c r="A2394" s="91">
        <v>9590</v>
      </c>
      <c r="B2394" s="84" t="s">
        <v>655</v>
      </c>
      <c r="C2394" s="84">
        <v>16083778</v>
      </c>
      <c r="D2394" s="84">
        <v>16083778</v>
      </c>
      <c r="E2394" s="85">
        <v>6479874.2199999997</v>
      </c>
      <c r="F2394" s="86">
        <v>40.2882595121619</v>
      </c>
      <c r="G2394" s="85">
        <v>3546925.16</v>
      </c>
    </row>
    <row r="2395" spans="1:7">
      <c r="A2395" s="83"/>
      <c r="B2395" s="84" t="s">
        <v>660</v>
      </c>
      <c r="C2395" s="84">
        <v>0</v>
      </c>
      <c r="D2395" s="84">
        <v>0</v>
      </c>
      <c r="E2395" s="85">
        <v>23221009.399999999</v>
      </c>
      <c r="F2395" s="86">
        <v>0</v>
      </c>
      <c r="G2395" s="85">
        <v>18351469.739999998</v>
      </c>
    </row>
    <row r="2396" spans="1:7">
      <c r="A2396" s="83" t="s">
        <v>662</v>
      </c>
      <c r="B2396" s="84" t="s">
        <v>663</v>
      </c>
      <c r="C2396" s="84">
        <v>0</v>
      </c>
      <c r="D2396" s="84">
        <v>0</v>
      </c>
      <c r="E2396" s="85">
        <v>-23221009.399999999</v>
      </c>
      <c r="F2396" s="86">
        <v>0</v>
      </c>
      <c r="G2396" s="85">
        <v>-18351469.739999998</v>
      </c>
    </row>
    <row r="2397" spans="1:7">
      <c r="A2397" s="88" t="s">
        <v>671</v>
      </c>
      <c r="B2397" s="84" t="s">
        <v>672</v>
      </c>
      <c r="C2397" s="84">
        <v>0</v>
      </c>
      <c r="D2397" s="84">
        <v>0</v>
      </c>
      <c r="E2397" s="85">
        <v>-23221009.399999999</v>
      </c>
      <c r="F2397" s="86">
        <v>0</v>
      </c>
      <c r="G2397" s="85">
        <v>-18351469.739999998</v>
      </c>
    </row>
    <row r="2398" spans="1:7" s="19" customFormat="1" ht="38.25">
      <c r="A2398" s="95" t="s">
        <v>875</v>
      </c>
      <c r="B2398" s="80" t="s">
        <v>876</v>
      </c>
      <c r="C2398" s="80"/>
      <c r="D2398" s="80"/>
      <c r="E2398" s="81"/>
      <c r="F2398" s="82"/>
      <c r="G2398" s="81"/>
    </row>
    <row r="2399" spans="1:7">
      <c r="A2399" s="83" t="s">
        <v>575</v>
      </c>
      <c r="B2399" s="84" t="s">
        <v>576</v>
      </c>
      <c r="C2399" s="84">
        <v>59400</v>
      </c>
      <c r="D2399" s="84">
        <v>59400</v>
      </c>
      <c r="E2399" s="85">
        <v>59400</v>
      </c>
      <c r="F2399" s="86">
        <v>100</v>
      </c>
      <c r="G2399" s="85">
        <v>0</v>
      </c>
    </row>
    <row r="2400" spans="1:7">
      <c r="A2400" s="88" t="s">
        <v>603</v>
      </c>
      <c r="B2400" s="84" t="s">
        <v>22</v>
      </c>
      <c r="C2400" s="84">
        <v>59400</v>
      </c>
      <c r="D2400" s="84">
        <v>59400</v>
      </c>
      <c r="E2400" s="85">
        <v>59400</v>
      </c>
      <c r="F2400" s="86">
        <v>100</v>
      </c>
      <c r="G2400" s="85">
        <v>0</v>
      </c>
    </row>
    <row r="2401" spans="1:7" ht="25.5">
      <c r="A2401" s="89">
        <v>21710</v>
      </c>
      <c r="B2401" s="84" t="s">
        <v>604</v>
      </c>
      <c r="C2401" s="84">
        <v>59400</v>
      </c>
      <c r="D2401" s="84">
        <v>59400</v>
      </c>
      <c r="E2401" s="85">
        <v>59400</v>
      </c>
      <c r="F2401" s="86">
        <v>100</v>
      </c>
      <c r="G2401" s="85">
        <v>0</v>
      </c>
    </row>
    <row r="2402" spans="1:7">
      <c r="A2402" s="83" t="s">
        <v>606</v>
      </c>
      <c r="B2402" s="84" t="s">
        <v>607</v>
      </c>
      <c r="C2402" s="84">
        <v>59400</v>
      </c>
      <c r="D2402" s="84">
        <v>59400</v>
      </c>
      <c r="E2402" s="85">
        <v>59399.040000000001</v>
      </c>
      <c r="F2402" s="86">
        <v>99.998383838383802</v>
      </c>
      <c r="G2402" s="85">
        <v>0</v>
      </c>
    </row>
    <row r="2403" spans="1:7">
      <c r="A2403" s="88" t="s">
        <v>640</v>
      </c>
      <c r="B2403" s="84" t="s">
        <v>641</v>
      </c>
      <c r="C2403" s="84">
        <v>59400</v>
      </c>
      <c r="D2403" s="84">
        <v>59400</v>
      </c>
      <c r="E2403" s="85">
        <v>59399.040000000001</v>
      </c>
      <c r="F2403" s="86">
        <v>99.998383838383802</v>
      </c>
      <c r="G2403" s="85">
        <v>0</v>
      </c>
    </row>
    <row r="2404" spans="1:7">
      <c r="A2404" s="89" t="s">
        <v>644</v>
      </c>
      <c r="B2404" s="84" t="s">
        <v>645</v>
      </c>
      <c r="C2404" s="84">
        <v>59400</v>
      </c>
      <c r="D2404" s="84">
        <v>59400</v>
      </c>
      <c r="E2404" s="85">
        <v>59399.040000000001</v>
      </c>
      <c r="F2404" s="86">
        <v>99.998383838383802</v>
      </c>
      <c r="G2404" s="85">
        <v>0</v>
      </c>
    </row>
    <row r="2405" spans="1:7" ht="25.5">
      <c r="A2405" s="90">
        <v>9500</v>
      </c>
      <c r="B2405" s="84" t="s">
        <v>652</v>
      </c>
      <c r="C2405" s="84">
        <v>59400</v>
      </c>
      <c r="D2405" s="84">
        <v>59400</v>
      </c>
      <c r="E2405" s="85">
        <v>59399.040000000001</v>
      </c>
      <c r="F2405" s="86">
        <v>99.998383838383802</v>
      </c>
      <c r="G2405" s="85">
        <v>0</v>
      </c>
    </row>
    <row r="2406" spans="1:7" ht="51">
      <c r="A2406" s="91">
        <v>9580</v>
      </c>
      <c r="B2406" s="84" t="s">
        <v>654</v>
      </c>
      <c r="C2406" s="84">
        <v>59400</v>
      </c>
      <c r="D2406" s="84">
        <v>59400</v>
      </c>
      <c r="E2406" s="85">
        <v>59399.040000000001</v>
      </c>
      <c r="F2406" s="86">
        <v>99.998383838383802</v>
      </c>
      <c r="G2406" s="85">
        <v>0</v>
      </c>
    </row>
    <row r="2407" spans="1:7">
      <c r="A2407" s="83"/>
      <c r="B2407" s="84" t="s">
        <v>660</v>
      </c>
      <c r="C2407" s="84">
        <v>0</v>
      </c>
      <c r="D2407" s="84">
        <v>0</v>
      </c>
      <c r="E2407" s="85">
        <v>0.96</v>
      </c>
      <c r="F2407" s="86">
        <v>0</v>
      </c>
      <c r="G2407" s="85">
        <v>0</v>
      </c>
    </row>
    <row r="2408" spans="1:7">
      <c r="A2408" s="83" t="s">
        <v>662</v>
      </c>
      <c r="B2408" s="84" t="s">
        <v>663</v>
      </c>
      <c r="C2408" s="84">
        <v>0</v>
      </c>
      <c r="D2408" s="84">
        <v>0</v>
      </c>
      <c r="E2408" s="85">
        <v>-0.96</v>
      </c>
      <c r="F2408" s="86">
        <v>0</v>
      </c>
      <c r="G2408" s="85">
        <v>0</v>
      </c>
    </row>
    <row r="2409" spans="1:7">
      <c r="A2409" s="88" t="s">
        <v>671</v>
      </c>
      <c r="B2409" s="84" t="s">
        <v>672</v>
      </c>
      <c r="C2409" s="84">
        <v>0</v>
      </c>
      <c r="D2409" s="84">
        <v>0</v>
      </c>
      <c r="E2409" s="85">
        <v>-0.96</v>
      </c>
      <c r="F2409" s="86">
        <v>0</v>
      </c>
      <c r="G2409" s="85">
        <v>0</v>
      </c>
    </row>
    <row r="2410" spans="1:7" s="19" customFormat="1" ht="38.25">
      <c r="A2410" s="95" t="s">
        <v>877</v>
      </c>
      <c r="B2410" s="80" t="s">
        <v>878</v>
      </c>
      <c r="C2410" s="80"/>
      <c r="D2410" s="80"/>
      <c r="E2410" s="81"/>
      <c r="F2410" s="82"/>
      <c r="G2410" s="81"/>
    </row>
    <row r="2411" spans="1:7">
      <c r="A2411" s="83" t="s">
        <v>575</v>
      </c>
      <c r="B2411" s="84" t="s">
        <v>576</v>
      </c>
      <c r="C2411" s="84">
        <v>131395747</v>
      </c>
      <c r="D2411" s="84">
        <v>123773873</v>
      </c>
      <c r="E2411" s="85">
        <v>123773873</v>
      </c>
      <c r="F2411" s="86">
        <v>94.199299312176393</v>
      </c>
      <c r="G2411" s="85">
        <v>35917096</v>
      </c>
    </row>
    <row r="2412" spans="1:7">
      <c r="A2412" s="88" t="s">
        <v>603</v>
      </c>
      <c r="B2412" s="84" t="s">
        <v>22</v>
      </c>
      <c r="C2412" s="84">
        <v>131395747</v>
      </c>
      <c r="D2412" s="84">
        <v>123773873</v>
      </c>
      <c r="E2412" s="85">
        <v>123773873</v>
      </c>
      <c r="F2412" s="86">
        <v>94.199299312176393</v>
      </c>
      <c r="G2412" s="85">
        <v>35917096</v>
      </c>
    </row>
    <row r="2413" spans="1:7" ht="25.5">
      <c r="A2413" s="89">
        <v>21710</v>
      </c>
      <c r="B2413" s="84" t="s">
        <v>604</v>
      </c>
      <c r="C2413" s="84">
        <v>131395747</v>
      </c>
      <c r="D2413" s="84">
        <v>123773873</v>
      </c>
      <c r="E2413" s="85">
        <v>123773873</v>
      </c>
      <c r="F2413" s="86">
        <v>94.199299312176393</v>
      </c>
      <c r="G2413" s="85">
        <v>35917096</v>
      </c>
    </row>
    <row r="2414" spans="1:7">
      <c r="A2414" s="83" t="s">
        <v>606</v>
      </c>
      <c r="B2414" s="84" t="s">
        <v>607</v>
      </c>
      <c r="C2414" s="84">
        <v>131395747</v>
      </c>
      <c r="D2414" s="84">
        <v>123773873</v>
      </c>
      <c r="E2414" s="85">
        <v>100833209.28</v>
      </c>
      <c r="F2414" s="86">
        <v>76.7400860242455</v>
      </c>
      <c r="G2414" s="85">
        <v>17566675.940000001</v>
      </c>
    </row>
    <row r="2415" spans="1:7">
      <c r="A2415" s="88" t="s">
        <v>608</v>
      </c>
      <c r="B2415" s="84" t="s">
        <v>609</v>
      </c>
      <c r="C2415" s="84">
        <v>61043762</v>
      </c>
      <c r="D2415" s="84">
        <v>53580592</v>
      </c>
      <c r="E2415" s="85">
        <v>46836363.409999996</v>
      </c>
      <c r="F2415" s="86">
        <v>76.725879722157401</v>
      </c>
      <c r="G2415" s="85">
        <v>8732697.7400000002</v>
      </c>
    </row>
    <row r="2416" spans="1:7">
      <c r="A2416" s="89" t="s">
        <v>616</v>
      </c>
      <c r="B2416" s="84" t="s">
        <v>617</v>
      </c>
      <c r="C2416" s="84">
        <v>46518149</v>
      </c>
      <c r="D2416" s="84">
        <v>40054979</v>
      </c>
      <c r="E2416" s="85">
        <v>34822724.969999999</v>
      </c>
      <c r="F2416" s="86">
        <v>74.858363280963701</v>
      </c>
      <c r="G2416" s="85">
        <v>7171112.1900000004</v>
      </c>
    </row>
    <row r="2417" spans="1:7">
      <c r="A2417" s="90">
        <v>3000</v>
      </c>
      <c r="B2417" s="84" t="s">
        <v>618</v>
      </c>
      <c r="C2417" s="84">
        <v>46518149</v>
      </c>
      <c r="D2417" s="84">
        <v>40054979</v>
      </c>
      <c r="E2417" s="85">
        <v>34822724.969999999</v>
      </c>
      <c r="F2417" s="86">
        <v>74.858363280963701</v>
      </c>
      <c r="G2417" s="85">
        <v>7171112.1900000004</v>
      </c>
    </row>
    <row r="2418" spans="1:7">
      <c r="A2418" s="89" t="s">
        <v>624</v>
      </c>
      <c r="B2418" s="84" t="s">
        <v>625</v>
      </c>
      <c r="C2418" s="84">
        <v>14525613</v>
      </c>
      <c r="D2418" s="84">
        <v>13525613</v>
      </c>
      <c r="E2418" s="85">
        <v>12013638.439999999</v>
      </c>
      <c r="F2418" s="86">
        <v>82.706584844302299</v>
      </c>
      <c r="G2418" s="85">
        <v>1561585.55</v>
      </c>
    </row>
    <row r="2419" spans="1:7" ht="25.5">
      <c r="A2419" s="90">
        <v>7300</v>
      </c>
      <c r="B2419" s="84" t="s">
        <v>632</v>
      </c>
      <c r="C2419" s="84">
        <v>14525613</v>
      </c>
      <c r="D2419" s="84">
        <v>13525613</v>
      </c>
      <c r="E2419" s="85">
        <v>12013638.439999999</v>
      </c>
      <c r="F2419" s="86">
        <v>82.706584844302299</v>
      </c>
      <c r="G2419" s="85">
        <v>1561585.55</v>
      </c>
    </row>
    <row r="2420" spans="1:7" ht="51">
      <c r="A2420" s="91">
        <v>7320</v>
      </c>
      <c r="B2420" s="84" t="s">
        <v>634</v>
      </c>
      <c r="C2420" s="84">
        <v>664466</v>
      </c>
      <c r="D2420" s="84">
        <v>664466</v>
      </c>
      <c r="E2420" s="85">
        <v>123680.07</v>
      </c>
      <c r="F2420" s="86">
        <v>18.613453510036599</v>
      </c>
      <c r="G2420" s="85">
        <v>10041</v>
      </c>
    </row>
    <row r="2421" spans="1:7" ht="38.25">
      <c r="A2421" s="91">
        <v>7350</v>
      </c>
      <c r="B2421" s="84" t="s">
        <v>635</v>
      </c>
      <c r="C2421" s="84">
        <v>13861147</v>
      </c>
      <c r="D2421" s="84">
        <v>12861147</v>
      </c>
      <c r="E2421" s="85">
        <v>11889958.369999999</v>
      </c>
      <c r="F2421" s="86">
        <v>85.779036684337896</v>
      </c>
      <c r="G2421" s="85">
        <v>1551544.55</v>
      </c>
    </row>
    <row r="2422" spans="1:7">
      <c r="A2422" s="88" t="s">
        <v>640</v>
      </c>
      <c r="B2422" s="84" t="s">
        <v>641</v>
      </c>
      <c r="C2422" s="84">
        <v>70351985</v>
      </c>
      <c r="D2422" s="84">
        <v>70193281</v>
      </c>
      <c r="E2422" s="85">
        <v>53996845.869999997</v>
      </c>
      <c r="F2422" s="86">
        <v>76.752412700224497</v>
      </c>
      <c r="G2422" s="85">
        <v>8833978.1999999993</v>
      </c>
    </row>
    <row r="2423" spans="1:7">
      <c r="A2423" s="89" t="s">
        <v>644</v>
      </c>
      <c r="B2423" s="84" t="s">
        <v>645</v>
      </c>
      <c r="C2423" s="84">
        <v>70351985</v>
      </c>
      <c r="D2423" s="84">
        <v>70193281</v>
      </c>
      <c r="E2423" s="85">
        <v>53996845.869999997</v>
      </c>
      <c r="F2423" s="86">
        <v>76.752412700224497</v>
      </c>
      <c r="G2423" s="85">
        <v>8833978.1999999993</v>
      </c>
    </row>
    <row r="2424" spans="1:7" ht="25.5">
      <c r="A2424" s="90">
        <v>9500</v>
      </c>
      <c r="B2424" s="84" t="s">
        <v>652</v>
      </c>
      <c r="C2424" s="84">
        <v>70351985</v>
      </c>
      <c r="D2424" s="84">
        <v>70193281</v>
      </c>
      <c r="E2424" s="85">
        <v>53996845.869999997</v>
      </c>
      <c r="F2424" s="86">
        <v>76.752412700224497</v>
      </c>
      <c r="G2424" s="85">
        <v>8833978.1999999993</v>
      </c>
    </row>
    <row r="2425" spans="1:7" ht="51">
      <c r="A2425" s="91">
        <v>9580</v>
      </c>
      <c r="B2425" s="84" t="s">
        <v>654</v>
      </c>
      <c r="C2425" s="84">
        <v>54268207</v>
      </c>
      <c r="D2425" s="84">
        <v>54109503</v>
      </c>
      <c r="E2425" s="85">
        <v>47516971.649999999</v>
      </c>
      <c r="F2425" s="86">
        <v>87.559501735518893</v>
      </c>
      <c r="G2425" s="85">
        <v>5287053.04</v>
      </c>
    </row>
    <row r="2426" spans="1:7" ht="51">
      <c r="A2426" s="91">
        <v>9590</v>
      </c>
      <c r="B2426" s="84" t="s">
        <v>655</v>
      </c>
      <c r="C2426" s="84">
        <v>16083778</v>
      </c>
      <c r="D2426" s="84">
        <v>16083778</v>
      </c>
      <c r="E2426" s="85">
        <v>6479874.2199999997</v>
      </c>
      <c r="F2426" s="86">
        <v>40.2882595121619</v>
      </c>
      <c r="G2426" s="85">
        <v>3546925.16</v>
      </c>
    </row>
    <row r="2427" spans="1:7">
      <c r="A2427" s="83"/>
      <c r="B2427" s="84" t="s">
        <v>660</v>
      </c>
      <c r="C2427" s="84">
        <v>0</v>
      </c>
      <c r="D2427" s="84">
        <v>0</v>
      </c>
      <c r="E2427" s="85">
        <v>22940663.719999999</v>
      </c>
      <c r="F2427" s="86">
        <v>0</v>
      </c>
      <c r="G2427" s="85">
        <v>18350420.059999999</v>
      </c>
    </row>
    <row r="2428" spans="1:7">
      <c r="A2428" s="83" t="s">
        <v>662</v>
      </c>
      <c r="B2428" s="84" t="s">
        <v>663</v>
      </c>
      <c r="C2428" s="84">
        <v>0</v>
      </c>
      <c r="D2428" s="84">
        <v>0</v>
      </c>
      <c r="E2428" s="85">
        <v>-22940663.719999999</v>
      </c>
      <c r="F2428" s="86">
        <v>0</v>
      </c>
      <c r="G2428" s="85">
        <v>-18350420.059999999</v>
      </c>
    </row>
    <row r="2429" spans="1:7">
      <c r="A2429" s="88" t="s">
        <v>671</v>
      </c>
      <c r="B2429" s="84" t="s">
        <v>672</v>
      </c>
      <c r="C2429" s="84">
        <v>0</v>
      </c>
      <c r="D2429" s="84">
        <v>0</v>
      </c>
      <c r="E2429" s="85">
        <v>-22940663.719999999</v>
      </c>
      <c r="F2429" s="86">
        <v>0</v>
      </c>
      <c r="G2429" s="85">
        <v>-18350420.059999999</v>
      </c>
    </row>
    <row r="2430" spans="1:7" s="19" customFormat="1" ht="38.25">
      <c r="A2430" s="95" t="s">
        <v>879</v>
      </c>
      <c r="B2430" s="80" t="s">
        <v>880</v>
      </c>
      <c r="C2430" s="80"/>
      <c r="D2430" s="80"/>
      <c r="E2430" s="81"/>
      <c r="F2430" s="82"/>
      <c r="G2430" s="81"/>
    </row>
    <row r="2431" spans="1:7">
      <c r="A2431" s="83" t="s">
        <v>575</v>
      </c>
      <c r="B2431" s="84" t="s">
        <v>576</v>
      </c>
      <c r="C2431" s="84">
        <v>1090570</v>
      </c>
      <c r="D2431" s="84">
        <v>1078763</v>
      </c>
      <c r="E2431" s="85">
        <v>1078763</v>
      </c>
      <c r="F2431" s="86">
        <v>98.917355144557405</v>
      </c>
      <c r="G2431" s="85">
        <v>34588</v>
      </c>
    </row>
    <row r="2432" spans="1:7">
      <c r="A2432" s="88" t="s">
        <v>603</v>
      </c>
      <c r="B2432" s="84" t="s">
        <v>22</v>
      </c>
      <c r="C2432" s="84">
        <v>1090570</v>
      </c>
      <c r="D2432" s="84">
        <v>1078763</v>
      </c>
      <c r="E2432" s="85">
        <v>1078763</v>
      </c>
      <c r="F2432" s="86">
        <v>98.917355144557405</v>
      </c>
      <c r="G2432" s="85">
        <v>34588</v>
      </c>
    </row>
    <row r="2433" spans="1:7" ht="25.5">
      <c r="A2433" s="89">
        <v>21710</v>
      </c>
      <c r="B2433" s="84" t="s">
        <v>604</v>
      </c>
      <c r="C2433" s="84">
        <v>1090570</v>
      </c>
      <c r="D2433" s="84">
        <v>1078763</v>
      </c>
      <c r="E2433" s="85">
        <v>1078763</v>
      </c>
      <c r="F2433" s="86">
        <v>98.917355144557405</v>
      </c>
      <c r="G2433" s="85">
        <v>34588</v>
      </c>
    </row>
    <row r="2434" spans="1:7">
      <c r="A2434" s="83" t="s">
        <v>606</v>
      </c>
      <c r="B2434" s="84" t="s">
        <v>607</v>
      </c>
      <c r="C2434" s="84">
        <v>1090570</v>
      </c>
      <c r="D2434" s="84">
        <v>1078763</v>
      </c>
      <c r="E2434" s="85">
        <v>886288.1</v>
      </c>
      <c r="F2434" s="86">
        <v>81.268336741337095</v>
      </c>
      <c r="G2434" s="85">
        <v>30036.15</v>
      </c>
    </row>
    <row r="2435" spans="1:7">
      <c r="A2435" s="88" t="s">
        <v>608</v>
      </c>
      <c r="B2435" s="84" t="s">
        <v>609</v>
      </c>
      <c r="C2435" s="84">
        <v>150033</v>
      </c>
      <c r="D2435" s="84">
        <v>136902</v>
      </c>
      <c r="E2435" s="85">
        <v>102168.51</v>
      </c>
      <c r="F2435" s="86">
        <v>68.097358581112204</v>
      </c>
      <c r="G2435" s="85">
        <v>17528.62</v>
      </c>
    </row>
    <row r="2436" spans="1:7">
      <c r="A2436" s="89" t="s">
        <v>610</v>
      </c>
      <c r="B2436" s="84" t="s">
        <v>611</v>
      </c>
      <c r="C2436" s="84">
        <v>150033</v>
      </c>
      <c r="D2436" s="84">
        <v>136902</v>
      </c>
      <c r="E2436" s="85">
        <v>102168.51</v>
      </c>
      <c r="F2436" s="86">
        <v>68.097358581112204</v>
      </c>
      <c r="G2436" s="85">
        <v>17528.62</v>
      </c>
    </row>
    <row r="2437" spans="1:7">
      <c r="A2437" s="90">
        <v>1000</v>
      </c>
      <c r="B2437" s="84" t="s">
        <v>612</v>
      </c>
      <c r="C2437" s="84">
        <v>85877</v>
      </c>
      <c r="D2437" s="84">
        <v>72611</v>
      </c>
      <c r="E2437" s="85">
        <v>38056.46</v>
      </c>
      <c r="F2437" s="86">
        <v>44.315078542566702</v>
      </c>
      <c r="G2437" s="85">
        <v>17572.060000000001</v>
      </c>
    </row>
    <row r="2438" spans="1:7">
      <c r="A2438" s="90">
        <v>2000</v>
      </c>
      <c r="B2438" s="84" t="s">
        <v>613</v>
      </c>
      <c r="C2438" s="84">
        <v>64156</v>
      </c>
      <c r="D2438" s="84">
        <v>64291</v>
      </c>
      <c r="E2438" s="85">
        <v>64112.05</v>
      </c>
      <c r="F2438" s="86">
        <v>99.9314951056799</v>
      </c>
      <c r="G2438" s="85">
        <v>-43.44</v>
      </c>
    </row>
    <row r="2439" spans="1:7">
      <c r="A2439" s="88" t="s">
        <v>640</v>
      </c>
      <c r="B2439" s="84" t="s">
        <v>641</v>
      </c>
      <c r="C2439" s="84">
        <v>940537</v>
      </c>
      <c r="D2439" s="84">
        <v>941861</v>
      </c>
      <c r="E2439" s="85">
        <v>784119.59</v>
      </c>
      <c r="F2439" s="86">
        <v>83.369350700716694</v>
      </c>
      <c r="G2439" s="85">
        <v>12507.53</v>
      </c>
    </row>
    <row r="2440" spans="1:7">
      <c r="A2440" s="89" t="s">
        <v>642</v>
      </c>
      <c r="B2440" s="84" t="s">
        <v>643</v>
      </c>
      <c r="C2440" s="84">
        <v>940537</v>
      </c>
      <c r="D2440" s="84">
        <v>941861</v>
      </c>
      <c r="E2440" s="85">
        <v>784119.59</v>
      </c>
      <c r="F2440" s="86">
        <v>83.369350700716694</v>
      </c>
      <c r="G2440" s="85">
        <v>12507.53</v>
      </c>
    </row>
    <row r="2441" spans="1:7">
      <c r="A2441" s="83"/>
      <c r="B2441" s="84" t="s">
        <v>660</v>
      </c>
      <c r="C2441" s="84">
        <v>0</v>
      </c>
      <c r="D2441" s="84">
        <v>0</v>
      </c>
      <c r="E2441" s="85">
        <v>192474.9</v>
      </c>
      <c r="F2441" s="86">
        <v>0</v>
      </c>
      <c r="G2441" s="85">
        <v>4551.8500000000004</v>
      </c>
    </row>
    <row r="2442" spans="1:7">
      <c r="A2442" s="83" t="s">
        <v>662</v>
      </c>
      <c r="B2442" s="84" t="s">
        <v>663</v>
      </c>
      <c r="C2442" s="84">
        <v>0</v>
      </c>
      <c r="D2442" s="84">
        <v>0</v>
      </c>
      <c r="E2442" s="85">
        <v>-192474.9</v>
      </c>
      <c r="F2442" s="86">
        <v>0</v>
      </c>
      <c r="G2442" s="85">
        <v>-4551.8500000000004</v>
      </c>
    </row>
    <row r="2443" spans="1:7">
      <c r="A2443" s="88" t="s">
        <v>671</v>
      </c>
      <c r="B2443" s="84" t="s">
        <v>672</v>
      </c>
      <c r="C2443" s="84">
        <v>0</v>
      </c>
      <c r="D2443" s="84">
        <v>0</v>
      </c>
      <c r="E2443" s="85">
        <v>-192474.9</v>
      </c>
      <c r="F2443" s="86">
        <v>0</v>
      </c>
      <c r="G2443" s="85">
        <v>-4551.8500000000004</v>
      </c>
    </row>
    <row r="2444" spans="1:7" s="19" customFormat="1" ht="25.5">
      <c r="A2444" s="95" t="s">
        <v>699</v>
      </c>
      <c r="B2444" s="80" t="s">
        <v>700</v>
      </c>
      <c r="C2444" s="80"/>
      <c r="D2444" s="80"/>
      <c r="E2444" s="81"/>
      <c r="F2444" s="82"/>
      <c r="G2444" s="81"/>
    </row>
    <row r="2445" spans="1:7">
      <c r="A2445" s="83" t="s">
        <v>575</v>
      </c>
      <c r="B2445" s="84" t="s">
        <v>576</v>
      </c>
      <c r="C2445" s="84">
        <v>1656506</v>
      </c>
      <c r="D2445" s="84">
        <v>1460006</v>
      </c>
      <c r="E2445" s="85">
        <v>1460006</v>
      </c>
      <c r="F2445" s="86">
        <v>88.137682568007605</v>
      </c>
      <c r="G2445" s="85">
        <v>164115</v>
      </c>
    </row>
    <row r="2446" spans="1:7">
      <c r="A2446" s="88" t="s">
        <v>603</v>
      </c>
      <c r="B2446" s="84" t="s">
        <v>22</v>
      </c>
      <c r="C2446" s="84">
        <v>1656506</v>
      </c>
      <c r="D2446" s="84">
        <v>1460006</v>
      </c>
      <c r="E2446" s="85">
        <v>1460006</v>
      </c>
      <c r="F2446" s="86">
        <v>88.137682568007605</v>
      </c>
      <c r="G2446" s="85">
        <v>164115</v>
      </c>
    </row>
    <row r="2447" spans="1:7" ht="25.5">
      <c r="A2447" s="89">
        <v>21710</v>
      </c>
      <c r="B2447" s="84" t="s">
        <v>604</v>
      </c>
      <c r="C2447" s="84">
        <v>1656506</v>
      </c>
      <c r="D2447" s="84">
        <v>1460006</v>
      </c>
      <c r="E2447" s="85">
        <v>1460006</v>
      </c>
      <c r="F2447" s="86">
        <v>88.137682568007605</v>
      </c>
      <c r="G2447" s="85">
        <v>164115</v>
      </c>
    </row>
    <row r="2448" spans="1:7">
      <c r="A2448" s="83" t="s">
        <v>606</v>
      </c>
      <c r="B2448" s="84" t="s">
        <v>607</v>
      </c>
      <c r="C2448" s="84">
        <v>1656506</v>
      </c>
      <c r="D2448" s="84">
        <v>1460006</v>
      </c>
      <c r="E2448" s="85">
        <v>1372136.18</v>
      </c>
      <c r="F2448" s="86">
        <v>82.833154845198294</v>
      </c>
      <c r="G2448" s="85">
        <v>167617.17000000001</v>
      </c>
    </row>
    <row r="2449" spans="1:7">
      <c r="A2449" s="88" t="s">
        <v>608</v>
      </c>
      <c r="B2449" s="84" t="s">
        <v>609</v>
      </c>
      <c r="C2449" s="84">
        <v>1632506</v>
      </c>
      <c r="D2449" s="84">
        <v>1436006</v>
      </c>
      <c r="E2449" s="85">
        <v>1350763.92</v>
      </c>
      <c r="F2449" s="86">
        <v>82.741743062506401</v>
      </c>
      <c r="G2449" s="85">
        <v>167617.17000000001</v>
      </c>
    </row>
    <row r="2450" spans="1:7">
      <c r="A2450" s="89" t="s">
        <v>610</v>
      </c>
      <c r="B2450" s="84" t="s">
        <v>611</v>
      </c>
      <c r="C2450" s="84">
        <v>1632506</v>
      </c>
      <c r="D2450" s="84">
        <v>1436006</v>
      </c>
      <c r="E2450" s="85">
        <v>1350763.92</v>
      </c>
      <c r="F2450" s="86">
        <v>82.741743062506401</v>
      </c>
      <c r="G2450" s="85">
        <v>167617.17000000001</v>
      </c>
    </row>
    <row r="2451" spans="1:7">
      <c r="A2451" s="90">
        <v>1000</v>
      </c>
      <c r="B2451" s="84" t="s">
        <v>612</v>
      </c>
      <c r="C2451" s="84">
        <v>1390893</v>
      </c>
      <c r="D2451" s="84">
        <v>1242741</v>
      </c>
      <c r="E2451" s="85">
        <v>1183190.17</v>
      </c>
      <c r="F2451" s="86">
        <v>85.066944042424495</v>
      </c>
      <c r="G2451" s="85">
        <v>158208.48000000001</v>
      </c>
    </row>
    <row r="2452" spans="1:7">
      <c r="A2452" s="90">
        <v>2000</v>
      </c>
      <c r="B2452" s="84" t="s">
        <v>613</v>
      </c>
      <c r="C2452" s="84">
        <v>241613</v>
      </c>
      <c r="D2452" s="84">
        <v>193265</v>
      </c>
      <c r="E2452" s="85">
        <v>167573.75</v>
      </c>
      <c r="F2452" s="86">
        <v>69.356263942751397</v>
      </c>
      <c r="G2452" s="85">
        <v>9408.69</v>
      </c>
    </row>
    <row r="2453" spans="1:7">
      <c r="A2453" s="88" t="s">
        <v>640</v>
      </c>
      <c r="B2453" s="84" t="s">
        <v>641</v>
      </c>
      <c r="C2453" s="84">
        <v>24000</v>
      </c>
      <c r="D2453" s="84">
        <v>24000</v>
      </c>
      <c r="E2453" s="85">
        <v>21372.26</v>
      </c>
      <c r="F2453" s="86">
        <v>89.051083333333295</v>
      </c>
      <c r="G2453" s="85">
        <v>0</v>
      </c>
    </row>
    <row r="2454" spans="1:7">
      <c r="A2454" s="89" t="s">
        <v>642</v>
      </c>
      <c r="B2454" s="84" t="s">
        <v>643</v>
      </c>
      <c r="C2454" s="84">
        <v>24000</v>
      </c>
      <c r="D2454" s="84">
        <v>24000</v>
      </c>
      <c r="E2454" s="85">
        <v>21372.26</v>
      </c>
      <c r="F2454" s="86">
        <v>89.051083333333295</v>
      </c>
      <c r="G2454" s="85">
        <v>0</v>
      </c>
    </row>
    <row r="2455" spans="1:7">
      <c r="A2455" s="83"/>
      <c r="B2455" s="84" t="s">
        <v>660</v>
      </c>
      <c r="C2455" s="84">
        <v>0</v>
      </c>
      <c r="D2455" s="84">
        <v>0</v>
      </c>
      <c r="E2455" s="85">
        <v>87869.82</v>
      </c>
      <c r="F2455" s="86">
        <v>0</v>
      </c>
      <c r="G2455" s="85">
        <v>-3502.17</v>
      </c>
    </row>
    <row r="2456" spans="1:7">
      <c r="A2456" s="83" t="s">
        <v>662</v>
      </c>
      <c r="B2456" s="84" t="s">
        <v>663</v>
      </c>
      <c r="C2456" s="84">
        <v>0</v>
      </c>
      <c r="D2456" s="84">
        <v>0</v>
      </c>
      <c r="E2456" s="85">
        <v>-87869.82</v>
      </c>
      <c r="F2456" s="86">
        <v>0</v>
      </c>
      <c r="G2456" s="85">
        <v>3502.17</v>
      </c>
    </row>
    <row r="2457" spans="1:7">
      <c r="A2457" s="88" t="s">
        <v>671</v>
      </c>
      <c r="B2457" s="84" t="s">
        <v>672</v>
      </c>
      <c r="C2457" s="84">
        <v>0</v>
      </c>
      <c r="D2457" s="84">
        <v>0</v>
      </c>
      <c r="E2457" s="85">
        <v>-87869.82</v>
      </c>
      <c r="F2457" s="86">
        <v>0</v>
      </c>
      <c r="G2457" s="85">
        <v>3502.17</v>
      </c>
    </row>
    <row r="2458" spans="1:7" s="19" customFormat="1" ht="25.5">
      <c r="A2458" s="94" t="s">
        <v>701</v>
      </c>
      <c r="B2458" s="80" t="s">
        <v>702</v>
      </c>
      <c r="C2458" s="80"/>
      <c r="D2458" s="80"/>
      <c r="E2458" s="81"/>
      <c r="F2458" s="82"/>
      <c r="G2458" s="81"/>
    </row>
    <row r="2459" spans="1:7">
      <c r="A2459" s="83" t="s">
        <v>575</v>
      </c>
      <c r="B2459" s="84" t="s">
        <v>576</v>
      </c>
      <c r="C2459" s="84">
        <v>5744266</v>
      </c>
      <c r="D2459" s="84">
        <v>5111846</v>
      </c>
      <c r="E2459" s="85">
        <v>5111846</v>
      </c>
      <c r="F2459" s="86">
        <v>88.990412352074202</v>
      </c>
      <c r="G2459" s="85">
        <v>449601</v>
      </c>
    </row>
    <row r="2460" spans="1:7">
      <c r="A2460" s="88" t="s">
        <v>603</v>
      </c>
      <c r="B2460" s="84" t="s">
        <v>22</v>
      </c>
      <c r="C2460" s="84">
        <v>5744266</v>
      </c>
      <c r="D2460" s="84">
        <v>5111846</v>
      </c>
      <c r="E2460" s="85">
        <v>5111846</v>
      </c>
      <c r="F2460" s="86">
        <v>88.990412352074202</v>
      </c>
      <c r="G2460" s="85">
        <v>449601</v>
      </c>
    </row>
    <row r="2461" spans="1:7" ht="25.5">
      <c r="A2461" s="89">
        <v>21710</v>
      </c>
      <c r="B2461" s="84" t="s">
        <v>604</v>
      </c>
      <c r="C2461" s="84">
        <v>5744266</v>
      </c>
      <c r="D2461" s="84">
        <v>5111846</v>
      </c>
      <c r="E2461" s="85">
        <v>5111846</v>
      </c>
      <c r="F2461" s="86">
        <v>88.990412352074202</v>
      </c>
      <c r="G2461" s="85">
        <v>449601</v>
      </c>
    </row>
    <row r="2462" spans="1:7">
      <c r="A2462" s="83" t="s">
        <v>606</v>
      </c>
      <c r="B2462" s="84" t="s">
        <v>607</v>
      </c>
      <c r="C2462" s="84">
        <v>5744266</v>
      </c>
      <c r="D2462" s="84">
        <v>5111846</v>
      </c>
      <c r="E2462" s="85">
        <v>4495700.2699999996</v>
      </c>
      <c r="F2462" s="86">
        <v>78.264138011714607</v>
      </c>
      <c r="G2462" s="85">
        <v>498109.84</v>
      </c>
    </row>
    <row r="2463" spans="1:7">
      <c r="A2463" s="88" t="s">
        <v>608</v>
      </c>
      <c r="B2463" s="84" t="s">
        <v>609</v>
      </c>
      <c r="C2463" s="84">
        <v>5729766</v>
      </c>
      <c r="D2463" s="84">
        <v>5098126</v>
      </c>
      <c r="E2463" s="85">
        <v>4484411.46</v>
      </c>
      <c r="F2463" s="86">
        <v>78.265176274214298</v>
      </c>
      <c r="G2463" s="85">
        <v>498109.84</v>
      </c>
    </row>
    <row r="2464" spans="1:7">
      <c r="A2464" s="89" t="s">
        <v>610</v>
      </c>
      <c r="B2464" s="84" t="s">
        <v>611</v>
      </c>
      <c r="C2464" s="84">
        <v>618534</v>
      </c>
      <c r="D2464" s="84">
        <v>589907</v>
      </c>
      <c r="E2464" s="85">
        <v>350090.39</v>
      </c>
      <c r="F2464" s="86">
        <v>56.600023604199599</v>
      </c>
      <c r="G2464" s="85">
        <v>64363.94</v>
      </c>
    </row>
    <row r="2465" spans="1:7">
      <c r="A2465" s="90">
        <v>1000</v>
      </c>
      <c r="B2465" s="84" t="s">
        <v>612</v>
      </c>
      <c r="C2465" s="84">
        <v>212627</v>
      </c>
      <c r="D2465" s="84">
        <v>188000</v>
      </c>
      <c r="E2465" s="85">
        <v>167167.07999999999</v>
      </c>
      <c r="F2465" s="86">
        <v>78.619874239866107</v>
      </c>
      <c r="G2465" s="85">
        <v>21498.44</v>
      </c>
    </row>
    <row r="2466" spans="1:7">
      <c r="A2466" s="90">
        <v>2000</v>
      </c>
      <c r="B2466" s="84" t="s">
        <v>613</v>
      </c>
      <c r="C2466" s="84">
        <v>405907</v>
      </c>
      <c r="D2466" s="84">
        <v>401907</v>
      </c>
      <c r="E2466" s="85">
        <v>182923.31</v>
      </c>
      <c r="F2466" s="86">
        <v>45.065325308506601</v>
      </c>
      <c r="G2466" s="85">
        <v>42865.5</v>
      </c>
    </row>
    <row r="2467" spans="1:7">
      <c r="A2467" s="89" t="s">
        <v>616</v>
      </c>
      <c r="B2467" s="84" t="s">
        <v>617</v>
      </c>
      <c r="C2467" s="84">
        <v>1745624</v>
      </c>
      <c r="D2467" s="84">
        <v>1523935</v>
      </c>
      <c r="E2467" s="85">
        <v>1470664.22</v>
      </c>
      <c r="F2467" s="86">
        <v>84.248625133476594</v>
      </c>
      <c r="G2467" s="85">
        <v>49914.81</v>
      </c>
    </row>
    <row r="2468" spans="1:7">
      <c r="A2468" s="90">
        <v>3000</v>
      </c>
      <c r="B2468" s="84" t="s">
        <v>618</v>
      </c>
      <c r="C2468" s="84">
        <v>1745624</v>
      </c>
      <c r="D2468" s="84">
        <v>1523935</v>
      </c>
      <c r="E2468" s="85">
        <v>1470664.22</v>
      </c>
      <c r="F2468" s="86">
        <v>84.248625133476594</v>
      </c>
      <c r="G2468" s="85">
        <v>49914.81</v>
      </c>
    </row>
    <row r="2469" spans="1:7">
      <c r="A2469" s="89" t="s">
        <v>624</v>
      </c>
      <c r="B2469" s="84" t="s">
        <v>625</v>
      </c>
      <c r="C2469" s="84">
        <v>3365608</v>
      </c>
      <c r="D2469" s="84">
        <v>2984284</v>
      </c>
      <c r="E2469" s="85">
        <v>2663656.85</v>
      </c>
      <c r="F2469" s="86">
        <v>79.143407372456906</v>
      </c>
      <c r="G2469" s="85">
        <v>383831.09</v>
      </c>
    </row>
    <row r="2470" spans="1:7" ht="25.5">
      <c r="A2470" s="90">
        <v>7300</v>
      </c>
      <c r="B2470" s="84" t="s">
        <v>632</v>
      </c>
      <c r="C2470" s="84">
        <v>3365608</v>
      </c>
      <c r="D2470" s="84">
        <v>2984284</v>
      </c>
      <c r="E2470" s="85">
        <v>2663656.85</v>
      </c>
      <c r="F2470" s="86">
        <v>79.143407372456906</v>
      </c>
      <c r="G2470" s="85">
        <v>383831.09</v>
      </c>
    </row>
    <row r="2471" spans="1:7" ht="51">
      <c r="A2471" s="91">
        <v>7320</v>
      </c>
      <c r="B2471" s="84" t="s">
        <v>634</v>
      </c>
      <c r="C2471" s="84">
        <v>3365608</v>
      </c>
      <c r="D2471" s="84">
        <v>2984284</v>
      </c>
      <c r="E2471" s="85">
        <v>2663656.85</v>
      </c>
      <c r="F2471" s="86">
        <v>79.143407372456906</v>
      </c>
      <c r="G2471" s="85">
        <v>383831.09</v>
      </c>
    </row>
    <row r="2472" spans="1:7">
      <c r="A2472" s="88" t="s">
        <v>640</v>
      </c>
      <c r="B2472" s="84" t="s">
        <v>641</v>
      </c>
      <c r="C2472" s="84">
        <v>14500</v>
      </c>
      <c r="D2472" s="84">
        <v>13720</v>
      </c>
      <c r="E2472" s="85">
        <v>11288.81</v>
      </c>
      <c r="F2472" s="86">
        <v>77.853862068965498</v>
      </c>
      <c r="G2472" s="85">
        <v>0</v>
      </c>
    </row>
    <row r="2473" spans="1:7">
      <c r="A2473" s="89" t="s">
        <v>642</v>
      </c>
      <c r="B2473" s="84" t="s">
        <v>643</v>
      </c>
      <c r="C2473" s="84">
        <v>14500</v>
      </c>
      <c r="D2473" s="84">
        <v>13720</v>
      </c>
      <c r="E2473" s="85">
        <v>11288.81</v>
      </c>
      <c r="F2473" s="86">
        <v>77.853862068965498</v>
      </c>
      <c r="G2473" s="85">
        <v>0</v>
      </c>
    </row>
    <row r="2474" spans="1:7">
      <c r="A2474" s="83"/>
      <c r="B2474" s="84" t="s">
        <v>660</v>
      </c>
      <c r="C2474" s="84">
        <v>0</v>
      </c>
      <c r="D2474" s="84">
        <v>0</v>
      </c>
      <c r="E2474" s="85">
        <v>616145.73</v>
      </c>
      <c r="F2474" s="86">
        <v>0</v>
      </c>
      <c r="G2474" s="85">
        <v>-48508.84</v>
      </c>
    </row>
    <row r="2475" spans="1:7">
      <c r="A2475" s="83" t="s">
        <v>662</v>
      </c>
      <c r="B2475" s="84" t="s">
        <v>663</v>
      </c>
      <c r="C2475" s="84">
        <v>0</v>
      </c>
      <c r="D2475" s="84">
        <v>0</v>
      </c>
      <c r="E2475" s="85">
        <v>-616145.73</v>
      </c>
      <c r="F2475" s="86">
        <v>0</v>
      </c>
      <c r="G2475" s="85">
        <v>48508.84</v>
      </c>
    </row>
    <row r="2476" spans="1:7">
      <c r="A2476" s="88" t="s">
        <v>671</v>
      </c>
      <c r="B2476" s="84" t="s">
        <v>672</v>
      </c>
      <c r="C2476" s="84">
        <v>0</v>
      </c>
      <c r="D2476" s="84">
        <v>0</v>
      </c>
      <c r="E2476" s="85">
        <v>-616145.73</v>
      </c>
      <c r="F2476" s="86">
        <v>0</v>
      </c>
      <c r="G2476" s="85">
        <v>48508.84</v>
      </c>
    </row>
    <row r="2477" spans="1:7" s="19" customFormat="1" ht="25.5">
      <c r="A2477" s="95" t="s">
        <v>733</v>
      </c>
      <c r="B2477" s="80" t="s">
        <v>881</v>
      </c>
      <c r="C2477" s="80"/>
      <c r="D2477" s="80"/>
      <c r="E2477" s="81"/>
      <c r="F2477" s="82"/>
      <c r="G2477" s="81"/>
    </row>
    <row r="2478" spans="1:7">
      <c r="A2478" s="83" t="s">
        <v>575</v>
      </c>
      <c r="B2478" s="84" t="s">
        <v>576</v>
      </c>
      <c r="C2478" s="84">
        <v>5111232</v>
      </c>
      <c r="D2478" s="84">
        <v>4508219</v>
      </c>
      <c r="E2478" s="85">
        <v>4508219</v>
      </c>
      <c r="F2478" s="86">
        <v>88.202198608867704</v>
      </c>
      <c r="G2478" s="85">
        <v>450629</v>
      </c>
    </row>
    <row r="2479" spans="1:7">
      <c r="A2479" s="88" t="s">
        <v>603</v>
      </c>
      <c r="B2479" s="84" t="s">
        <v>22</v>
      </c>
      <c r="C2479" s="84">
        <v>5111232</v>
      </c>
      <c r="D2479" s="84">
        <v>4508219</v>
      </c>
      <c r="E2479" s="85">
        <v>4508219</v>
      </c>
      <c r="F2479" s="86">
        <v>88.202198608867704</v>
      </c>
      <c r="G2479" s="85">
        <v>450629</v>
      </c>
    </row>
    <row r="2480" spans="1:7" ht="25.5">
      <c r="A2480" s="89">
        <v>21710</v>
      </c>
      <c r="B2480" s="84" t="s">
        <v>604</v>
      </c>
      <c r="C2480" s="84">
        <v>5111232</v>
      </c>
      <c r="D2480" s="84">
        <v>4508219</v>
      </c>
      <c r="E2480" s="85">
        <v>4508219</v>
      </c>
      <c r="F2480" s="86">
        <v>88.202198608867704</v>
      </c>
      <c r="G2480" s="85">
        <v>450629</v>
      </c>
    </row>
    <row r="2481" spans="1:7">
      <c r="A2481" s="83" t="s">
        <v>606</v>
      </c>
      <c r="B2481" s="84" t="s">
        <v>607</v>
      </c>
      <c r="C2481" s="84">
        <v>5111232</v>
      </c>
      <c r="D2481" s="84">
        <v>4508219</v>
      </c>
      <c r="E2481" s="85">
        <v>4134321.07</v>
      </c>
      <c r="F2481" s="86">
        <v>80.886977347144494</v>
      </c>
      <c r="G2481" s="85">
        <v>433745.9</v>
      </c>
    </row>
    <row r="2482" spans="1:7">
      <c r="A2482" s="88" t="s">
        <v>608</v>
      </c>
      <c r="B2482" s="84" t="s">
        <v>609</v>
      </c>
      <c r="C2482" s="84">
        <v>5111232</v>
      </c>
      <c r="D2482" s="84">
        <v>4508219</v>
      </c>
      <c r="E2482" s="85">
        <v>4134321.07</v>
      </c>
      <c r="F2482" s="86">
        <v>80.886977347144494</v>
      </c>
      <c r="G2482" s="85">
        <v>433745.9</v>
      </c>
    </row>
    <row r="2483" spans="1:7">
      <c r="A2483" s="89" t="s">
        <v>616</v>
      </c>
      <c r="B2483" s="84" t="s">
        <v>617</v>
      </c>
      <c r="C2483" s="84">
        <v>1745624</v>
      </c>
      <c r="D2483" s="84">
        <v>1523935</v>
      </c>
      <c r="E2483" s="85">
        <v>1470664.22</v>
      </c>
      <c r="F2483" s="86">
        <v>84.248625133476594</v>
      </c>
      <c r="G2483" s="85">
        <v>49914.81</v>
      </c>
    </row>
    <row r="2484" spans="1:7">
      <c r="A2484" s="90">
        <v>3000</v>
      </c>
      <c r="B2484" s="84" t="s">
        <v>618</v>
      </c>
      <c r="C2484" s="84">
        <v>1745624</v>
      </c>
      <c r="D2484" s="84">
        <v>1523935</v>
      </c>
      <c r="E2484" s="85">
        <v>1470664.22</v>
      </c>
      <c r="F2484" s="86">
        <v>84.248625133476594</v>
      </c>
      <c r="G2484" s="85">
        <v>49914.81</v>
      </c>
    </row>
    <row r="2485" spans="1:7">
      <c r="A2485" s="89" t="s">
        <v>624</v>
      </c>
      <c r="B2485" s="84" t="s">
        <v>625</v>
      </c>
      <c r="C2485" s="84">
        <v>3365608</v>
      </c>
      <c r="D2485" s="84">
        <v>2984284</v>
      </c>
      <c r="E2485" s="85">
        <v>2663656.85</v>
      </c>
      <c r="F2485" s="86">
        <v>79.143407372456906</v>
      </c>
      <c r="G2485" s="85">
        <v>383831.09</v>
      </c>
    </row>
    <row r="2486" spans="1:7" ht="25.5">
      <c r="A2486" s="90">
        <v>7300</v>
      </c>
      <c r="B2486" s="84" t="s">
        <v>632</v>
      </c>
      <c r="C2486" s="84">
        <v>3365608</v>
      </c>
      <c r="D2486" s="84">
        <v>2984284</v>
      </c>
      <c r="E2486" s="85">
        <v>2663656.85</v>
      </c>
      <c r="F2486" s="86">
        <v>79.143407372456906</v>
      </c>
      <c r="G2486" s="85">
        <v>383831.09</v>
      </c>
    </row>
    <row r="2487" spans="1:7" ht="51">
      <c r="A2487" s="91">
        <v>7320</v>
      </c>
      <c r="B2487" s="84" t="s">
        <v>634</v>
      </c>
      <c r="C2487" s="84">
        <v>3365608</v>
      </c>
      <c r="D2487" s="84">
        <v>2984284</v>
      </c>
      <c r="E2487" s="85">
        <v>2663656.85</v>
      </c>
      <c r="F2487" s="86">
        <v>79.143407372456906</v>
      </c>
      <c r="G2487" s="85">
        <v>383831.09</v>
      </c>
    </row>
    <row r="2488" spans="1:7">
      <c r="A2488" s="83"/>
      <c r="B2488" s="84" t="s">
        <v>660</v>
      </c>
      <c r="C2488" s="84">
        <v>0</v>
      </c>
      <c r="D2488" s="84">
        <v>0</v>
      </c>
      <c r="E2488" s="85">
        <v>373897.93</v>
      </c>
      <c r="F2488" s="86">
        <v>0</v>
      </c>
      <c r="G2488" s="85">
        <v>16883.099999999999</v>
      </c>
    </row>
    <row r="2489" spans="1:7">
      <c r="A2489" s="83" t="s">
        <v>662</v>
      </c>
      <c r="B2489" s="84" t="s">
        <v>663</v>
      </c>
      <c r="C2489" s="84">
        <v>0</v>
      </c>
      <c r="D2489" s="84">
        <v>0</v>
      </c>
      <c r="E2489" s="85">
        <v>-373897.93</v>
      </c>
      <c r="F2489" s="86">
        <v>0</v>
      </c>
      <c r="G2489" s="85">
        <v>-16883.099999999999</v>
      </c>
    </row>
    <row r="2490" spans="1:7">
      <c r="A2490" s="88" t="s">
        <v>671</v>
      </c>
      <c r="B2490" s="84" t="s">
        <v>672</v>
      </c>
      <c r="C2490" s="84">
        <v>0</v>
      </c>
      <c r="D2490" s="84">
        <v>0</v>
      </c>
      <c r="E2490" s="85">
        <v>-373897.93</v>
      </c>
      <c r="F2490" s="86">
        <v>0</v>
      </c>
      <c r="G2490" s="85">
        <v>-16883.099999999999</v>
      </c>
    </row>
    <row r="2491" spans="1:7" s="19" customFormat="1" ht="25.5">
      <c r="A2491" s="95" t="s">
        <v>705</v>
      </c>
      <c r="B2491" s="80" t="s">
        <v>706</v>
      </c>
      <c r="C2491" s="80"/>
      <c r="D2491" s="80"/>
      <c r="E2491" s="81"/>
      <c r="F2491" s="82"/>
      <c r="G2491" s="81"/>
    </row>
    <row r="2492" spans="1:7">
      <c r="A2492" s="83" t="s">
        <v>575</v>
      </c>
      <c r="B2492" s="84" t="s">
        <v>576</v>
      </c>
      <c r="C2492" s="84">
        <v>633034</v>
      </c>
      <c r="D2492" s="84">
        <v>603627</v>
      </c>
      <c r="E2492" s="85">
        <v>603627</v>
      </c>
      <c r="F2492" s="86">
        <v>95.354593908068097</v>
      </c>
      <c r="G2492" s="85">
        <v>-1028</v>
      </c>
    </row>
    <row r="2493" spans="1:7">
      <c r="A2493" s="88" t="s">
        <v>603</v>
      </c>
      <c r="B2493" s="84" t="s">
        <v>22</v>
      </c>
      <c r="C2493" s="84">
        <v>633034</v>
      </c>
      <c r="D2493" s="84">
        <v>603627</v>
      </c>
      <c r="E2493" s="85">
        <v>603627</v>
      </c>
      <c r="F2493" s="86">
        <v>95.354593908068097</v>
      </c>
      <c r="G2493" s="85">
        <v>-1028</v>
      </c>
    </row>
    <row r="2494" spans="1:7" ht="25.5">
      <c r="A2494" s="89">
        <v>21710</v>
      </c>
      <c r="B2494" s="84" t="s">
        <v>604</v>
      </c>
      <c r="C2494" s="84">
        <v>633034</v>
      </c>
      <c r="D2494" s="84">
        <v>603627</v>
      </c>
      <c r="E2494" s="85">
        <v>603627</v>
      </c>
      <c r="F2494" s="86">
        <v>95.354593908068097</v>
      </c>
      <c r="G2494" s="85">
        <v>-1028</v>
      </c>
    </row>
    <row r="2495" spans="1:7">
      <c r="A2495" s="83" t="s">
        <v>606</v>
      </c>
      <c r="B2495" s="84" t="s">
        <v>607</v>
      </c>
      <c r="C2495" s="84">
        <v>633034</v>
      </c>
      <c r="D2495" s="84">
        <v>603627</v>
      </c>
      <c r="E2495" s="85">
        <v>361379.2</v>
      </c>
      <c r="F2495" s="86">
        <v>57.086854734500797</v>
      </c>
      <c r="G2495" s="85">
        <v>64363.94</v>
      </c>
    </row>
    <row r="2496" spans="1:7">
      <c r="A2496" s="88" t="s">
        <v>608</v>
      </c>
      <c r="B2496" s="84" t="s">
        <v>609</v>
      </c>
      <c r="C2496" s="84">
        <v>618534</v>
      </c>
      <c r="D2496" s="84">
        <v>589907</v>
      </c>
      <c r="E2496" s="85">
        <v>350090.39</v>
      </c>
      <c r="F2496" s="86">
        <v>56.600023604199599</v>
      </c>
      <c r="G2496" s="85">
        <v>64363.94</v>
      </c>
    </row>
    <row r="2497" spans="1:7">
      <c r="A2497" s="89" t="s">
        <v>610</v>
      </c>
      <c r="B2497" s="84" t="s">
        <v>611</v>
      </c>
      <c r="C2497" s="84">
        <v>618534</v>
      </c>
      <c r="D2497" s="84">
        <v>589907</v>
      </c>
      <c r="E2497" s="85">
        <v>350090.39</v>
      </c>
      <c r="F2497" s="86">
        <v>56.600023604199599</v>
      </c>
      <c r="G2497" s="85">
        <v>64363.94</v>
      </c>
    </row>
    <row r="2498" spans="1:7">
      <c r="A2498" s="90">
        <v>1000</v>
      </c>
      <c r="B2498" s="84" t="s">
        <v>612</v>
      </c>
      <c r="C2498" s="84">
        <v>212627</v>
      </c>
      <c r="D2498" s="84">
        <v>188000</v>
      </c>
      <c r="E2498" s="85">
        <v>167167.07999999999</v>
      </c>
      <c r="F2498" s="86">
        <v>78.619874239866107</v>
      </c>
      <c r="G2498" s="85">
        <v>21498.44</v>
      </c>
    </row>
    <row r="2499" spans="1:7">
      <c r="A2499" s="90">
        <v>2000</v>
      </c>
      <c r="B2499" s="84" t="s">
        <v>613</v>
      </c>
      <c r="C2499" s="84">
        <v>405907</v>
      </c>
      <c r="D2499" s="84">
        <v>401907</v>
      </c>
      <c r="E2499" s="85">
        <v>182923.31</v>
      </c>
      <c r="F2499" s="86">
        <v>45.065325308506601</v>
      </c>
      <c r="G2499" s="85">
        <v>42865.5</v>
      </c>
    </row>
    <row r="2500" spans="1:7">
      <c r="A2500" s="88" t="s">
        <v>640</v>
      </c>
      <c r="B2500" s="84" t="s">
        <v>641</v>
      </c>
      <c r="C2500" s="84">
        <v>14500</v>
      </c>
      <c r="D2500" s="84">
        <v>13720</v>
      </c>
      <c r="E2500" s="85">
        <v>11288.81</v>
      </c>
      <c r="F2500" s="86">
        <v>77.853862068965498</v>
      </c>
      <c r="G2500" s="85">
        <v>0</v>
      </c>
    </row>
    <row r="2501" spans="1:7">
      <c r="A2501" s="89" t="s">
        <v>642</v>
      </c>
      <c r="B2501" s="84" t="s">
        <v>643</v>
      </c>
      <c r="C2501" s="84">
        <v>14500</v>
      </c>
      <c r="D2501" s="84">
        <v>13720</v>
      </c>
      <c r="E2501" s="85">
        <v>11288.81</v>
      </c>
      <c r="F2501" s="86">
        <v>77.853862068965498</v>
      </c>
      <c r="G2501" s="85">
        <v>0</v>
      </c>
    </row>
    <row r="2502" spans="1:7">
      <c r="A2502" s="83"/>
      <c r="B2502" s="84" t="s">
        <v>660</v>
      </c>
      <c r="C2502" s="84">
        <v>0</v>
      </c>
      <c r="D2502" s="84">
        <v>0</v>
      </c>
      <c r="E2502" s="85">
        <v>242247.8</v>
      </c>
      <c r="F2502" s="86">
        <v>0</v>
      </c>
      <c r="G2502" s="85">
        <v>-65391.94</v>
      </c>
    </row>
    <row r="2503" spans="1:7">
      <c r="A2503" s="83" t="s">
        <v>662</v>
      </c>
      <c r="B2503" s="84" t="s">
        <v>663</v>
      </c>
      <c r="C2503" s="84">
        <v>0</v>
      </c>
      <c r="D2503" s="84">
        <v>0</v>
      </c>
      <c r="E2503" s="85">
        <v>-242247.8</v>
      </c>
      <c r="F2503" s="86">
        <v>0</v>
      </c>
      <c r="G2503" s="85">
        <v>65391.94</v>
      </c>
    </row>
    <row r="2504" spans="1:7">
      <c r="A2504" s="88" t="s">
        <v>671</v>
      </c>
      <c r="B2504" s="84" t="s">
        <v>672</v>
      </c>
      <c r="C2504" s="84">
        <v>0</v>
      </c>
      <c r="D2504" s="84">
        <v>0</v>
      </c>
      <c r="E2504" s="85">
        <v>-242247.8</v>
      </c>
      <c r="F2504" s="86">
        <v>0</v>
      </c>
      <c r="G2504" s="85">
        <v>65391.94</v>
      </c>
    </row>
    <row r="2505" spans="1:7" s="19" customFormat="1" ht="25.5">
      <c r="A2505" s="94" t="s">
        <v>707</v>
      </c>
      <c r="B2505" s="80" t="s">
        <v>708</v>
      </c>
      <c r="C2505" s="80"/>
      <c r="D2505" s="80"/>
      <c r="E2505" s="81"/>
      <c r="F2505" s="82"/>
      <c r="G2505" s="81"/>
    </row>
    <row r="2506" spans="1:7">
      <c r="A2506" s="83" t="s">
        <v>575</v>
      </c>
      <c r="B2506" s="84" t="s">
        <v>576</v>
      </c>
      <c r="C2506" s="84">
        <v>236624</v>
      </c>
      <c r="D2506" s="84">
        <v>226314</v>
      </c>
      <c r="E2506" s="85">
        <v>231814</v>
      </c>
      <c r="F2506" s="86">
        <v>97.967239164243693</v>
      </c>
      <c r="G2506" s="85">
        <v>25746</v>
      </c>
    </row>
    <row r="2507" spans="1:7">
      <c r="A2507" s="88" t="s">
        <v>579</v>
      </c>
      <c r="B2507" s="84" t="s">
        <v>20</v>
      </c>
      <c r="C2507" s="84">
        <v>26740</v>
      </c>
      <c r="D2507" s="84">
        <v>26740</v>
      </c>
      <c r="E2507" s="85">
        <v>26740</v>
      </c>
      <c r="F2507" s="86">
        <v>100</v>
      </c>
      <c r="G2507" s="85">
        <v>0</v>
      </c>
    </row>
    <row r="2508" spans="1:7">
      <c r="A2508" s="88" t="s">
        <v>581</v>
      </c>
      <c r="B2508" s="84" t="s">
        <v>21</v>
      </c>
      <c r="C2508" s="84">
        <v>92385</v>
      </c>
      <c r="D2508" s="84">
        <v>86885</v>
      </c>
      <c r="E2508" s="85">
        <v>92385</v>
      </c>
      <c r="F2508" s="86">
        <v>100</v>
      </c>
      <c r="G2508" s="85">
        <v>17999</v>
      </c>
    </row>
    <row r="2509" spans="1:7">
      <c r="A2509" s="89" t="s">
        <v>582</v>
      </c>
      <c r="B2509" s="84" t="s">
        <v>583</v>
      </c>
      <c r="C2509" s="84">
        <v>92385</v>
      </c>
      <c r="D2509" s="84">
        <v>86885</v>
      </c>
      <c r="E2509" s="85">
        <v>92385</v>
      </c>
      <c r="F2509" s="86">
        <v>100</v>
      </c>
      <c r="G2509" s="85">
        <v>17999</v>
      </c>
    </row>
    <row r="2510" spans="1:7">
      <c r="A2510" s="90">
        <v>18100</v>
      </c>
      <c r="B2510" s="84" t="s">
        <v>584</v>
      </c>
      <c r="C2510" s="84">
        <v>92385</v>
      </c>
      <c r="D2510" s="84">
        <v>86885</v>
      </c>
      <c r="E2510" s="85">
        <v>92385</v>
      </c>
      <c r="F2510" s="86">
        <v>100</v>
      </c>
      <c r="G2510" s="85">
        <v>17999</v>
      </c>
    </row>
    <row r="2511" spans="1:7" ht="25.5">
      <c r="A2511" s="91">
        <v>18130</v>
      </c>
      <c r="B2511" s="84" t="s">
        <v>585</v>
      </c>
      <c r="C2511" s="84">
        <v>92385</v>
      </c>
      <c r="D2511" s="84">
        <v>86885</v>
      </c>
      <c r="E2511" s="85">
        <v>92385</v>
      </c>
      <c r="F2511" s="86">
        <v>100</v>
      </c>
      <c r="G2511" s="85">
        <v>17999</v>
      </c>
    </row>
    <row r="2512" spans="1:7" ht="25.5">
      <c r="A2512" s="92">
        <v>18132</v>
      </c>
      <c r="B2512" s="84" t="s">
        <v>587</v>
      </c>
      <c r="C2512" s="84">
        <v>92385</v>
      </c>
      <c r="D2512" s="84">
        <v>86885</v>
      </c>
      <c r="E2512" s="85">
        <v>92385</v>
      </c>
      <c r="F2512" s="86">
        <v>100</v>
      </c>
      <c r="G2512" s="85">
        <v>17999</v>
      </c>
    </row>
    <row r="2513" spans="1:7">
      <c r="A2513" s="88" t="s">
        <v>603</v>
      </c>
      <c r="B2513" s="84" t="s">
        <v>22</v>
      </c>
      <c r="C2513" s="84">
        <v>117499</v>
      </c>
      <c r="D2513" s="84">
        <v>112689</v>
      </c>
      <c r="E2513" s="85">
        <v>112689</v>
      </c>
      <c r="F2513" s="86">
        <v>95.906348139133101</v>
      </c>
      <c r="G2513" s="85">
        <v>7747</v>
      </c>
    </row>
    <row r="2514" spans="1:7" ht="25.5">
      <c r="A2514" s="89">
        <v>21710</v>
      </c>
      <c r="B2514" s="84" t="s">
        <v>604</v>
      </c>
      <c r="C2514" s="84">
        <v>117499</v>
      </c>
      <c r="D2514" s="84">
        <v>112689</v>
      </c>
      <c r="E2514" s="85">
        <v>112689</v>
      </c>
      <c r="F2514" s="86">
        <v>95.906348139133101</v>
      </c>
      <c r="G2514" s="85">
        <v>7747</v>
      </c>
    </row>
    <row r="2515" spans="1:7">
      <c r="A2515" s="83" t="s">
        <v>606</v>
      </c>
      <c r="B2515" s="84" t="s">
        <v>607</v>
      </c>
      <c r="C2515" s="84">
        <v>236624</v>
      </c>
      <c r="D2515" s="84">
        <v>226314</v>
      </c>
      <c r="E2515" s="85">
        <v>198679.56</v>
      </c>
      <c r="F2515" s="86">
        <v>83.964247075529101</v>
      </c>
      <c r="G2515" s="85">
        <v>22470.34</v>
      </c>
    </row>
    <row r="2516" spans="1:7">
      <c r="A2516" s="88" t="s">
        <v>608</v>
      </c>
      <c r="B2516" s="84" t="s">
        <v>609</v>
      </c>
      <c r="C2516" s="84">
        <v>236624</v>
      </c>
      <c r="D2516" s="84">
        <v>226314</v>
      </c>
      <c r="E2516" s="85">
        <v>198679.56</v>
      </c>
      <c r="F2516" s="86">
        <v>83.964247075529101</v>
      </c>
      <c r="G2516" s="85">
        <v>22470.34</v>
      </c>
    </row>
    <row r="2517" spans="1:7">
      <c r="A2517" s="89" t="s">
        <v>610</v>
      </c>
      <c r="B2517" s="84" t="s">
        <v>611</v>
      </c>
      <c r="C2517" s="84">
        <v>236624</v>
      </c>
      <c r="D2517" s="84">
        <v>226314</v>
      </c>
      <c r="E2517" s="85">
        <v>198679.56</v>
      </c>
      <c r="F2517" s="86">
        <v>83.964247075529101</v>
      </c>
      <c r="G2517" s="85">
        <v>22470.34</v>
      </c>
    </row>
    <row r="2518" spans="1:7">
      <c r="A2518" s="90">
        <v>1000</v>
      </c>
      <c r="B2518" s="84" t="s">
        <v>612</v>
      </c>
      <c r="C2518" s="84">
        <v>82864</v>
      </c>
      <c r="D2518" s="84">
        <v>78363</v>
      </c>
      <c r="E2518" s="85">
        <v>67018.22</v>
      </c>
      <c r="F2518" s="86">
        <v>80.877365321490601</v>
      </c>
      <c r="G2518" s="85">
        <v>7247.75</v>
      </c>
    </row>
    <row r="2519" spans="1:7">
      <c r="A2519" s="90">
        <v>2000</v>
      </c>
      <c r="B2519" s="84" t="s">
        <v>613</v>
      </c>
      <c r="C2519" s="84">
        <v>153760</v>
      </c>
      <c r="D2519" s="84">
        <v>147951</v>
      </c>
      <c r="E2519" s="85">
        <v>131661.34</v>
      </c>
      <c r="F2519" s="86">
        <v>85.627822580645201</v>
      </c>
      <c r="G2519" s="85">
        <v>15222.59</v>
      </c>
    </row>
    <row r="2520" spans="1:7">
      <c r="A2520" s="83"/>
      <c r="B2520" s="84" t="s">
        <v>660</v>
      </c>
      <c r="C2520" s="84">
        <v>0</v>
      </c>
      <c r="D2520" s="84">
        <v>0</v>
      </c>
      <c r="E2520" s="85">
        <v>33134.44</v>
      </c>
      <c r="F2520" s="86">
        <v>0</v>
      </c>
      <c r="G2520" s="85">
        <v>3275.66</v>
      </c>
    </row>
    <row r="2521" spans="1:7">
      <c r="A2521" s="83" t="s">
        <v>662</v>
      </c>
      <c r="B2521" s="84" t="s">
        <v>663</v>
      </c>
      <c r="C2521" s="84">
        <v>0</v>
      </c>
      <c r="D2521" s="84">
        <v>0</v>
      </c>
      <c r="E2521" s="85">
        <v>-33134.44</v>
      </c>
      <c r="F2521" s="86">
        <v>0</v>
      </c>
      <c r="G2521" s="85">
        <v>-3275.66</v>
      </c>
    </row>
    <row r="2522" spans="1:7">
      <c r="A2522" s="88" t="s">
        <v>671</v>
      </c>
      <c r="B2522" s="84" t="s">
        <v>672</v>
      </c>
      <c r="C2522" s="84">
        <v>0</v>
      </c>
      <c r="D2522" s="84">
        <v>0</v>
      </c>
      <c r="E2522" s="85">
        <v>-33134.44</v>
      </c>
      <c r="F2522" s="86">
        <v>0</v>
      </c>
      <c r="G2522" s="85">
        <v>-3275.66</v>
      </c>
    </row>
    <row r="2523" spans="1:7" s="19" customFormat="1" ht="25.5">
      <c r="A2523" s="95" t="s">
        <v>769</v>
      </c>
      <c r="B2523" s="80" t="s">
        <v>882</v>
      </c>
      <c r="C2523" s="80"/>
      <c r="D2523" s="80"/>
      <c r="E2523" s="81"/>
      <c r="F2523" s="82"/>
      <c r="G2523" s="81"/>
    </row>
    <row r="2524" spans="1:7">
      <c r="A2524" s="83" t="s">
        <v>575</v>
      </c>
      <c r="B2524" s="84" t="s">
        <v>576</v>
      </c>
      <c r="C2524" s="84">
        <v>68521</v>
      </c>
      <c r="D2524" s="84">
        <v>68521</v>
      </c>
      <c r="E2524" s="85">
        <v>68521</v>
      </c>
      <c r="F2524" s="86">
        <v>100</v>
      </c>
      <c r="G2524" s="85">
        <v>500</v>
      </c>
    </row>
    <row r="2525" spans="1:7">
      <c r="A2525" s="88" t="s">
        <v>579</v>
      </c>
      <c r="B2525" s="84" t="s">
        <v>20</v>
      </c>
      <c r="C2525" s="84">
        <v>26740</v>
      </c>
      <c r="D2525" s="84">
        <v>26740</v>
      </c>
      <c r="E2525" s="85">
        <v>26740</v>
      </c>
      <c r="F2525" s="86">
        <v>100</v>
      </c>
      <c r="G2525" s="85">
        <v>0</v>
      </c>
    </row>
    <row r="2526" spans="1:7">
      <c r="A2526" s="88" t="s">
        <v>603</v>
      </c>
      <c r="B2526" s="84" t="s">
        <v>22</v>
      </c>
      <c r="C2526" s="84">
        <v>41781</v>
      </c>
      <c r="D2526" s="84">
        <v>41781</v>
      </c>
      <c r="E2526" s="85">
        <v>41781</v>
      </c>
      <c r="F2526" s="86">
        <v>100</v>
      </c>
      <c r="G2526" s="85">
        <v>500</v>
      </c>
    </row>
    <row r="2527" spans="1:7" ht="25.5">
      <c r="A2527" s="89">
        <v>21710</v>
      </c>
      <c r="B2527" s="84" t="s">
        <v>604</v>
      </c>
      <c r="C2527" s="84">
        <v>41781</v>
      </c>
      <c r="D2527" s="84">
        <v>41781</v>
      </c>
      <c r="E2527" s="85">
        <v>41781</v>
      </c>
      <c r="F2527" s="86">
        <v>100</v>
      </c>
      <c r="G2527" s="85">
        <v>500</v>
      </c>
    </row>
    <row r="2528" spans="1:7">
      <c r="A2528" s="83" t="s">
        <v>606</v>
      </c>
      <c r="B2528" s="84" t="s">
        <v>607</v>
      </c>
      <c r="C2528" s="84">
        <v>68521</v>
      </c>
      <c r="D2528" s="84">
        <v>68521</v>
      </c>
      <c r="E2528" s="85">
        <v>50171.519999999997</v>
      </c>
      <c r="F2528" s="86">
        <v>73.220647684651397</v>
      </c>
      <c r="G2528" s="85">
        <v>4419.46</v>
      </c>
    </row>
    <row r="2529" spans="1:7">
      <c r="A2529" s="88" t="s">
        <v>608</v>
      </c>
      <c r="B2529" s="84" t="s">
        <v>609</v>
      </c>
      <c r="C2529" s="84">
        <v>68521</v>
      </c>
      <c r="D2529" s="84">
        <v>68521</v>
      </c>
      <c r="E2529" s="85">
        <v>50171.519999999997</v>
      </c>
      <c r="F2529" s="86">
        <v>73.220647684651397</v>
      </c>
      <c r="G2529" s="85">
        <v>4419.46</v>
      </c>
    </row>
    <row r="2530" spans="1:7">
      <c r="A2530" s="89" t="s">
        <v>610</v>
      </c>
      <c r="B2530" s="84" t="s">
        <v>611</v>
      </c>
      <c r="C2530" s="84">
        <v>68521</v>
      </c>
      <c r="D2530" s="84">
        <v>68521</v>
      </c>
      <c r="E2530" s="85">
        <v>50171.519999999997</v>
      </c>
      <c r="F2530" s="86">
        <v>73.220647684651397</v>
      </c>
      <c r="G2530" s="85">
        <v>4419.46</v>
      </c>
    </row>
    <row r="2531" spans="1:7">
      <c r="A2531" s="90">
        <v>1000</v>
      </c>
      <c r="B2531" s="84" t="s">
        <v>612</v>
      </c>
      <c r="C2531" s="84">
        <v>14000</v>
      </c>
      <c r="D2531" s="84">
        <v>14000</v>
      </c>
      <c r="E2531" s="85">
        <v>9323.91</v>
      </c>
      <c r="F2531" s="86">
        <v>66.599357142857102</v>
      </c>
      <c r="G2531" s="85">
        <v>1519.49</v>
      </c>
    </row>
    <row r="2532" spans="1:7">
      <c r="A2532" s="90">
        <v>2000</v>
      </c>
      <c r="B2532" s="84" t="s">
        <v>613</v>
      </c>
      <c r="C2532" s="84">
        <v>54521</v>
      </c>
      <c r="D2532" s="84">
        <v>54521</v>
      </c>
      <c r="E2532" s="85">
        <v>40847.61</v>
      </c>
      <c r="F2532" s="86">
        <v>74.920874525412202</v>
      </c>
      <c r="G2532" s="85">
        <v>2899.97</v>
      </c>
    </row>
    <row r="2533" spans="1:7">
      <c r="A2533" s="83"/>
      <c r="B2533" s="84" t="s">
        <v>660</v>
      </c>
      <c r="C2533" s="84">
        <v>0</v>
      </c>
      <c r="D2533" s="84">
        <v>0</v>
      </c>
      <c r="E2533" s="85">
        <v>18349.48</v>
      </c>
      <c r="F2533" s="86">
        <v>0</v>
      </c>
      <c r="G2533" s="85">
        <v>-3919.46</v>
      </c>
    </row>
    <row r="2534" spans="1:7">
      <c r="A2534" s="83" t="s">
        <v>662</v>
      </c>
      <c r="B2534" s="84" t="s">
        <v>663</v>
      </c>
      <c r="C2534" s="84">
        <v>0</v>
      </c>
      <c r="D2534" s="84">
        <v>0</v>
      </c>
      <c r="E2534" s="85">
        <v>-18349.48</v>
      </c>
      <c r="F2534" s="86">
        <v>0</v>
      </c>
      <c r="G2534" s="85">
        <v>3919.46</v>
      </c>
    </row>
    <row r="2535" spans="1:7">
      <c r="A2535" s="88" t="s">
        <v>671</v>
      </c>
      <c r="B2535" s="84" t="s">
        <v>672</v>
      </c>
      <c r="C2535" s="84">
        <v>0</v>
      </c>
      <c r="D2535" s="84">
        <v>0</v>
      </c>
      <c r="E2535" s="85">
        <v>-18349.48</v>
      </c>
      <c r="F2535" s="86">
        <v>0</v>
      </c>
      <c r="G2535" s="85">
        <v>3919.46</v>
      </c>
    </row>
    <row r="2536" spans="1:7" s="19" customFormat="1" ht="38.25">
      <c r="A2536" s="95" t="s">
        <v>709</v>
      </c>
      <c r="B2536" s="80" t="s">
        <v>710</v>
      </c>
      <c r="C2536" s="80"/>
      <c r="D2536" s="80"/>
      <c r="E2536" s="81"/>
      <c r="F2536" s="82"/>
      <c r="G2536" s="81"/>
    </row>
    <row r="2537" spans="1:7">
      <c r="A2537" s="83" t="s">
        <v>575</v>
      </c>
      <c r="B2537" s="84" t="s">
        <v>576</v>
      </c>
      <c r="C2537" s="84">
        <v>92385</v>
      </c>
      <c r="D2537" s="84">
        <v>86885</v>
      </c>
      <c r="E2537" s="85">
        <v>92385</v>
      </c>
      <c r="F2537" s="86">
        <v>100</v>
      </c>
      <c r="G2537" s="85">
        <v>17999</v>
      </c>
    </row>
    <row r="2538" spans="1:7">
      <c r="A2538" s="88" t="s">
        <v>581</v>
      </c>
      <c r="B2538" s="84" t="s">
        <v>21</v>
      </c>
      <c r="C2538" s="84">
        <v>92385</v>
      </c>
      <c r="D2538" s="84">
        <v>86885</v>
      </c>
      <c r="E2538" s="85">
        <v>92385</v>
      </c>
      <c r="F2538" s="86">
        <v>100</v>
      </c>
      <c r="G2538" s="85">
        <v>17999</v>
      </c>
    </row>
    <row r="2539" spans="1:7">
      <c r="A2539" s="89" t="s">
        <v>582</v>
      </c>
      <c r="B2539" s="84" t="s">
        <v>583</v>
      </c>
      <c r="C2539" s="84">
        <v>92385</v>
      </c>
      <c r="D2539" s="84">
        <v>86885</v>
      </c>
      <c r="E2539" s="85">
        <v>92385</v>
      </c>
      <c r="F2539" s="86">
        <v>100</v>
      </c>
      <c r="G2539" s="85">
        <v>17999</v>
      </c>
    </row>
    <row r="2540" spans="1:7">
      <c r="A2540" s="90">
        <v>18100</v>
      </c>
      <c r="B2540" s="84" t="s">
        <v>584</v>
      </c>
      <c r="C2540" s="84">
        <v>92385</v>
      </c>
      <c r="D2540" s="84">
        <v>86885</v>
      </c>
      <c r="E2540" s="85">
        <v>92385</v>
      </c>
      <c r="F2540" s="86">
        <v>100</v>
      </c>
      <c r="G2540" s="85">
        <v>17999</v>
      </c>
    </row>
    <row r="2541" spans="1:7" ht="25.5">
      <c r="A2541" s="91">
        <v>18130</v>
      </c>
      <c r="B2541" s="84" t="s">
        <v>585</v>
      </c>
      <c r="C2541" s="84">
        <v>92385</v>
      </c>
      <c r="D2541" s="84">
        <v>86885</v>
      </c>
      <c r="E2541" s="85">
        <v>92385</v>
      </c>
      <c r="F2541" s="86">
        <v>100</v>
      </c>
      <c r="G2541" s="85">
        <v>17999</v>
      </c>
    </row>
    <row r="2542" spans="1:7" ht="25.5">
      <c r="A2542" s="92">
        <v>18132</v>
      </c>
      <c r="B2542" s="84" t="s">
        <v>587</v>
      </c>
      <c r="C2542" s="84">
        <v>92385</v>
      </c>
      <c r="D2542" s="84">
        <v>86885</v>
      </c>
      <c r="E2542" s="85">
        <v>92385</v>
      </c>
      <c r="F2542" s="86">
        <v>100</v>
      </c>
      <c r="G2542" s="85">
        <v>17999</v>
      </c>
    </row>
    <row r="2543" spans="1:7">
      <c r="A2543" s="83" t="s">
        <v>606</v>
      </c>
      <c r="B2543" s="84" t="s">
        <v>607</v>
      </c>
      <c r="C2543" s="84">
        <v>92385</v>
      </c>
      <c r="D2543" s="84">
        <v>86885</v>
      </c>
      <c r="E2543" s="85">
        <v>85144.98</v>
      </c>
      <c r="F2543" s="86">
        <v>92.163208313037799</v>
      </c>
      <c r="G2543" s="85">
        <v>12271.18</v>
      </c>
    </row>
    <row r="2544" spans="1:7">
      <c r="A2544" s="88" t="s">
        <v>608</v>
      </c>
      <c r="B2544" s="84" t="s">
        <v>609</v>
      </c>
      <c r="C2544" s="84">
        <v>92385</v>
      </c>
      <c r="D2544" s="84">
        <v>86885</v>
      </c>
      <c r="E2544" s="85">
        <v>85144.98</v>
      </c>
      <c r="F2544" s="86">
        <v>92.163208313037799</v>
      </c>
      <c r="G2544" s="85">
        <v>12271.18</v>
      </c>
    </row>
    <row r="2545" spans="1:7">
      <c r="A2545" s="89" t="s">
        <v>610</v>
      </c>
      <c r="B2545" s="84" t="s">
        <v>611</v>
      </c>
      <c r="C2545" s="84">
        <v>92385</v>
      </c>
      <c r="D2545" s="84">
        <v>86885</v>
      </c>
      <c r="E2545" s="85">
        <v>85144.98</v>
      </c>
      <c r="F2545" s="86">
        <v>92.163208313037799</v>
      </c>
      <c r="G2545" s="85">
        <v>12271.18</v>
      </c>
    </row>
    <row r="2546" spans="1:7">
      <c r="A2546" s="90">
        <v>2000</v>
      </c>
      <c r="B2546" s="84" t="s">
        <v>613</v>
      </c>
      <c r="C2546" s="84">
        <v>92385</v>
      </c>
      <c r="D2546" s="84">
        <v>86885</v>
      </c>
      <c r="E2546" s="85">
        <v>85144.98</v>
      </c>
      <c r="F2546" s="86">
        <v>92.163208313037799</v>
      </c>
      <c r="G2546" s="85">
        <v>12271.18</v>
      </c>
    </row>
    <row r="2547" spans="1:7">
      <c r="A2547" s="83"/>
      <c r="B2547" s="84" t="s">
        <v>660</v>
      </c>
      <c r="C2547" s="84">
        <v>0</v>
      </c>
      <c r="D2547" s="84">
        <v>0</v>
      </c>
      <c r="E2547" s="85">
        <v>7240.02</v>
      </c>
      <c r="F2547" s="86">
        <v>0</v>
      </c>
      <c r="G2547" s="85">
        <v>5727.82</v>
      </c>
    </row>
    <row r="2548" spans="1:7">
      <c r="A2548" s="83" t="s">
        <v>662</v>
      </c>
      <c r="B2548" s="84" t="s">
        <v>663</v>
      </c>
      <c r="C2548" s="84">
        <v>0</v>
      </c>
      <c r="D2548" s="84">
        <v>0</v>
      </c>
      <c r="E2548" s="85">
        <v>-7240.02</v>
      </c>
      <c r="F2548" s="86">
        <v>0</v>
      </c>
      <c r="G2548" s="85">
        <v>-5727.82</v>
      </c>
    </row>
    <row r="2549" spans="1:7">
      <c r="A2549" s="88" t="s">
        <v>671</v>
      </c>
      <c r="B2549" s="84" t="s">
        <v>672</v>
      </c>
      <c r="C2549" s="84">
        <v>0</v>
      </c>
      <c r="D2549" s="84">
        <v>0</v>
      </c>
      <c r="E2549" s="85">
        <v>-7240.02</v>
      </c>
      <c r="F2549" s="86">
        <v>0</v>
      </c>
      <c r="G2549" s="85">
        <v>-5727.82</v>
      </c>
    </row>
    <row r="2550" spans="1:7" s="19" customFormat="1" ht="38.25">
      <c r="A2550" s="95" t="s">
        <v>883</v>
      </c>
      <c r="B2550" s="80" t="s">
        <v>884</v>
      </c>
      <c r="C2550" s="80"/>
      <c r="D2550" s="80"/>
      <c r="E2550" s="81"/>
      <c r="F2550" s="82"/>
      <c r="G2550" s="81"/>
    </row>
    <row r="2551" spans="1:7">
      <c r="A2551" s="83" t="s">
        <v>575</v>
      </c>
      <c r="B2551" s="84" t="s">
        <v>576</v>
      </c>
      <c r="C2551" s="84">
        <v>46813</v>
      </c>
      <c r="D2551" s="84">
        <v>43426</v>
      </c>
      <c r="E2551" s="85">
        <v>43426</v>
      </c>
      <c r="F2551" s="86">
        <v>92.764830282186594</v>
      </c>
      <c r="G2551" s="85">
        <v>5073</v>
      </c>
    </row>
    <row r="2552" spans="1:7">
      <c r="A2552" s="88" t="s">
        <v>603</v>
      </c>
      <c r="B2552" s="84" t="s">
        <v>22</v>
      </c>
      <c r="C2552" s="84">
        <v>46813</v>
      </c>
      <c r="D2552" s="84">
        <v>43426</v>
      </c>
      <c r="E2552" s="85">
        <v>43426</v>
      </c>
      <c r="F2552" s="86">
        <v>92.764830282186594</v>
      </c>
      <c r="G2552" s="85">
        <v>5073</v>
      </c>
    </row>
    <row r="2553" spans="1:7" ht="25.5">
      <c r="A2553" s="89">
        <v>21710</v>
      </c>
      <c r="B2553" s="84" t="s">
        <v>604</v>
      </c>
      <c r="C2553" s="84">
        <v>46813</v>
      </c>
      <c r="D2553" s="84">
        <v>43426</v>
      </c>
      <c r="E2553" s="85">
        <v>43426</v>
      </c>
      <c r="F2553" s="86">
        <v>92.764830282186594</v>
      </c>
      <c r="G2553" s="85">
        <v>5073</v>
      </c>
    </row>
    <row r="2554" spans="1:7">
      <c r="A2554" s="83" t="s">
        <v>606</v>
      </c>
      <c r="B2554" s="84" t="s">
        <v>607</v>
      </c>
      <c r="C2554" s="84">
        <v>46813</v>
      </c>
      <c r="D2554" s="84">
        <v>43426</v>
      </c>
      <c r="E2554" s="85">
        <v>39165.56</v>
      </c>
      <c r="F2554" s="86">
        <v>83.6638540576336</v>
      </c>
      <c r="G2554" s="85">
        <v>3855.58</v>
      </c>
    </row>
    <row r="2555" spans="1:7">
      <c r="A2555" s="88" t="s">
        <v>608</v>
      </c>
      <c r="B2555" s="84" t="s">
        <v>609</v>
      </c>
      <c r="C2555" s="84">
        <v>46813</v>
      </c>
      <c r="D2555" s="84">
        <v>43426</v>
      </c>
      <c r="E2555" s="85">
        <v>39165.56</v>
      </c>
      <c r="F2555" s="86">
        <v>83.6638540576336</v>
      </c>
      <c r="G2555" s="85">
        <v>3855.58</v>
      </c>
    </row>
    <row r="2556" spans="1:7">
      <c r="A2556" s="89" t="s">
        <v>610</v>
      </c>
      <c r="B2556" s="84" t="s">
        <v>611</v>
      </c>
      <c r="C2556" s="84">
        <v>46813</v>
      </c>
      <c r="D2556" s="84">
        <v>43426</v>
      </c>
      <c r="E2556" s="85">
        <v>39165.56</v>
      </c>
      <c r="F2556" s="86">
        <v>83.6638540576336</v>
      </c>
      <c r="G2556" s="85">
        <v>3855.58</v>
      </c>
    </row>
    <row r="2557" spans="1:7">
      <c r="A2557" s="90">
        <v>1000</v>
      </c>
      <c r="B2557" s="84" t="s">
        <v>612</v>
      </c>
      <c r="C2557" s="84">
        <v>42747</v>
      </c>
      <c r="D2557" s="84">
        <v>39669</v>
      </c>
      <c r="E2557" s="85">
        <v>36284.81</v>
      </c>
      <c r="F2557" s="86">
        <v>84.882705219079696</v>
      </c>
      <c r="G2557" s="85">
        <v>3855.58</v>
      </c>
    </row>
    <row r="2558" spans="1:7">
      <c r="A2558" s="90">
        <v>2000</v>
      </c>
      <c r="B2558" s="84" t="s">
        <v>613</v>
      </c>
      <c r="C2558" s="84">
        <v>4066</v>
      </c>
      <c r="D2558" s="84">
        <v>3757</v>
      </c>
      <c r="E2558" s="85">
        <v>2880.75</v>
      </c>
      <c r="F2558" s="86">
        <v>70.849729463846501</v>
      </c>
      <c r="G2558" s="85">
        <v>0</v>
      </c>
    </row>
    <row r="2559" spans="1:7">
      <c r="A2559" s="83"/>
      <c r="B2559" s="84" t="s">
        <v>660</v>
      </c>
      <c r="C2559" s="84">
        <v>0</v>
      </c>
      <c r="D2559" s="84">
        <v>0</v>
      </c>
      <c r="E2559" s="85">
        <v>4260.4399999999996</v>
      </c>
      <c r="F2559" s="86">
        <v>0</v>
      </c>
      <c r="G2559" s="85">
        <v>1217.42</v>
      </c>
    </row>
    <row r="2560" spans="1:7">
      <c r="A2560" s="83" t="s">
        <v>662</v>
      </c>
      <c r="B2560" s="84" t="s">
        <v>663</v>
      </c>
      <c r="C2560" s="84">
        <v>0</v>
      </c>
      <c r="D2560" s="84">
        <v>0</v>
      </c>
      <c r="E2560" s="85">
        <v>-4260.4399999999996</v>
      </c>
      <c r="F2560" s="86">
        <v>0</v>
      </c>
      <c r="G2560" s="85">
        <v>-1217.42</v>
      </c>
    </row>
    <row r="2561" spans="1:7">
      <c r="A2561" s="88" t="s">
        <v>671</v>
      </c>
      <c r="B2561" s="84" t="s">
        <v>672</v>
      </c>
      <c r="C2561" s="84">
        <v>0</v>
      </c>
      <c r="D2561" s="84">
        <v>0</v>
      </c>
      <c r="E2561" s="85">
        <v>-4260.4399999999996</v>
      </c>
      <c r="F2561" s="86">
        <v>0</v>
      </c>
      <c r="G2561" s="85">
        <v>-1217.42</v>
      </c>
    </row>
    <row r="2562" spans="1:7" s="19" customFormat="1" ht="25.5">
      <c r="A2562" s="95" t="s">
        <v>735</v>
      </c>
      <c r="B2562" s="80" t="s">
        <v>736</v>
      </c>
      <c r="C2562" s="80"/>
      <c r="D2562" s="80"/>
      <c r="E2562" s="81"/>
      <c r="F2562" s="82"/>
      <c r="G2562" s="81"/>
    </row>
    <row r="2563" spans="1:7">
      <c r="A2563" s="83" t="s">
        <v>575</v>
      </c>
      <c r="B2563" s="84" t="s">
        <v>576</v>
      </c>
      <c r="C2563" s="84">
        <v>28905</v>
      </c>
      <c r="D2563" s="84">
        <v>27482</v>
      </c>
      <c r="E2563" s="85">
        <v>27482</v>
      </c>
      <c r="F2563" s="86">
        <v>95.076976301677902</v>
      </c>
      <c r="G2563" s="85">
        <v>2174</v>
      </c>
    </row>
    <row r="2564" spans="1:7">
      <c r="A2564" s="88" t="s">
        <v>603</v>
      </c>
      <c r="B2564" s="84" t="s">
        <v>22</v>
      </c>
      <c r="C2564" s="84">
        <v>28905</v>
      </c>
      <c r="D2564" s="84">
        <v>27482</v>
      </c>
      <c r="E2564" s="85">
        <v>27482</v>
      </c>
      <c r="F2564" s="86">
        <v>95.076976301677902</v>
      </c>
      <c r="G2564" s="85">
        <v>2174</v>
      </c>
    </row>
    <row r="2565" spans="1:7" ht="25.5">
      <c r="A2565" s="89">
        <v>21710</v>
      </c>
      <c r="B2565" s="84" t="s">
        <v>604</v>
      </c>
      <c r="C2565" s="84">
        <v>28905</v>
      </c>
      <c r="D2565" s="84">
        <v>27482</v>
      </c>
      <c r="E2565" s="85">
        <v>27482</v>
      </c>
      <c r="F2565" s="86">
        <v>95.076976301677902</v>
      </c>
      <c r="G2565" s="85">
        <v>2174</v>
      </c>
    </row>
    <row r="2566" spans="1:7">
      <c r="A2566" s="83" t="s">
        <v>606</v>
      </c>
      <c r="B2566" s="84" t="s">
        <v>607</v>
      </c>
      <c r="C2566" s="84">
        <v>28905</v>
      </c>
      <c r="D2566" s="84">
        <v>27482</v>
      </c>
      <c r="E2566" s="85">
        <v>24197.5</v>
      </c>
      <c r="F2566" s="86">
        <v>83.713890330392701</v>
      </c>
      <c r="G2566" s="85">
        <v>1924.12</v>
      </c>
    </row>
    <row r="2567" spans="1:7">
      <c r="A2567" s="88" t="s">
        <v>608</v>
      </c>
      <c r="B2567" s="84" t="s">
        <v>609</v>
      </c>
      <c r="C2567" s="84">
        <v>28905</v>
      </c>
      <c r="D2567" s="84">
        <v>27482</v>
      </c>
      <c r="E2567" s="85">
        <v>24197.5</v>
      </c>
      <c r="F2567" s="86">
        <v>83.713890330392701</v>
      </c>
      <c r="G2567" s="85">
        <v>1924.12</v>
      </c>
    </row>
    <row r="2568" spans="1:7">
      <c r="A2568" s="89" t="s">
        <v>610</v>
      </c>
      <c r="B2568" s="84" t="s">
        <v>611</v>
      </c>
      <c r="C2568" s="84">
        <v>28905</v>
      </c>
      <c r="D2568" s="84">
        <v>27482</v>
      </c>
      <c r="E2568" s="85">
        <v>24197.5</v>
      </c>
      <c r="F2568" s="86">
        <v>83.713890330392701</v>
      </c>
      <c r="G2568" s="85">
        <v>1924.12</v>
      </c>
    </row>
    <row r="2569" spans="1:7">
      <c r="A2569" s="90">
        <v>1000</v>
      </c>
      <c r="B2569" s="84" t="s">
        <v>612</v>
      </c>
      <c r="C2569" s="84">
        <v>26117</v>
      </c>
      <c r="D2569" s="84">
        <v>24694</v>
      </c>
      <c r="E2569" s="85">
        <v>21409.5</v>
      </c>
      <c r="F2569" s="86">
        <v>81.9753417314393</v>
      </c>
      <c r="G2569" s="85">
        <v>1872.68</v>
      </c>
    </row>
    <row r="2570" spans="1:7">
      <c r="A2570" s="90">
        <v>2000</v>
      </c>
      <c r="B2570" s="84" t="s">
        <v>613</v>
      </c>
      <c r="C2570" s="84">
        <v>2788</v>
      </c>
      <c r="D2570" s="84">
        <v>2788</v>
      </c>
      <c r="E2570" s="85">
        <v>2788</v>
      </c>
      <c r="F2570" s="86">
        <v>100</v>
      </c>
      <c r="G2570" s="85">
        <v>51.44</v>
      </c>
    </row>
    <row r="2571" spans="1:7">
      <c r="A2571" s="83"/>
      <c r="B2571" s="84" t="s">
        <v>660</v>
      </c>
      <c r="C2571" s="84">
        <v>0</v>
      </c>
      <c r="D2571" s="84">
        <v>0</v>
      </c>
      <c r="E2571" s="85">
        <v>3284.5</v>
      </c>
      <c r="F2571" s="86">
        <v>0</v>
      </c>
      <c r="G2571" s="85">
        <v>249.88</v>
      </c>
    </row>
    <row r="2572" spans="1:7">
      <c r="A2572" s="83" t="s">
        <v>662</v>
      </c>
      <c r="B2572" s="84" t="s">
        <v>663</v>
      </c>
      <c r="C2572" s="84">
        <v>0</v>
      </c>
      <c r="D2572" s="84">
        <v>0</v>
      </c>
      <c r="E2572" s="85">
        <v>-3284.5</v>
      </c>
      <c r="F2572" s="86">
        <v>0</v>
      </c>
      <c r="G2572" s="85">
        <v>-249.88</v>
      </c>
    </row>
    <row r="2573" spans="1:7">
      <c r="A2573" s="88" t="s">
        <v>671</v>
      </c>
      <c r="B2573" s="84" t="s">
        <v>672</v>
      </c>
      <c r="C2573" s="84">
        <v>0</v>
      </c>
      <c r="D2573" s="84">
        <v>0</v>
      </c>
      <c r="E2573" s="85">
        <v>-3284.5</v>
      </c>
      <c r="F2573" s="86">
        <v>0</v>
      </c>
      <c r="G2573" s="85">
        <v>-249.88</v>
      </c>
    </row>
    <row r="2574" spans="1:7" s="19" customFormat="1" ht="38.25">
      <c r="A2574" s="94" t="s">
        <v>737</v>
      </c>
      <c r="B2574" s="80" t="s">
        <v>738</v>
      </c>
      <c r="C2574" s="80"/>
      <c r="D2574" s="80"/>
      <c r="E2574" s="81"/>
      <c r="F2574" s="82"/>
      <c r="G2574" s="81"/>
    </row>
    <row r="2575" spans="1:7">
      <c r="A2575" s="83" t="s">
        <v>575</v>
      </c>
      <c r="B2575" s="84" t="s">
        <v>576</v>
      </c>
      <c r="C2575" s="84">
        <v>205219</v>
      </c>
      <c r="D2575" s="84">
        <v>170106</v>
      </c>
      <c r="E2575" s="85">
        <v>170106</v>
      </c>
      <c r="F2575" s="86">
        <v>82.889985820026396</v>
      </c>
      <c r="G2575" s="85">
        <v>11105</v>
      </c>
    </row>
    <row r="2576" spans="1:7">
      <c r="A2576" s="88" t="s">
        <v>603</v>
      </c>
      <c r="B2576" s="84" t="s">
        <v>22</v>
      </c>
      <c r="C2576" s="84">
        <v>205219</v>
      </c>
      <c r="D2576" s="84">
        <v>170106</v>
      </c>
      <c r="E2576" s="85">
        <v>170106</v>
      </c>
      <c r="F2576" s="86">
        <v>82.889985820026396</v>
      </c>
      <c r="G2576" s="85">
        <v>11105</v>
      </c>
    </row>
    <row r="2577" spans="1:7" ht="25.5">
      <c r="A2577" s="89">
        <v>21710</v>
      </c>
      <c r="B2577" s="84" t="s">
        <v>604</v>
      </c>
      <c r="C2577" s="84">
        <v>205219</v>
      </c>
      <c r="D2577" s="84">
        <v>170106</v>
      </c>
      <c r="E2577" s="85">
        <v>170106</v>
      </c>
      <c r="F2577" s="86">
        <v>82.889985820026396</v>
      </c>
      <c r="G2577" s="85">
        <v>11105</v>
      </c>
    </row>
    <row r="2578" spans="1:7">
      <c r="A2578" s="83" t="s">
        <v>606</v>
      </c>
      <c r="B2578" s="84" t="s">
        <v>607</v>
      </c>
      <c r="C2578" s="84">
        <v>205219</v>
      </c>
      <c r="D2578" s="84">
        <v>170106</v>
      </c>
      <c r="E2578" s="85">
        <v>160277.41</v>
      </c>
      <c r="F2578" s="86">
        <v>78.100668066796899</v>
      </c>
      <c r="G2578" s="85">
        <v>14612.04</v>
      </c>
    </row>
    <row r="2579" spans="1:7">
      <c r="A2579" s="88" t="s">
        <v>608</v>
      </c>
      <c r="B2579" s="84" t="s">
        <v>609</v>
      </c>
      <c r="C2579" s="84">
        <v>205219</v>
      </c>
      <c r="D2579" s="84">
        <v>170106</v>
      </c>
      <c r="E2579" s="85">
        <v>160277.41</v>
      </c>
      <c r="F2579" s="86">
        <v>78.100668066796899</v>
      </c>
      <c r="G2579" s="85">
        <v>14612.04</v>
      </c>
    </row>
    <row r="2580" spans="1:7">
      <c r="A2580" s="89" t="s">
        <v>610</v>
      </c>
      <c r="B2580" s="84" t="s">
        <v>611</v>
      </c>
      <c r="C2580" s="84">
        <v>200306</v>
      </c>
      <c r="D2580" s="84">
        <v>165193</v>
      </c>
      <c r="E2580" s="85">
        <v>155365.03</v>
      </c>
      <c r="F2580" s="86">
        <v>77.563842321248501</v>
      </c>
      <c r="G2580" s="85">
        <v>13783.04</v>
      </c>
    </row>
    <row r="2581" spans="1:7">
      <c r="A2581" s="90">
        <v>1000</v>
      </c>
      <c r="B2581" s="84" t="s">
        <v>612</v>
      </c>
      <c r="C2581" s="84">
        <v>162517</v>
      </c>
      <c r="D2581" s="84">
        <v>133550</v>
      </c>
      <c r="E2581" s="85">
        <v>127605.59</v>
      </c>
      <c r="F2581" s="86">
        <v>78.518302700640504</v>
      </c>
      <c r="G2581" s="85">
        <v>12711.34</v>
      </c>
    </row>
    <row r="2582" spans="1:7">
      <c r="A2582" s="90">
        <v>2000</v>
      </c>
      <c r="B2582" s="84" t="s">
        <v>613</v>
      </c>
      <c r="C2582" s="84">
        <v>37789</v>
      </c>
      <c r="D2582" s="84">
        <v>31643</v>
      </c>
      <c r="E2582" s="85">
        <v>27759.439999999999</v>
      </c>
      <c r="F2582" s="86">
        <v>73.459048929582707</v>
      </c>
      <c r="G2582" s="85">
        <v>1071.7</v>
      </c>
    </row>
    <row r="2583" spans="1:7">
      <c r="A2583" s="89" t="s">
        <v>616</v>
      </c>
      <c r="B2583" s="84" t="s">
        <v>617</v>
      </c>
      <c r="C2583" s="84">
        <v>4913</v>
      </c>
      <c r="D2583" s="84">
        <v>4913</v>
      </c>
      <c r="E2583" s="85">
        <v>4912.38</v>
      </c>
      <c r="F2583" s="86">
        <v>99.987380419295704</v>
      </c>
      <c r="G2583" s="85">
        <v>829</v>
      </c>
    </row>
    <row r="2584" spans="1:7">
      <c r="A2584" s="90">
        <v>3000</v>
      </c>
      <c r="B2584" s="84" t="s">
        <v>618</v>
      </c>
      <c r="C2584" s="84">
        <v>4913</v>
      </c>
      <c r="D2584" s="84">
        <v>4913</v>
      </c>
      <c r="E2584" s="85">
        <v>4912.38</v>
      </c>
      <c r="F2584" s="86">
        <v>99.987380419295704</v>
      </c>
      <c r="G2584" s="85">
        <v>829</v>
      </c>
    </row>
    <row r="2585" spans="1:7">
      <c r="A2585" s="83"/>
      <c r="B2585" s="84" t="s">
        <v>660</v>
      </c>
      <c r="C2585" s="84">
        <v>0</v>
      </c>
      <c r="D2585" s="84">
        <v>0</v>
      </c>
      <c r="E2585" s="85">
        <v>9828.59</v>
      </c>
      <c r="F2585" s="86">
        <v>0</v>
      </c>
      <c r="G2585" s="85">
        <v>-3507.04</v>
      </c>
    </row>
    <row r="2586" spans="1:7">
      <c r="A2586" s="83" t="s">
        <v>662</v>
      </c>
      <c r="B2586" s="84" t="s">
        <v>663</v>
      </c>
      <c r="C2586" s="84">
        <v>0</v>
      </c>
      <c r="D2586" s="84">
        <v>0</v>
      </c>
      <c r="E2586" s="85">
        <v>-9828.59</v>
      </c>
      <c r="F2586" s="86">
        <v>0</v>
      </c>
      <c r="G2586" s="85">
        <v>3507.04</v>
      </c>
    </row>
    <row r="2587" spans="1:7">
      <c r="A2587" s="88" t="s">
        <v>671</v>
      </c>
      <c r="B2587" s="84" t="s">
        <v>672</v>
      </c>
      <c r="C2587" s="84">
        <v>0</v>
      </c>
      <c r="D2587" s="84">
        <v>0</v>
      </c>
      <c r="E2587" s="85">
        <v>-9828.59</v>
      </c>
      <c r="F2587" s="86">
        <v>0</v>
      </c>
      <c r="G2587" s="85">
        <v>3507.04</v>
      </c>
    </row>
    <row r="2588" spans="1:7" s="19" customFormat="1" ht="25.5">
      <c r="A2588" s="95" t="s">
        <v>885</v>
      </c>
      <c r="B2588" s="80" t="s">
        <v>886</v>
      </c>
      <c r="C2588" s="80"/>
      <c r="D2588" s="80"/>
      <c r="E2588" s="81"/>
      <c r="F2588" s="82"/>
      <c r="G2588" s="81"/>
    </row>
    <row r="2589" spans="1:7">
      <c r="A2589" s="83" t="s">
        <v>575</v>
      </c>
      <c r="B2589" s="84" t="s">
        <v>576</v>
      </c>
      <c r="C2589" s="84">
        <v>205219</v>
      </c>
      <c r="D2589" s="84">
        <v>170106</v>
      </c>
      <c r="E2589" s="85">
        <v>170106</v>
      </c>
      <c r="F2589" s="86">
        <v>82.889985820026396</v>
      </c>
      <c r="G2589" s="85">
        <v>11105</v>
      </c>
    </row>
    <row r="2590" spans="1:7">
      <c r="A2590" s="88" t="s">
        <v>603</v>
      </c>
      <c r="B2590" s="84" t="s">
        <v>22</v>
      </c>
      <c r="C2590" s="84">
        <v>205219</v>
      </c>
      <c r="D2590" s="84">
        <v>170106</v>
      </c>
      <c r="E2590" s="85">
        <v>170106</v>
      </c>
      <c r="F2590" s="86">
        <v>82.889985820026396</v>
      </c>
      <c r="G2590" s="85">
        <v>11105</v>
      </c>
    </row>
    <row r="2591" spans="1:7" ht="25.5">
      <c r="A2591" s="89">
        <v>21710</v>
      </c>
      <c r="B2591" s="84" t="s">
        <v>604</v>
      </c>
      <c r="C2591" s="84">
        <v>205219</v>
      </c>
      <c r="D2591" s="84">
        <v>170106</v>
      </c>
      <c r="E2591" s="85">
        <v>170106</v>
      </c>
      <c r="F2591" s="86">
        <v>82.889985820026396</v>
      </c>
      <c r="G2591" s="85">
        <v>11105</v>
      </c>
    </row>
    <row r="2592" spans="1:7">
      <c r="A2592" s="83" t="s">
        <v>606</v>
      </c>
      <c r="B2592" s="84" t="s">
        <v>607</v>
      </c>
      <c r="C2592" s="84">
        <v>205219</v>
      </c>
      <c r="D2592" s="84">
        <v>170106</v>
      </c>
      <c r="E2592" s="85">
        <v>160277.41</v>
      </c>
      <c r="F2592" s="86">
        <v>78.100668066796899</v>
      </c>
      <c r="G2592" s="85">
        <v>14612.04</v>
      </c>
    </row>
    <row r="2593" spans="1:7">
      <c r="A2593" s="88" t="s">
        <v>608</v>
      </c>
      <c r="B2593" s="84" t="s">
        <v>609</v>
      </c>
      <c r="C2593" s="84">
        <v>205219</v>
      </c>
      <c r="D2593" s="84">
        <v>170106</v>
      </c>
      <c r="E2593" s="85">
        <v>160277.41</v>
      </c>
      <c r="F2593" s="86">
        <v>78.100668066796899</v>
      </c>
      <c r="G2593" s="85">
        <v>14612.04</v>
      </c>
    </row>
    <row r="2594" spans="1:7">
      <c r="A2594" s="89" t="s">
        <v>610</v>
      </c>
      <c r="B2594" s="84" t="s">
        <v>611</v>
      </c>
      <c r="C2594" s="84">
        <v>200306</v>
      </c>
      <c r="D2594" s="84">
        <v>165193</v>
      </c>
      <c r="E2594" s="85">
        <v>155365.03</v>
      </c>
      <c r="F2594" s="86">
        <v>77.563842321248501</v>
      </c>
      <c r="G2594" s="85">
        <v>13783.04</v>
      </c>
    </row>
    <row r="2595" spans="1:7">
      <c r="A2595" s="90">
        <v>1000</v>
      </c>
      <c r="B2595" s="84" t="s">
        <v>612</v>
      </c>
      <c r="C2595" s="84">
        <v>162517</v>
      </c>
      <c r="D2595" s="84">
        <v>133550</v>
      </c>
      <c r="E2595" s="85">
        <v>127605.59</v>
      </c>
      <c r="F2595" s="86">
        <v>78.518302700640504</v>
      </c>
      <c r="G2595" s="85">
        <v>12711.34</v>
      </c>
    </row>
    <row r="2596" spans="1:7">
      <c r="A2596" s="90">
        <v>2000</v>
      </c>
      <c r="B2596" s="84" t="s">
        <v>613</v>
      </c>
      <c r="C2596" s="84">
        <v>37789</v>
      </c>
      <c r="D2596" s="84">
        <v>31643</v>
      </c>
      <c r="E2596" s="85">
        <v>27759.439999999999</v>
      </c>
      <c r="F2596" s="86">
        <v>73.459048929582707</v>
      </c>
      <c r="G2596" s="85">
        <v>1071.7</v>
      </c>
    </row>
    <row r="2597" spans="1:7">
      <c r="A2597" s="89" t="s">
        <v>616</v>
      </c>
      <c r="B2597" s="84" t="s">
        <v>617</v>
      </c>
      <c r="C2597" s="84">
        <v>4913</v>
      </c>
      <c r="D2597" s="84">
        <v>4913</v>
      </c>
      <c r="E2597" s="85">
        <v>4912.38</v>
      </c>
      <c r="F2597" s="86">
        <v>99.987380419295704</v>
      </c>
      <c r="G2597" s="85">
        <v>829</v>
      </c>
    </row>
    <row r="2598" spans="1:7">
      <c r="A2598" s="90">
        <v>3000</v>
      </c>
      <c r="B2598" s="84" t="s">
        <v>618</v>
      </c>
      <c r="C2598" s="84">
        <v>4913</v>
      </c>
      <c r="D2598" s="84">
        <v>4913</v>
      </c>
      <c r="E2598" s="85">
        <v>4912.38</v>
      </c>
      <c r="F2598" s="86">
        <v>99.987380419295704</v>
      </c>
      <c r="G2598" s="85">
        <v>829</v>
      </c>
    </row>
    <row r="2599" spans="1:7">
      <c r="A2599" s="83"/>
      <c r="B2599" s="84" t="s">
        <v>660</v>
      </c>
      <c r="C2599" s="84">
        <v>0</v>
      </c>
      <c r="D2599" s="84">
        <v>0</v>
      </c>
      <c r="E2599" s="85">
        <v>9828.59</v>
      </c>
      <c r="F2599" s="86">
        <v>0</v>
      </c>
      <c r="G2599" s="85">
        <v>-3507.04</v>
      </c>
    </row>
    <row r="2600" spans="1:7">
      <c r="A2600" s="83" t="s">
        <v>662</v>
      </c>
      <c r="B2600" s="84" t="s">
        <v>663</v>
      </c>
      <c r="C2600" s="84">
        <v>0</v>
      </c>
      <c r="D2600" s="84">
        <v>0</v>
      </c>
      <c r="E2600" s="85">
        <v>-9828.59</v>
      </c>
      <c r="F2600" s="86">
        <v>0</v>
      </c>
      <c r="G2600" s="85">
        <v>3507.04</v>
      </c>
    </row>
    <row r="2601" spans="1:7">
      <c r="A2601" s="88" t="s">
        <v>671</v>
      </c>
      <c r="B2601" s="84" t="s">
        <v>672</v>
      </c>
      <c r="C2601" s="84">
        <v>0</v>
      </c>
      <c r="D2601" s="84">
        <v>0</v>
      </c>
      <c r="E2601" s="85">
        <v>-9828.59</v>
      </c>
      <c r="F2601" s="86">
        <v>0</v>
      </c>
      <c r="G2601" s="85">
        <v>3507.04</v>
      </c>
    </row>
    <row r="2602" spans="1:7" s="19" customFormat="1" ht="25.5">
      <c r="A2602" s="94" t="s">
        <v>887</v>
      </c>
      <c r="B2602" s="80" t="s">
        <v>888</v>
      </c>
      <c r="C2602" s="80"/>
      <c r="D2602" s="80"/>
      <c r="E2602" s="81"/>
      <c r="F2602" s="82"/>
      <c r="G2602" s="81"/>
    </row>
    <row r="2603" spans="1:7">
      <c r="A2603" s="83" t="s">
        <v>575</v>
      </c>
      <c r="B2603" s="84" t="s">
        <v>576</v>
      </c>
      <c r="C2603" s="84">
        <v>4442365</v>
      </c>
      <c r="D2603" s="84">
        <v>4442365</v>
      </c>
      <c r="E2603" s="85">
        <v>1747888.43</v>
      </c>
      <c r="F2603" s="86">
        <v>39.3458986373249</v>
      </c>
      <c r="G2603" s="85">
        <v>10542.57</v>
      </c>
    </row>
    <row r="2604" spans="1:7">
      <c r="A2604" s="88" t="s">
        <v>579</v>
      </c>
      <c r="B2604" s="84" t="s">
        <v>20</v>
      </c>
      <c r="C2604" s="84">
        <v>4279576</v>
      </c>
      <c r="D2604" s="84">
        <v>4279576</v>
      </c>
      <c r="E2604" s="85">
        <v>1585099.43</v>
      </c>
      <c r="F2604" s="86">
        <v>37.038702665871597</v>
      </c>
      <c r="G2604" s="85">
        <v>10542.57</v>
      </c>
    </row>
    <row r="2605" spans="1:7" ht="25.5">
      <c r="A2605" s="89">
        <v>21210</v>
      </c>
      <c r="B2605" s="84" t="s">
        <v>580</v>
      </c>
      <c r="C2605" s="84">
        <v>4279576</v>
      </c>
      <c r="D2605" s="84">
        <v>4279576</v>
      </c>
      <c r="E2605" s="85">
        <v>1585099.43</v>
      </c>
      <c r="F2605" s="86">
        <v>37.038702665871597</v>
      </c>
      <c r="G2605" s="85">
        <v>10542.57</v>
      </c>
    </row>
    <row r="2606" spans="1:7">
      <c r="A2606" s="88" t="s">
        <v>603</v>
      </c>
      <c r="B2606" s="84" t="s">
        <v>22</v>
      </c>
      <c r="C2606" s="84">
        <v>162789</v>
      </c>
      <c r="D2606" s="84">
        <v>162789</v>
      </c>
      <c r="E2606" s="85">
        <v>162789</v>
      </c>
      <c r="F2606" s="86">
        <v>100</v>
      </c>
      <c r="G2606" s="85">
        <v>0</v>
      </c>
    </row>
    <row r="2607" spans="1:7" ht="25.5">
      <c r="A2607" s="89">
        <v>21710</v>
      </c>
      <c r="B2607" s="84" t="s">
        <v>604</v>
      </c>
      <c r="C2607" s="84">
        <v>162789</v>
      </c>
      <c r="D2607" s="84">
        <v>162789</v>
      </c>
      <c r="E2607" s="85">
        <v>162789</v>
      </c>
      <c r="F2607" s="86">
        <v>100</v>
      </c>
      <c r="G2607" s="85">
        <v>0</v>
      </c>
    </row>
    <row r="2608" spans="1:7">
      <c r="A2608" s="83" t="s">
        <v>606</v>
      </c>
      <c r="B2608" s="84" t="s">
        <v>607</v>
      </c>
      <c r="C2608" s="84">
        <v>4442365</v>
      </c>
      <c r="D2608" s="84">
        <v>4442365</v>
      </c>
      <c r="E2608" s="85">
        <v>1742592.28</v>
      </c>
      <c r="F2608" s="86">
        <v>39.226679482663002</v>
      </c>
      <c r="G2608" s="85">
        <v>10542.57</v>
      </c>
    </row>
    <row r="2609" spans="1:7">
      <c r="A2609" s="88" t="s">
        <v>608</v>
      </c>
      <c r="B2609" s="84" t="s">
        <v>609</v>
      </c>
      <c r="C2609" s="84">
        <v>4370249</v>
      </c>
      <c r="D2609" s="84">
        <v>4370249</v>
      </c>
      <c r="E2609" s="85">
        <v>1670476.28</v>
      </c>
      <c r="F2609" s="86">
        <v>38.2238238599219</v>
      </c>
      <c r="G2609" s="85">
        <v>10542.57</v>
      </c>
    </row>
    <row r="2610" spans="1:7">
      <c r="A2610" s="89" t="s">
        <v>610</v>
      </c>
      <c r="B2610" s="84" t="s">
        <v>611</v>
      </c>
      <c r="C2610" s="84">
        <v>75208</v>
      </c>
      <c r="D2610" s="84">
        <v>75208</v>
      </c>
      <c r="E2610" s="85">
        <v>69911.850000000006</v>
      </c>
      <c r="F2610" s="86">
        <v>92.957996489735095</v>
      </c>
      <c r="G2610" s="85">
        <v>0</v>
      </c>
    </row>
    <row r="2611" spans="1:7">
      <c r="A2611" s="90">
        <v>2000</v>
      </c>
      <c r="B2611" s="84" t="s">
        <v>613</v>
      </c>
      <c r="C2611" s="84">
        <v>75208</v>
      </c>
      <c r="D2611" s="84">
        <v>75208</v>
      </c>
      <c r="E2611" s="85">
        <v>69911.850000000006</v>
      </c>
      <c r="F2611" s="86">
        <v>92.957996489735095</v>
      </c>
      <c r="G2611" s="85">
        <v>0</v>
      </c>
    </row>
    <row r="2612" spans="1:7">
      <c r="A2612" s="89" t="s">
        <v>616</v>
      </c>
      <c r="B2612" s="84" t="s">
        <v>617</v>
      </c>
      <c r="C2612" s="84">
        <v>15465</v>
      </c>
      <c r="D2612" s="84">
        <v>15465</v>
      </c>
      <c r="E2612" s="85">
        <v>15465</v>
      </c>
      <c r="F2612" s="86">
        <v>100</v>
      </c>
      <c r="G2612" s="85">
        <v>0</v>
      </c>
    </row>
    <row r="2613" spans="1:7">
      <c r="A2613" s="90">
        <v>3000</v>
      </c>
      <c r="B2613" s="84" t="s">
        <v>618</v>
      </c>
      <c r="C2613" s="84">
        <v>15465</v>
      </c>
      <c r="D2613" s="84">
        <v>15465</v>
      </c>
      <c r="E2613" s="85">
        <v>15465</v>
      </c>
      <c r="F2613" s="86">
        <v>100</v>
      </c>
      <c r="G2613" s="85">
        <v>0</v>
      </c>
    </row>
    <row r="2614" spans="1:7">
      <c r="A2614" s="89" t="s">
        <v>624</v>
      </c>
      <c r="B2614" s="84" t="s">
        <v>625</v>
      </c>
      <c r="C2614" s="84">
        <v>4279576</v>
      </c>
      <c r="D2614" s="84">
        <v>4279576</v>
      </c>
      <c r="E2614" s="85">
        <v>1585099.43</v>
      </c>
      <c r="F2614" s="86">
        <v>37.038702665871597</v>
      </c>
      <c r="G2614" s="85">
        <v>10542.57</v>
      </c>
    </row>
    <row r="2615" spans="1:7" ht="25.5">
      <c r="A2615" s="90">
        <v>7500</v>
      </c>
      <c r="B2615" s="84" t="s">
        <v>639</v>
      </c>
      <c r="C2615" s="84">
        <v>4279576</v>
      </c>
      <c r="D2615" s="84">
        <v>4279576</v>
      </c>
      <c r="E2615" s="85">
        <v>1585099.43</v>
      </c>
      <c r="F2615" s="86">
        <v>37.038702665871597</v>
      </c>
      <c r="G2615" s="85">
        <v>10542.57</v>
      </c>
    </row>
    <row r="2616" spans="1:7">
      <c r="A2616" s="88" t="s">
        <v>640</v>
      </c>
      <c r="B2616" s="84" t="s">
        <v>641</v>
      </c>
      <c r="C2616" s="84">
        <v>72116</v>
      </c>
      <c r="D2616" s="84">
        <v>72116</v>
      </c>
      <c r="E2616" s="85">
        <v>72116</v>
      </c>
      <c r="F2616" s="86">
        <v>100</v>
      </c>
      <c r="G2616" s="85">
        <v>0</v>
      </c>
    </row>
    <row r="2617" spans="1:7">
      <c r="A2617" s="89" t="s">
        <v>642</v>
      </c>
      <c r="B2617" s="84" t="s">
        <v>643</v>
      </c>
      <c r="C2617" s="84">
        <v>72116</v>
      </c>
      <c r="D2617" s="84">
        <v>72116</v>
      </c>
      <c r="E2617" s="85">
        <v>72116</v>
      </c>
      <c r="F2617" s="86">
        <v>100</v>
      </c>
      <c r="G2617" s="85">
        <v>0</v>
      </c>
    </row>
    <row r="2618" spans="1:7">
      <c r="A2618" s="83"/>
      <c r="B2618" s="84" t="s">
        <v>660</v>
      </c>
      <c r="C2618" s="84">
        <v>0</v>
      </c>
      <c r="D2618" s="84">
        <v>0</v>
      </c>
      <c r="E2618" s="85">
        <v>5296.15</v>
      </c>
      <c r="F2618" s="86">
        <v>0</v>
      </c>
      <c r="G2618" s="85">
        <v>0</v>
      </c>
    </row>
    <row r="2619" spans="1:7">
      <c r="A2619" s="83" t="s">
        <v>662</v>
      </c>
      <c r="B2619" s="84" t="s">
        <v>663</v>
      </c>
      <c r="C2619" s="84">
        <v>0</v>
      </c>
      <c r="D2619" s="84">
        <v>0</v>
      </c>
      <c r="E2619" s="85">
        <v>-5296.15</v>
      </c>
      <c r="F2619" s="86">
        <v>0</v>
      </c>
      <c r="G2619" s="85">
        <v>0</v>
      </c>
    </row>
    <row r="2620" spans="1:7">
      <c r="A2620" s="88" t="s">
        <v>671</v>
      </c>
      <c r="B2620" s="84" t="s">
        <v>672</v>
      </c>
      <c r="C2620" s="84">
        <v>0</v>
      </c>
      <c r="D2620" s="84">
        <v>0</v>
      </c>
      <c r="E2620" s="85">
        <v>-5296.15</v>
      </c>
      <c r="F2620" s="86">
        <v>0</v>
      </c>
      <c r="G2620" s="85">
        <v>0</v>
      </c>
    </row>
    <row r="2621" spans="1:7" s="19" customFormat="1" ht="38.25">
      <c r="A2621" s="95" t="s">
        <v>889</v>
      </c>
      <c r="B2621" s="80" t="s">
        <v>890</v>
      </c>
      <c r="C2621" s="80"/>
      <c r="D2621" s="80"/>
      <c r="E2621" s="81"/>
      <c r="F2621" s="82"/>
      <c r="G2621" s="81"/>
    </row>
    <row r="2622" spans="1:7">
      <c r="A2622" s="83" t="s">
        <v>575</v>
      </c>
      <c r="B2622" s="84" t="s">
        <v>576</v>
      </c>
      <c r="C2622" s="84">
        <v>4279576</v>
      </c>
      <c r="D2622" s="84">
        <v>4279576</v>
      </c>
      <c r="E2622" s="85">
        <v>1585099.43</v>
      </c>
      <c r="F2622" s="86">
        <v>37.038702665871597</v>
      </c>
      <c r="G2622" s="85">
        <v>10542.57</v>
      </c>
    </row>
    <row r="2623" spans="1:7">
      <c r="A2623" s="88" t="s">
        <v>579</v>
      </c>
      <c r="B2623" s="84" t="s">
        <v>20</v>
      </c>
      <c r="C2623" s="84">
        <v>4279576</v>
      </c>
      <c r="D2623" s="84">
        <v>4279576</v>
      </c>
      <c r="E2623" s="85">
        <v>1585099.43</v>
      </c>
      <c r="F2623" s="86">
        <v>37.038702665871597</v>
      </c>
      <c r="G2623" s="85">
        <v>10542.57</v>
      </c>
    </row>
    <row r="2624" spans="1:7" ht="25.5">
      <c r="A2624" s="89">
        <v>21210</v>
      </c>
      <c r="B2624" s="84" t="s">
        <v>580</v>
      </c>
      <c r="C2624" s="84">
        <v>4279576</v>
      </c>
      <c r="D2624" s="84">
        <v>4279576</v>
      </c>
      <c r="E2624" s="85">
        <v>1585099.43</v>
      </c>
      <c r="F2624" s="86">
        <v>37.038702665871597</v>
      </c>
      <c r="G2624" s="85">
        <v>10542.57</v>
      </c>
    </row>
    <row r="2625" spans="1:7">
      <c r="A2625" s="83" t="s">
        <v>606</v>
      </c>
      <c r="B2625" s="84" t="s">
        <v>607</v>
      </c>
      <c r="C2625" s="84">
        <v>4279576</v>
      </c>
      <c r="D2625" s="84">
        <v>4279576</v>
      </c>
      <c r="E2625" s="85">
        <v>1585099.43</v>
      </c>
      <c r="F2625" s="86">
        <v>37.038702665871597</v>
      </c>
      <c r="G2625" s="85">
        <v>10542.57</v>
      </c>
    </row>
    <row r="2626" spans="1:7">
      <c r="A2626" s="88" t="s">
        <v>608</v>
      </c>
      <c r="B2626" s="84" t="s">
        <v>609</v>
      </c>
      <c r="C2626" s="84">
        <v>4279576</v>
      </c>
      <c r="D2626" s="84">
        <v>4279576</v>
      </c>
      <c r="E2626" s="85">
        <v>1585099.43</v>
      </c>
      <c r="F2626" s="86">
        <v>37.038702665871597</v>
      </c>
      <c r="G2626" s="85">
        <v>10542.57</v>
      </c>
    </row>
    <row r="2627" spans="1:7">
      <c r="A2627" s="89" t="s">
        <v>624</v>
      </c>
      <c r="B2627" s="84" t="s">
        <v>625</v>
      </c>
      <c r="C2627" s="84">
        <v>4279576</v>
      </c>
      <c r="D2627" s="84">
        <v>4279576</v>
      </c>
      <c r="E2627" s="85">
        <v>1585099.43</v>
      </c>
      <c r="F2627" s="86">
        <v>37.038702665871597</v>
      </c>
      <c r="G2627" s="85">
        <v>10542.57</v>
      </c>
    </row>
    <row r="2628" spans="1:7" ht="25.5">
      <c r="A2628" s="90">
        <v>7500</v>
      </c>
      <c r="B2628" s="84" t="s">
        <v>639</v>
      </c>
      <c r="C2628" s="84">
        <v>4279576</v>
      </c>
      <c r="D2628" s="84">
        <v>4279576</v>
      </c>
      <c r="E2628" s="85">
        <v>1585099.43</v>
      </c>
      <c r="F2628" s="86">
        <v>37.038702665871597</v>
      </c>
      <c r="G2628" s="85">
        <v>10542.57</v>
      </c>
    </row>
    <row r="2629" spans="1:7" s="19" customFormat="1" ht="25.5">
      <c r="A2629" s="95" t="s">
        <v>891</v>
      </c>
      <c r="B2629" s="80" t="s">
        <v>892</v>
      </c>
      <c r="C2629" s="80"/>
      <c r="D2629" s="80"/>
      <c r="E2629" s="81"/>
      <c r="F2629" s="82"/>
      <c r="G2629" s="81"/>
    </row>
    <row r="2630" spans="1:7">
      <c r="A2630" s="83" t="s">
        <v>575</v>
      </c>
      <c r="B2630" s="84" t="s">
        <v>576</v>
      </c>
      <c r="C2630" s="84">
        <v>162789</v>
      </c>
      <c r="D2630" s="84">
        <v>162789</v>
      </c>
      <c r="E2630" s="85">
        <v>162789</v>
      </c>
      <c r="F2630" s="86">
        <v>100</v>
      </c>
      <c r="G2630" s="85">
        <v>0</v>
      </c>
    </row>
    <row r="2631" spans="1:7">
      <c r="A2631" s="88" t="s">
        <v>603</v>
      </c>
      <c r="B2631" s="84" t="s">
        <v>22</v>
      </c>
      <c r="C2631" s="84">
        <v>162789</v>
      </c>
      <c r="D2631" s="84">
        <v>162789</v>
      </c>
      <c r="E2631" s="85">
        <v>162789</v>
      </c>
      <c r="F2631" s="86">
        <v>100</v>
      </c>
      <c r="G2631" s="85">
        <v>0</v>
      </c>
    </row>
    <row r="2632" spans="1:7" ht="25.5">
      <c r="A2632" s="89">
        <v>21710</v>
      </c>
      <c r="B2632" s="84" t="s">
        <v>604</v>
      </c>
      <c r="C2632" s="84">
        <v>162789</v>
      </c>
      <c r="D2632" s="84">
        <v>162789</v>
      </c>
      <c r="E2632" s="85">
        <v>162789</v>
      </c>
      <c r="F2632" s="86">
        <v>100</v>
      </c>
      <c r="G2632" s="85">
        <v>0</v>
      </c>
    </row>
    <row r="2633" spans="1:7">
      <c r="A2633" s="83" t="s">
        <v>606</v>
      </c>
      <c r="B2633" s="84" t="s">
        <v>607</v>
      </c>
      <c r="C2633" s="84">
        <v>162789</v>
      </c>
      <c r="D2633" s="84">
        <v>162789</v>
      </c>
      <c r="E2633" s="85">
        <v>157492.85</v>
      </c>
      <c r="F2633" s="86">
        <v>96.746616786146504</v>
      </c>
      <c r="G2633" s="85">
        <v>0</v>
      </c>
    </row>
    <row r="2634" spans="1:7">
      <c r="A2634" s="88" t="s">
        <v>608</v>
      </c>
      <c r="B2634" s="84" t="s">
        <v>609</v>
      </c>
      <c r="C2634" s="84">
        <v>90673</v>
      </c>
      <c r="D2634" s="84">
        <v>90673</v>
      </c>
      <c r="E2634" s="85">
        <v>85376.85</v>
      </c>
      <c r="F2634" s="86">
        <v>94.159066094647798</v>
      </c>
      <c r="G2634" s="85">
        <v>0</v>
      </c>
    </row>
    <row r="2635" spans="1:7">
      <c r="A2635" s="89" t="s">
        <v>610</v>
      </c>
      <c r="B2635" s="84" t="s">
        <v>611</v>
      </c>
      <c r="C2635" s="84">
        <v>75208</v>
      </c>
      <c r="D2635" s="84">
        <v>75208</v>
      </c>
      <c r="E2635" s="85">
        <v>69911.850000000006</v>
      </c>
      <c r="F2635" s="86">
        <v>92.957996489735095</v>
      </c>
      <c r="G2635" s="85">
        <v>0</v>
      </c>
    </row>
    <row r="2636" spans="1:7">
      <c r="A2636" s="90">
        <v>2000</v>
      </c>
      <c r="B2636" s="84" t="s">
        <v>613</v>
      </c>
      <c r="C2636" s="84">
        <v>75208</v>
      </c>
      <c r="D2636" s="84">
        <v>75208</v>
      </c>
      <c r="E2636" s="85">
        <v>69911.850000000006</v>
      </c>
      <c r="F2636" s="86">
        <v>92.957996489735095</v>
      </c>
      <c r="G2636" s="85">
        <v>0</v>
      </c>
    </row>
    <row r="2637" spans="1:7">
      <c r="A2637" s="89" t="s">
        <v>616</v>
      </c>
      <c r="B2637" s="84" t="s">
        <v>617</v>
      </c>
      <c r="C2637" s="84">
        <v>15465</v>
      </c>
      <c r="D2637" s="84">
        <v>15465</v>
      </c>
      <c r="E2637" s="85">
        <v>15465</v>
      </c>
      <c r="F2637" s="86">
        <v>100</v>
      </c>
      <c r="G2637" s="85">
        <v>0</v>
      </c>
    </row>
    <row r="2638" spans="1:7">
      <c r="A2638" s="90">
        <v>3000</v>
      </c>
      <c r="B2638" s="84" t="s">
        <v>618</v>
      </c>
      <c r="C2638" s="84">
        <v>15465</v>
      </c>
      <c r="D2638" s="84">
        <v>15465</v>
      </c>
      <c r="E2638" s="85">
        <v>15465</v>
      </c>
      <c r="F2638" s="86">
        <v>100</v>
      </c>
      <c r="G2638" s="85">
        <v>0</v>
      </c>
    </row>
    <row r="2639" spans="1:7">
      <c r="A2639" s="88" t="s">
        <v>640</v>
      </c>
      <c r="B2639" s="84" t="s">
        <v>641</v>
      </c>
      <c r="C2639" s="84">
        <v>72116</v>
      </c>
      <c r="D2639" s="84">
        <v>72116</v>
      </c>
      <c r="E2639" s="85">
        <v>72116</v>
      </c>
      <c r="F2639" s="86">
        <v>100</v>
      </c>
      <c r="G2639" s="85">
        <v>0</v>
      </c>
    </row>
    <row r="2640" spans="1:7">
      <c r="A2640" s="89" t="s">
        <v>642</v>
      </c>
      <c r="B2640" s="84" t="s">
        <v>643</v>
      </c>
      <c r="C2640" s="84">
        <v>72116</v>
      </c>
      <c r="D2640" s="84">
        <v>72116</v>
      </c>
      <c r="E2640" s="85">
        <v>72116</v>
      </c>
      <c r="F2640" s="86">
        <v>100</v>
      </c>
      <c r="G2640" s="85">
        <v>0</v>
      </c>
    </row>
    <row r="2641" spans="1:7">
      <c r="A2641" s="83"/>
      <c r="B2641" s="84" t="s">
        <v>660</v>
      </c>
      <c r="C2641" s="84">
        <v>0</v>
      </c>
      <c r="D2641" s="84">
        <v>0</v>
      </c>
      <c r="E2641" s="85">
        <v>5296.15</v>
      </c>
      <c r="F2641" s="86">
        <v>0</v>
      </c>
      <c r="G2641" s="85">
        <v>0</v>
      </c>
    </row>
    <row r="2642" spans="1:7">
      <c r="A2642" s="83" t="s">
        <v>662</v>
      </c>
      <c r="B2642" s="84" t="s">
        <v>663</v>
      </c>
      <c r="C2642" s="84">
        <v>0</v>
      </c>
      <c r="D2642" s="84">
        <v>0</v>
      </c>
      <c r="E2642" s="85">
        <v>-5296.15</v>
      </c>
      <c r="F2642" s="86">
        <v>0</v>
      </c>
      <c r="G2642" s="85">
        <v>0</v>
      </c>
    </row>
    <row r="2643" spans="1:7">
      <c r="A2643" s="88" t="s">
        <v>671</v>
      </c>
      <c r="B2643" s="84" t="s">
        <v>672</v>
      </c>
      <c r="C2643" s="84">
        <v>0</v>
      </c>
      <c r="D2643" s="84">
        <v>0</v>
      </c>
      <c r="E2643" s="85">
        <v>-5296.15</v>
      </c>
      <c r="F2643" s="86">
        <v>0</v>
      </c>
      <c r="G2643" s="85">
        <v>0</v>
      </c>
    </row>
    <row r="2644" spans="1:7" s="19" customFormat="1" ht="25.5">
      <c r="A2644" s="94" t="s">
        <v>713</v>
      </c>
      <c r="B2644" s="80" t="s">
        <v>714</v>
      </c>
      <c r="C2644" s="80"/>
      <c r="D2644" s="80"/>
      <c r="E2644" s="81"/>
      <c r="F2644" s="82"/>
      <c r="G2644" s="81"/>
    </row>
    <row r="2645" spans="1:7">
      <c r="A2645" s="83" t="s">
        <v>575</v>
      </c>
      <c r="B2645" s="84" t="s">
        <v>576</v>
      </c>
      <c r="C2645" s="84">
        <v>1979117</v>
      </c>
      <c r="D2645" s="84">
        <v>1912162</v>
      </c>
      <c r="E2645" s="85">
        <v>1905138.27</v>
      </c>
      <c r="F2645" s="86">
        <v>96.262033523030695</v>
      </c>
      <c r="G2645" s="85">
        <v>-9090.56</v>
      </c>
    </row>
    <row r="2646" spans="1:7">
      <c r="A2646" s="88" t="s">
        <v>579</v>
      </c>
      <c r="B2646" s="84" t="s">
        <v>20</v>
      </c>
      <c r="C2646" s="84">
        <v>1144117</v>
      </c>
      <c r="D2646" s="84">
        <v>1077162</v>
      </c>
      <c r="E2646" s="85">
        <v>1070138.27</v>
      </c>
      <c r="F2646" s="86">
        <v>93.533989093772703</v>
      </c>
      <c r="G2646" s="85">
        <v>-9090.56</v>
      </c>
    </row>
    <row r="2647" spans="1:7" ht="25.5">
      <c r="A2647" s="89">
        <v>21210</v>
      </c>
      <c r="B2647" s="84" t="s">
        <v>580</v>
      </c>
      <c r="C2647" s="84">
        <v>49389</v>
      </c>
      <c r="D2647" s="84">
        <v>49389</v>
      </c>
      <c r="E2647" s="85">
        <v>49388.94</v>
      </c>
      <c r="F2647" s="86">
        <v>99.999878515458903</v>
      </c>
      <c r="G2647" s="85">
        <v>0</v>
      </c>
    </row>
    <row r="2648" spans="1:7">
      <c r="A2648" s="88" t="s">
        <v>603</v>
      </c>
      <c r="B2648" s="84" t="s">
        <v>22</v>
      </c>
      <c r="C2648" s="84">
        <v>835000</v>
      </c>
      <c r="D2648" s="84">
        <v>835000</v>
      </c>
      <c r="E2648" s="85">
        <v>835000</v>
      </c>
      <c r="F2648" s="86">
        <v>100</v>
      </c>
      <c r="G2648" s="85">
        <v>0</v>
      </c>
    </row>
    <row r="2649" spans="1:7" ht="25.5">
      <c r="A2649" s="89">
        <v>21710</v>
      </c>
      <c r="B2649" s="84" t="s">
        <v>604</v>
      </c>
      <c r="C2649" s="84">
        <v>835000</v>
      </c>
      <c r="D2649" s="84">
        <v>835000</v>
      </c>
      <c r="E2649" s="85">
        <v>835000</v>
      </c>
      <c r="F2649" s="86">
        <v>100</v>
      </c>
      <c r="G2649" s="85">
        <v>0</v>
      </c>
    </row>
    <row r="2650" spans="1:7">
      <c r="A2650" s="83" t="s">
        <v>606</v>
      </c>
      <c r="B2650" s="84" t="s">
        <v>607</v>
      </c>
      <c r="C2650" s="84">
        <v>2072522</v>
      </c>
      <c r="D2650" s="84">
        <v>2004317</v>
      </c>
      <c r="E2650" s="85">
        <v>1780232.01</v>
      </c>
      <c r="F2650" s="86">
        <v>85.896893253726603</v>
      </c>
      <c r="G2650" s="85">
        <v>91703.18</v>
      </c>
    </row>
    <row r="2651" spans="1:7">
      <c r="A2651" s="88" t="s">
        <v>608</v>
      </c>
      <c r="B2651" s="84" t="s">
        <v>609</v>
      </c>
      <c r="C2651" s="84">
        <v>548076</v>
      </c>
      <c r="D2651" s="84">
        <v>479871</v>
      </c>
      <c r="E2651" s="85">
        <v>331130.45</v>
      </c>
      <c r="F2651" s="86">
        <v>60.416885614403803</v>
      </c>
      <c r="G2651" s="85">
        <v>-242591.03</v>
      </c>
    </row>
    <row r="2652" spans="1:7">
      <c r="A2652" s="89" t="s">
        <v>610</v>
      </c>
      <c r="B2652" s="84" t="s">
        <v>611</v>
      </c>
      <c r="C2652" s="84">
        <v>537861</v>
      </c>
      <c r="D2652" s="84">
        <v>469656</v>
      </c>
      <c r="E2652" s="85">
        <v>320916.14</v>
      </c>
      <c r="F2652" s="86">
        <v>59.665255521408</v>
      </c>
      <c r="G2652" s="85">
        <v>-242591.03</v>
      </c>
    </row>
    <row r="2653" spans="1:7">
      <c r="A2653" s="90">
        <v>1000</v>
      </c>
      <c r="B2653" s="84" t="s">
        <v>612</v>
      </c>
      <c r="C2653" s="84">
        <v>8085</v>
      </c>
      <c r="D2653" s="84">
        <v>7320</v>
      </c>
      <c r="E2653" s="85">
        <v>6078.24</v>
      </c>
      <c r="F2653" s="86">
        <v>75.179220779220799</v>
      </c>
      <c r="G2653" s="85">
        <v>1277.6500000000001</v>
      </c>
    </row>
    <row r="2654" spans="1:7">
      <c r="A2654" s="90">
        <v>2000</v>
      </c>
      <c r="B2654" s="84" t="s">
        <v>613</v>
      </c>
      <c r="C2654" s="84">
        <v>529776</v>
      </c>
      <c r="D2654" s="84">
        <v>462336</v>
      </c>
      <c r="E2654" s="85">
        <v>314837.90000000002</v>
      </c>
      <c r="F2654" s="86">
        <v>59.428494307027897</v>
      </c>
      <c r="G2654" s="85">
        <v>-243868.68</v>
      </c>
    </row>
    <row r="2655" spans="1:7" ht="25.5">
      <c r="A2655" s="89" t="s">
        <v>620</v>
      </c>
      <c r="B2655" s="84" t="s">
        <v>621</v>
      </c>
      <c r="C2655" s="84">
        <v>10215</v>
      </c>
      <c r="D2655" s="84">
        <v>10215</v>
      </c>
      <c r="E2655" s="85">
        <v>10214.31</v>
      </c>
      <c r="F2655" s="86">
        <v>99.993245227606494</v>
      </c>
      <c r="G2655" s="85">
        <v>0</v>
      </c>
    </row>
    <row r="2656" spans="1:7">
      <c r="A2656" s="90">
        <v>7600</v>
      </c>
      <c r="B2656" s="84" t="s">
        <v>622</v>
      </c>
      <c r="C2656" s="84">
        <v>10215</v>
      </c>
      <c r="D2656" s="84">
        <v>10215</v>
      </c>
      <c r="E2656" s="85">
        <v>10214.31</v>
      </c>
      <c r="F2656" s="86">
        <v>99.993245227606494</v>
      </c>
      <c r="G2656" s="85">
        <v>0</v>
      </c>
    </row>
    <row r="2657" spans="1:7">
      <c r="A2657" s="88" t="s">
        <v>640</v>
      </c>
      <c r="B2657" s="84" t="s">
        <v>641</v>
      </c>
      <c r="C2657" s="84">
        <v>1524446</v>
      </c>
      <c r="D2657" s="84">
        <v>1524446</v>
      </c>
      <c r="E2657" s="85">
        <v>1449101.56</v>
      </c>
      <c r="F2657" s="86">
        <v>95.0575855097524</v>
      </c>
      <c r="G2657" s="85">
        <v>334294.21000000002</v>
      </c>
    </row>
    <row r="2658" spans="1:7">
      <c r="A2658" s="89" t="s">
        <v>642</v>
      </c>
      <c r="B2658" s="84" t="s">
        <v>643</v>
      </c>
      <c r="C2658" s="84">
        <v>1457676</v>
      </c>
      <c r="D2658" s="84">
        <v>1457676</v>
      </c>
      <c r="E2658" s="85">
        <v>1382331.62</v>
      </c>
      <c r="F2658" s="86">
        <v>94.831198428182901</v>
      </c>
      <c r="G2658" s="85">
        <v>334294.21000000002</v>
      </c>
    </row>
    <row r="2659" spans="1:7">
      <c r="A2659" s="89" t="s">
        <v>644</v>
      </c>
      <c r="B2659" s="84" t="s">
        <v>645</v>
      </c>
      <c r="C2659" s="84">
        <v>66770</v>
      </c>
      <c r="D2659" s="84">
        <v>66770</v>
      </c>
      <c r="E2659" s="85">
        <v>66769.94</v>
      </c>
      <c r="F2659" s="86">
        <v>99.999910139284097</v>
      </c>
      <c r="G2659" s="85">
        <v>0</v>
      </c>
    </row>
    <row r="2660" spans="1:7">
      <c r="A2660" s="90">
        <v>9100</v>
      </c>
      <c r="B2660" s="84" t="s">
        <v>646</v>
      </c>
      <c r="C2660" s="84">
        <v>17381</v>
      </c>
      <c r="D2660" s="84">
        <v>17381</v>
      </c>
      <c r="E2660" s="85">
        <v>17381</v>
      </c>
      <c r="F2660" s="86">
        <v>100</v>
      </c>
      <c r="G2660" s="85">
        <v>0</v>
      </c>
    </row>
    <row r="2661" spans="1:7" ht="25.5">
      <c r="A2661" s="91">
        <v>9140</v>
      </c>
      <c r="B2661" s="84" t="s">
        <v>648</v>
      </c>
      <c r="C2661" s="84">
        <v>17381</v>
      </c>
      <c r="D2661" s="84">
        <v>17381</v>
      </c>
      <c r="E2661" s="85">
        <v>17381</v>
      </c>
      <c r="F2661" s="86">
        <v>100</v>
      </c>
      <c r="G2661" s="85">
        <v>0</v>
      </c>
    </row>
    <row r="2662" spans="1:7" ht="38.25">
      <c r="A2662" s="92">
        <v>9142</v>
      </c>
      <c r="B2662" s="84" t="s">
        <v>650</v>
      </c>
      <c r="C2662" s="84">
        <v>17381</v>
      </c>
      <c r="D2662" s="84">
        <v>17381</v>
      </c>
      <c r="E2662" s="85">
        <v>17381</v>
      </c>
      <c r="F2662" s="86">
        <v>100</v>
      </c>
      <c r="G2662" s="85">
        <v>0</v>
      </c>
    </row>
    <row r="2663" spans="1:7" ht="25.5">
      <c r="A2663" s="90">
        <v>9600</v>
      </c>
      <c r="B2663" s="84" t="s">
        <v>656</v>
      </c>
      <c r="C2663" s="84">
        <v>49389</v>
      </c>
      <c r="D2663" s="84">
        <v>49389</v>
      </c>
      <c r="E2663" s="85">
        <v>49388.94</v>
      </c>
      <c r="F2663" s="86">
        <v>99.999878515458903</v>
      </c>
      <c r="G2663" s="85">
        <v>0</v>
      </c>
    </row>
    <row r="2664" spans="1:7">
      <c r="A2664" s="83"/>
      <c r="B2664" s="84" t="s">
        <v>660</v>
      </c>
      <c r="C2664" s="84">
        <v>-93405</v>
      </c>
      <c r="D2664" s="84">
        <v>-92155</v>
      </c>
      <c r="E2664" s="85">
        <v>124906.26</v>
      </c>
      <c r="F2664" s="86">
        <v>-133.72545366950399</v>
      </c>
      <c r="G2664" s="85">
        <v>-100793.74</v>
      </c>
    </row>
    <row r="2665" spans="1:7">
      <c r="A2665" s="83" t="s">
        <v>662</v>
      </c>
      <c r="B2665" s="84" t="s">
        <v>663</v>
      </c>
      <c r="C2665" s="84">
        <v>93405</v>
      </c>
      <c r="D2665" s="84">
        <v>92155</v>
      </c>
      <c r="E2665" s="85">
        <v>-124906.26</v>
      </c>
      <c r="F2665" s="86">
        <v>-133.72545366950399</v>
      </c>
      <c r="G2665" s="85">
        <v>100793.74</v>
      </c>
    </row>
    <row r="2666" spans="1:7">
      <c r="A2666" s="88" t="s">
        <v>671</v>
      </c>
      <c r="B2666" s="84" t="s">
        <v>672</v>
      </c>
      <c r="C2666" s="84">
        <v>93405</v>
      </c>
      <c r="D2666" s="84">
        <v>92155</v>
      </c>
      <c r="E2666" s="85">
        <v>-124906.26</v>
      </c>
      <c r="F2666" s="86">
        <v>-133.72545366950399</v>
      </c>
      <c r="G2666" s="85">
        <v>100793.74</v>
      </c>
    </row>
    <row r="2667" spans="1:7" ht="38.25">
      <c r="A2667" s="89" t="s">
        <v>675</v>
      </c>
      <c r="B2667" s="84" t="s">
        <v>676</v>
      </c>
      <c r="C2667" s="84">
        <v>93405</v>
      </c>
      <c r="D2667" s="84">
        <v>92155</v>
      </c>
      <c r="E2667" s="85">
        <v>-78411.7</v>
      </c>
      <c r="F2667" s="86">
        <v>-83.948075584818795</v>
      </c>
      <c r="G2667" s="85">
        <v>0</v>
      </c>
    </row>
    <row r="2668" spans="1:7" s="19" customFormat="1" ht="38.25">
      <c r="A2668" s="95" t="s">
        <v>715</v>
      </c>
      <c r="B2668" s="80" t="s">
        <v>893</v>
      </c>
      <c r="C2668" s="80"/>
      <c r="D2668" s="80"/>
      <c r="E2668" s="81"/>
      <c r="F2668" s="82"/>
      <c r="G2668" s="81"/>
    </row>
    <row r="2669" spans="1:7">
      <c r="A2669" s="83" t="s">
        <v>575</v>
      </c>
      <c r="B2669" s="84" t="s">
        <v>576</v>
      </c>
      <c r="C2669" s="84">
        <v>647109</v>
      </c>
      <c r="D2669" s="84">
        <v>647109</v>
      </c>
      <c r="E2669" s="85">
        <v>584103.32999999996</v>
      </c>
      <c r="F2669" s="86">
        <v>90.263515111055497</v>
      </c>
      <c r="G2669" s="85">
        <v>-14496.56</v>
      </c>
    </row>
    <row r="2670" spans="1:7">
      <c r="A2670" s="88" t="s">
        <v>579</v>
      </c>
      <c r="B2670" s="84" t="s">
        <v>20</v>
      </c>
      <c r="C2670" s="84">
        <v>647109</v>
      </c>
      <c r="D2670" s="84">
        <v>647109</v>
      </c>
      <c r="E2670" s="85">
        <v>584103.32999999996</v>
      </c>
      <c r="F2670" s="86">
        <v>90.263515111055497</v>
      </c>
      <c r="G2670" s="85">
        <v>-14496.56</v>
      </c>
    </row>
    <row r="2671" spans="1:7">
      <c r="A2671" s="83" t="s">
        <v>606</v>
      </c>
      <c r="B2671" s="84" t="s">
        <v>607</v>
      </c>
      <c r="C2671" s="84">
        <v>725514</v>
      </c>
      <c r="D2671" s="84">
        <v>725514</v>
      </c>
      <c r="E2671" s="85">
        <v>609211.06000000006</v>
      </c>
      <c r="F2671" s="86">
        <v>83.969580187287903</v>
      </c>
      <c r="G2671" s="85">
        <v>60606.87</v>
      </c>
    </row>
    <row r="2672" spans="1:7">
      <c r="A2672" s="88" t="s">
        <v>608</v>
      </c>
      <c r="B2672" s="84" t="s">
        <v>609</v>
      </c>
      <c r="C2672" s="84">
        <v>79762</v>
      </c>
      <c r="D2672" s="84">
        <v>79762</v>
      </c>
      <c r="E2672" s="85">
        <v>38802.17</v>
      </c>
      <c r="F2672" s="86">
        <v>48.647438629923997</v>
      </c>
      <c r="G2672" s="85">
        <v>6952.67</v>
      </c>
    </row>
    <row r="2673" spans="1:7">
      <c r="A2673" s="89" t="s">
        <v>610</v>
      </c>
      <c r="B2673" s="84" t="s">
        <v>611</v>
      </c>
      <c r="C2673" s="84">
        <v>79762</v>
      </c>
      <c r="D2673" s="84">
        <v>79762</v>
      </c>
      <c r="E2673" s="85">
        <v>38802.17</v>
      </c>
      <c r="F2673" s="86">
        <v>48.647438629923997</v>
      </c>
      <c r="G2673" s="85">
        <v>6952.67</v>
      </c>
    </row>
    <row r="2674" spans="1:7">
      <c r="A2674" s="90">
        <v>2000</v>
      </c>
      <c r="B2674" s="84" t="s">
        <v>613</v>
      </c>
      <c r="C2674" s="84">
        <v>79762</v>
      </c>
      <c r="D2674" s="84">
        <v>79762</v>
      </c>
      <c r="E2674" s="85">
        <v>38802.17</v>
      </c>
      <c r="F2674" s="86">
        <v>48.647438629923997</v>
      </c>
      <c r="G2674" s="85">
        <v>6952.67</v>
      </c>
    </row>
    <row r="2675" spans="1:7">
      <c r="A2675" s="88" t="s">
        <v>640</v>
      </c>
      <c r="B2675" s="84" t="s">
        <v>641</v>
      </c>
      <c r="C2675" s="84">
        <v>645752</v>
      </c>
      <c r="D2675" s="84">
        <v>645752</v>
      </c>
      <c r="E2675" s="85">
        <v>570408.89</v>
      </c>
      <c r="F2675" s="86">
        <v>88.332500712347795</v>
      </c>
      <c r="G2675" s="85">
        <v>53654.2</v>
      </c>
    </row>
    <row r="2676" spans="1:7">
      <c r="A2676" s="89" t="s">
        <v>642</v>
      </c>
      <c r="B2676" s="84" t="s">
        <v>643</v>
      </c>
      <c r="C2676" s="84">
        <v>628371</v>
      </c>
      <c r="D2676" s="84">
        <v>628371</v>
      </c>
      <c r="E2676" s="85">
        <v>553027.89</v>
      </c>
      <c r="F2676" s="86">
        <v>88.009772888946202</v>
      </c>
      <c r="G2676" s="85">
        <v>53654.2</v>
      </c>
    </row>
    <row r="2677" spans="1:7">
      <c r="A2677" s="89" t="s">
        <v>644</v>
      </c>
      <c r="B2677" s="84" t="s">
        <v>645</v>
      </c>
      <c r="C2677" s="84">
        <v>17381</v>
      </c>
      <c r="D2677" s="84">
        <v>17381</v>
      </c>
      <c r="E2677" s="85">
        <v>17381</v>
      </c>
      <c r="F2677" s="86">
        <v>100</v>
      </c>
      <c r="G2677" s="85">
        <v>0</v>
      </c>
    </row>
    <row r="2678" spans="1:7">
      <c r="A2678" s="90">
        <v>9100</v>
      </c>
      <c r="B2678" s="84" t="s">
        <v>646</v>
      </c>
      <c r="C2678" s="84">
        <v>17381</v>
      </c>
      <c r="D2678" s="84">
        <v>17381</v>
      </c>
      <c r="E2678" s="85">
        <v>17381</v>
      </c>
      <c r="F2678" s="86">
        <v>100</v>
      </c>
      <c r="G2678" s="85">
        <v>0</v>
      </c>
    </row>
    <row r="2679" spans="1:7" ht="25.5">
      <c r="A2679" s="91">
        <v>9140</v>
      </c>
      <c r="B2679" s="84" t="s">
        <v>648</v>
      </c>
      <c r="C2679" s="84">
        <v>17381</v>
      </c>
      <c r="D2679" s="84">
        <v>17381</v>
      </c>
      <c r="E2679" s="85">
        <v>17381</v>
      </c>
      <c r="F2679" s="86">
        <v>100</v>
      </c>
      <c r="G2679" s="85">
        <v>0</v>
      </c>
    </row>
    <row r="2680" spans="1:7" ht="38.25">
      <c r="A2680" s="92">
        <v>9142</v>
      </c>
      <c r="B2680" s="84" t="s">
        <v>650</v>
      </c>
      <c r="C2680" s="84">
        <v>17381</v>
      </c>
      <c r="D2680" s="84">
        <v>17381</v>
      </c>
      <c r="E2680" s="85">
        <v>17381</v>
      </c>
      <c r="F2680" s="86">
        <v>100</v>
      </c>
      <c r="G2680" s="85">
        <v>0</v>
      </c>
    </row>
    <row r="2681" spans="1:7">
      <c r="A2681" s="83"/>
      <c r="B2681" s="84" t="s">
        <v>660</v>
      </c>
      <c r="C2681" s="84">
        <v>-78405</v>
      </c>
      <c r="D2681" s="84">
        <v>-78405</v>
      </c>
      <c r="E2681" s="85">
        <v>-25107.73</v>
      </c>
      <c r="F2681" s="86">
        <v>32.023123525285399</v>
      </c>
      <c r="G2681" s="85">
        <v>-75103.429999999993</v>
      </c>
    </row>
    <row r="2682" spans="1:7">
      <c r="A2682" s="83" t="s">
        <v>662</v>
      </c>
      <c r="B2682" s="84" t="s">
        <v>663</v>
      </c>
      <c r="C2682" s="84">
        <v>78405</v>
      </c>
      <c r="D2682" s="84">
        <v>78405</v>
      </c>
      <c r="E2682" s="85">
        <v>25107.73</v>
      </c>
      <c r="F2682" s="86">
        <v>32.023123525285399</v>
      </c>
      <c r="G2682" s="85">
        <v>75103.429999999993</v>
      </c>
    </row>
    <row r="2683" spans="1:7">
      <c r="A2683" s="88" t="s">
        <v>671</v>
      </c>
      <c r="B2683" s="84" t="s">
        <v>672</v>
      </c>
      <c r="C2683" s="84">
        <v>78405</v>
      </c>
      <c r="D2683" s="84">
        <v>78405</v>
      </c>
      <c r="E2683" s="85">
        <v>25107.73</v>
      </c>
      <c r="F2683" s="86">
        <v>32.023123525285399</v>
      </c>
      <c r="G2683" s="85">
        <v>75103.429999999993</v>
      </c>
    </row>
    <row r="2684" spans="1:7" ht="38.25">
      <c r="A2684" s="89" t="s">
        <v>675</v>
      </c>
      <c r="B2684" s="84" t="s">
        <v>676</v>
      </c>
      <c r="C2684" s="84">
        <v>78405</v>
      </c>
      <c r="D2684" s="84">
        <v>78405</v>
      </c>
      <c r="E2684" s="85">
        <v>-78405</v>
      </c>
      <c r="F2684" s="86">
        <v>-100</v>
      </c>
      <c r="G2684" s="85">
        <v>0</v>
      </c>
    </row>
    <row r="2685" spans="1:7" s="19" customFormat="1" ht="25.5">
      <c r="A2685" s="95" t="s">
        <v>773</v>
      </c>
      <c r="B2685" s="80" t="s">
        <v>894</v>
      </c>
      <c r="C2685" s="80"/>
      <c r="D2685" s="80"/>
      <c r="E2685" s="81"/>
      <c r="F2685" s="82"/>
      <c r="G2685" s="81"/>
    </row>
    <row r="2686" spans="1:7">
      <c r="A2686" s="83" t="s">
        <v>575</v>
      </c>
      <c r="B2686" s="84" t="s">
        <v>576</v>
      </c>
      <c r="C2686" s="84">
        <v>394250</v>
      </c>
      <c r="D2686" s="84">
        <v>332356</v>
      </c>
      <c r="E2686" s="85">
        <v>394250</v>
      </c>
      <c r="F2686" s="86">
        <v>100</v>
      </c>
      <c r="G2686" s="85">
        <v>0</v>
      </c>
    </row>
    <row r="2687" spans="1:7">
      <c r="A2687" s="88" t="s">
        <v>579</v>
      </c>
      <c r="B2687" s="84" t="s">
        <v>20</v>
      </c>
      <c r="C2687" s="84">
        <v>394250</v>
      </c>
      <c r="D2687" s="84">
        <v>332356</v>
      </c>
      <c r="E2687" s="85">
        <v>394250</v>
      </c>
      <c r="F2687" s="86">
        <v>100</v>
      </c>
      <c r="G2687" s="85">
        <v>0</v>
      </c>
    </row>
    <row r="2688" spans="1:7">
      <c r="A2688" s="83" t="s">
        <v>606</v>
      </c>
      <c r="B2688" s="84" t="s">
        <v>607</v>
      </c>
      <c r="C2688" s="84">
        <v>409250</v>
      </c>
      <c r="D2688" s="84">
        <v>346106</v>
      </c>
      <c r="E2688" s="85">
        <v>247921.78</v>
      </c>
      <c r="F2688" s="86">
        <v>60.579543066585202</v>
      </c>
      <c r="G2688" s="85">
        <v>26913.21</v>
      </c>
    </row>
    <row r="2689" spans="1:7">
      <c r="A2689" s="88" t="s">
        <v>608</v>
      </c>
      <c r="B2689" s="84" t="s">
        <v>609</v>
      </c>
      <c r="C2689" s="84">
        <v>409250</v>
      </c>
      <c r="D2689" s="84">
        <v>346106</v>
      </c>
      <c r="E2689" s="85">
        <v>247921.78</v>
      </c>
      <c r="F2689" s="86">
        <v>60.579543066585202</v>
      </c>
      <c r="G2689" s="85">
        <v>26913.21</v>
      </c>
    </row>
    <row r="2690" spans="1:7">
      <c r="A2690" s="89" t="s">
        <v>610</v>
      </c>
      <c r="B2690" s="84" t="s">
        <v>611</v>
      </c>
      <c r="C2690" s="84">
        <v>399035</v>
      </c>
      <c r="D2690" s="84">
        <v>335891</v>
      </c>
      <c r="E2690" s="85">
        <v>237707.47</v>
      </c>
      <c r="F2690" s="86">
        <v>59.570581527936099</v>
      </c>
      <c r="G2690" s="85">
        <v>26913.21</v>
      </c>
    </row>
    <row r="2691" spans="1:7">
      <c r="A2691" s="90">
        <v>2000</v>
      </c>
      <c r="B2691" s="84" t="s">
        <v>613</v>
      </c>
      <c r="C2691" s="84">
        <v>399035</v>
      </c>
      <c r="D2691" s="84">
        <v>335891</v>
      </c>
      <c r="E2691" s="85">
        <v>237707.47</v>
      </c>
      <c r="F2691" s="86">
        <v>59.570581527936099</v>
      </c>
      <c r="G2691" s="85">
        <v>26913.21</v>
      </c>
    </row>
    <row r="2692" spans="1:7" ht="25.5">
      <c r="A2692" s="89" t="s">
        <v>620</v>
      </c>
      <c r="B2692" s="84" t="s">
        <v>621</v>
      </c>
      <c r="C2692" s="84">
        <v>10215</v>
      </c>
      <c r="D2692" s="84">
        <v>10215</v>
      </c>
      <c r="E2692" s="85">
        <v>10214.31</v>
      </c>
      <c r="F2692" s="86">
        <v>99.993245227606494</v>
      </c>
      <c r="G2692" s="85">
        <v>0</v>
      </c>
    </row>
    <row r="2693" spans="1:7">
      <c r="A2693" s="90">
        <v>7600</v>
      </c>
      <c r="B2693" s="84" t="s">
        <v>622</v>
      </c>
      <c r="C2693" s="84">
        <v>10215</v>
      </c>
      <c r="D2693" s="84">
        <v>10215</v>
      </c>
      <c r="E2693" s="85">
        <v>10214.31</v>
      </c>
      <c r="F2693" s="86">
        <v>99.993245227606494</v>
      </c>
      <c r="G2693" s="85">
        <v>0</v>
      </c>
    </row>
    <row r="2694" spans="1:7">
      <c r="A2694" s="83"/>
      <c r="B2694" s="84" t="s">
        <v>660</v>
      </c>
      <c r="C2694" s="84">
        <v>-15000</v>
      </c>
      <c r="D2694" s="84">
        <v>-13750</v>
      </c>
      <c r="E2694" s="85">
        <v>146328.22</v>
      </c>
      <c r="F2694" s="86">
        <v>-975.52146666666704</v>
      </c>
      <c r="G2694" s="85">
        <v>-26913.21</v>
      </c>
    </row>
    <row r="2695" spans="1:7">
      <c r="A2695" s="83" t="s">
        <v>662</v>
      </c>
      <c r="B2695" s="84" t="s">
        <v>663</v>
      </c>
      <c r="C2695" s="84">
        <v>15000</v>
      </c>
      <c r="D2695" s="84">
        <v>13750</v>
      </c>
      <c r="E2695" s="85">
        <v>-146328.22</v>
      </c>
      <c r="F2695" s="86">
        <v>-975.52146666666704</v>
      </c>
      <c r="G2695" s="85">
        <v>26913.21</v>
      </c>
    </row>
    <row r="2696" spans="1:7">
      <c r="A2696" s="88" t="s">
        <v>671</v>
      </c>
      <c r="B2696" s="84" t="s">
        <v>672</v>
      </c>
      <c r="C2696" s="84">
        <v>15000</v>
      </c>
      <c r="D2696" s="84">
        <v>13750</v>
      </c>
      <c r="E2696" s="85">
        <v>-146328.22</v>
      </c>
      <c r="F2696" s="86">
        <v>-975.52146666666704</v>
      </c>
      <c r="G2696" s="85">
        <v>26913.21</v>
      </c>
    </row>
    <row r="2697" spans="1:7" ht="38.25">
      <c r="A2697" s="89" t="s">
        <v>675</v>
      </c>
      <c r="B2697" s="84" t="s">
        <v>676</v>
      </c>
      <c r="C2697" s="84">
        <v>15000</v>
      </c>
      <c r="D2697" s="84">
        <v>13750</v>
      </c>
      <c r="E2697" s="85">
        <v>-6.7</v>
      </c>
      <c r="F2697" s="86">
        <v>-4.4666666666669998E-2</v>
      </c>
      <c r="G2697" s="85">
        <v>0</v>
      </c>
    </row>
    <row r="2698" spans="1:7" s="19" customFormat="1" ht="25.5">
      <c r="A2698" s="95" t="s">
        <v>775</v>
      </c>
      <c r="B2698" s="80" t="s">
        <v>895</v>
      </c>
      <c r="C2698" s="80"/>
      <c r="D2698" s="80"/>
      <c r="E2698" s="81"/>
      <c r="F2698" s="82"/>
      <c r="G2698" s="81"/>
    </row>
    <row r="2699" spans="1:7">
      <c r="A2699" s="83" t="s">
        <v>575</v>
      </c>
      <c r="B2699" s="84" t="s">
        <v>576</v>
      </c>
      <c r="C2699" s="84">
        <v>937758</v>
      </c>
      <c r="D2699" s="84">
        <v>932697</v>
      </c>
      <c r="E2699" s="85">
        <v>926784.94</v>
      </c>
      <c r="F2699" s="86">
        <v>98.829862288564897</v>
      </c>
      <c r="G2699" s="85">
        <v>5406</v>
      </c>
    </row>
    <row r="2700" spans="1:7">
      <c r="A2700" s="88" t="s">
        <v>579</v>
      </c>
      <c r="B2700" s="84" t="s">
        <v>20</v>
      </c>
      <c r="C2700" s="84">
        <v>102758</v>
      </c>
      <c r="D2700" s="84">
        <v>97697</v>
      </c>
      <c r="E2700" s="85">
        <v>91784.94</v>
      </c>
      <c r="F2700" s="86">
        <v>89.321454290663496</v>
      </c>
      <c r="G2700" s="85">
        <v>5406</v>
      </c>
    </row>
    <row r="2701" spans="1:7" ht="25.5">
      <c r="A2701" s="89">
        <v>21210</v>
      </c>
      <c r="B2701" s="84" t="s">
        <v>580</v>
      </c>
      <c r="C2701" s="84">
        <v>49389</v>
      </c>
      <c r="D2701" s="84">
        <v>49389</v>
      </c>
      <c r="E2701" s="85">
        <v>49388.94</v>
      </c>
      <c r="F2701" s="86">
        <v>99.999878515458903</v>
      </c>
      <c r="G2701" s="85">
        <v>0</v>
      </c>
    </row>
    <row r="2702" spans="1:7">
      <c r="A2702" s="88" t="s">
        <v>603</v>
      </c>
      <c r="B2702" s="84" t="s">
        <v>22</v>
      </c>
      <c r="C2702" s="84">
        <v>835000</v>
      </c>
      <c r="D2702" s="84">
        <v>835000</v>
      </c>
      <c r="E2702" s="85">
        <v>835000</v>
      </c>
      <c r="F2702" s="86">
        <v>100</v>
      </c>
      <c r="G2702" s="85">
        <v>0</v>
      </c>
    </row>
    <row r="2703" spans="1:7" ht="25.5">
      <c r="A2703" s="89">
        <v>21710</v>
      </c>
      <c r="B2703" s="84" t="s">
        <v>604</v>
      </c>
      <c r="C2703" s="84">
        <v>835000</v>
      </c>
      <c r="D2703" s="84">
        <v>835000</v>
      </c>
      <c r="E2703" s="85">
        <v>835000</v>
      </c>
      <c r="F2703" s="86">
        <v>100</v>
      </c>
      <c r="G2703" s="85">
        <v>0</v>
      </c>
    </row>
    <row r="2704" spans="1:7">
      <c r="A2704" s="83" t="s">
        <v>606</v>
      </c>
      <c r="B2704" s="84" t="s">
        <v>607</v>
      </c>
      <c r="C2704" s="84">
        <v>937758</v>
      </c>
      <c r="D2704" s="84">
        <v>932697</v>
      </c>
      <c r="E2704" s="85">
        <v>923099.17</v>
      </c>
      <c r="F2704" s="86">
        <v>98.436821653347707</v>
      </c>
      <c r="G2704" s="85">
        <v>4183.1000000000004</v>
      </c>
    </row>
    <row r="2705" spans="1:7">
      <c r="A2705" s="88" t="s">
        <v>608</v>
      </c>
      <c r="B2705" s="84" t="s">
        <v>609</v>
      </c>
      <c r="C2705" s="84">
        <v>59064</v>
      </c>
      <c r="D2705" s="84">
        <v>54003</v>
      </c>
      <c r="E2705" s="85">
        <v>44406.5</v>
      </c>
      <c r="F2705" s="86">
        <v>75.183699038331298</v>
      </c>
      <c r="G2705" s="85">
        <v>-276456.90999999997</v>
      </c>
    </row>
    <row r="2706" spans="1:7">
      <c r="A2706" s="89" t="s">
        <v>610</v>
      </c>
      <c r="B2706" s="84" t="s">
        <v>611</v>
      </c>
      <c r="C2706" s="84">
        <v>59064</v>
      </c>
      <c r="D2706" s="84">
        <v>54003</v>
      </c>
      <c r="E2706" s="85">
        <v>44406.5</v>
      </c>
      <c r="F2706" s="86">
        <v>75.183699038331298</v>
      </c>
      <c r="G2706" s="85">
        <v>-276456.90999999997</v>
      </c>
    </row>
    <row r="2707" spans="1:7">
      <c r="A2707" s="90">
        <v>1000</v>
      </c>
      <c r="B2707" s="84" t="s">
        <v>612</v>
      </c>
      <c r="C2707" s="84">
        <v>8085</v>
      </c>
      <c r="D2707" s="84">
        <v>7320</v>
      </c>
      <c r="E2707" s="85">
        <v>6078.24</v>
      </c>
      <c r="F2707" s="86">
        <v>75.179220779220799</v>
      </c>
      <c r="G2707" s="85">
        <v>1277.6500000000001</v>
      </c>
    </row>
    <row r="2708" spans="1:7">
      <c r="A2708" s="90">
        <v>2000</v>
      </c>
      <c r="B2708" s="84" t="s">
        <v>613</v>
      </c>
      <c r="C2708" s="84">
        <v>50979</v>
      </c>
      <c r="D2708" s="84">
        <v>46683</v>
      </c>
      <c r="E2708" s="85">
        <v>38328.26</v>
      </c>
      <c r="F2708" s="86">
        <v>75.184409266560706</v>
      </c>
      <c r="G2708" s="85">
        <v>-277734.56</v>
      </c>
    </row>
    <row r="2709" spans="1:7">
      <c r="A2709" s="88" t="s">
        <v>640</v>
      </c>
      <c r="B2709" s="84" t="s">
        <v>641</v>
      </c>
      <c r="C2709" s="84">
        <v>878694</v>
      </c>
      <c r="D2709" s="84">
        <v>878694</v>
      </c>
      <c r="E2709" s="85">
        <v>878692.67</v>
      </c>
      <c r="F2709" s="86">
        <v>99.999848639002906</v>
      </c>
      <c r="G2709" s="85">
        <v>280640.01</v>
      </c>
    </row>
    <row r="2710" spans="1:7">
      <c r="A2710" s="89" t="s">
        <v>642</v>
      </c>
      <c r="B2710" s="84" t="s">
        <v>643</v>
      </c>
      <c r="C2710" s="84">
        <v>829305</v>
      </c>
      <c r="D2710" s="84">
        <v>829305</v>
      </c>
      <c r="E2710" s="85">
        <v>829303.73</v>
      </c>
      <c r="F2710" s="86">
        <v>99.999846859719895</v>
      </c>
      <c r="G2710" s="85">
        <v>280640.01</v>
      </c>
    </row>
    <row r="2711" spans="1:7">
      <c r="A2711" s="89" t="s">
        <v>644</v>
      </c>
      <c r="B2711" s="84" t="s">
        <v>645</v>
      </c>
      <c r="C2711" s="84">
        <v>49389</v>
      </c>
      <c r="D2711" s="84">
        <v>49389</v>
      </c>
      <c r="E2711" s="85">
        <v>49388.94</v>
      </c>
      <c r="F2711" s="86">
        <v>99.999878515458903</v>
      </c>
      <c r="G2711" s="85">
        <v>0</v>
      </c>
    </row>
    <row r="2712" spans="1:7" ht="25.5">
      <c r="A2712" s="90">
        <v>9600</v>
      </c>
      <c r="B2712" s="84" t="s">
        <v>656</v>
      </c>
      <c r="C2712" s="84">
        <v>49389</v>
      </c>
      <c r="D2712" s="84">
        <v>49389</v>
      </c>
      <c r="E2712" s="85">
        <v>49388.94</v>
      </c>
      <c r="F2712" s="86">
        <v>99.999878515458903</v>
      </c>
      <c r="G2712" s="85">
        <v>0</v>
      </c>
    </row>
    <row r="2713" spans="1:7">
      <c r="A2713" s="83"/>
      <c r="B2713" s="84" t="s">
        <v>660</v>
      </c>
      <c r="C2713" s="84">
        <v>0</v>
      </c>
      <c r="D2713" s="84">
        <v>0</v>
      </c>
      <c r="E2713" s="85">
        <v>3685.77</v>
      </c>
      <c r="F2713" s="86">
        <v>0</v>
      </c>
      <c r="G2713" s="85">
        <v>1222.9000000000001</v>
      </c>
    </row>
    <row r="2714" spans="1:7">
      <c r="A2714" s="83" t="s">
        <v>662</v>
      </c>
      <c r="B2714" s="84" t="s">
        <v>663</v>
      </c>
      <c r="C2714" s="84">
        <v>0</v>
      </c>
      <c r="D2714" s="84">
        <v>0</v>
      </c>
      <c r="E2714" s="85">
        <v>-3685.77</v>
      </c>
      <c r="F2714" s="86">
        <v>0</v>
      </c>
      <c r="G2714" s="85">
        <v>-1222.9000000000001</v>
      </c>
    </row>
    <row r="2715" spans="1:7">
      <c r="A2715" s="88" t="s">
        <v>671</v>
      </c>
      <c r="B2715" s="84" t="s">
        <v>672</v>
      </c>
      <c r="C2715" s="84">
        <v>0</v>
      </c>
      <c r="D2715" s="84">
        <v>0</v>
      </c>
      <c r="E2715" s="85">
        <v>-3685.77</v>
      </c>
      <c r="F2715" s="86">
        <v>0</v>
      </c>
      <c r="G2715" s="85">
        <v>-1222.9000000000001</v>
      </c>
    </row>
    <row r="2716" spans="1:7" s="19" customFormat="1">
      <c r="A2716" s="94" t="s">
        <v>777</v>
      </c>
      <c r="B2716" s="80" t="s">
        <v>778</v>
      </c>
      <c r="C2716" s="80"/>
      <c r="D2716" s="80"/>
      <c r="E2716" s="81"/>
      <c r="F2716" s="82"/>
      <c r="G2716" s="81"/>
    </row>
    <row r="2717" spans="1:7">
      <c r="A2717" s="83" t="s">
        <v>575</v>
      </c>
      <c r="B2717" s="84" t="s">
        <v>576</v>
      </c>
      <c r="C2717" s="84">
        <v>11137705</v>
      </c>
      <c r="D2717" s="84">
        <v>9861177</v>
      </c>
      <c r="E2717" s="85">
        <v>9861177</v>
      </c>
      <c r="F2717" s="86">
        <v>88.538680096123898</v>
      </c>
      <c r="G2717" s="85">
        <v>1173832</v>
      </c>
    </row>
    <row r="2718" spans="1:7">
      <c r="A2718" s="88" t="s">
        <v>603</v>
      </c>
      <c r="B2718" s="84" t="s">
        <v>22</v>
      </c>
      <c r="C2718" s="84">
        <v>11137705</v>
      </c>
      <c r="D2718" s="84">
        <v>9861177</v>
      </c>
      <c r="E2718" s="85">
        <v>9861177</v>
      </c>
      <c r="F2718" s="86">
        <v>88.538680096123898</v>
      </c>
      <c r="G2718" s="85">
        <v>1173832</v>
      </c>
    </row>
    <row r="2719" spans="1:7" ht="25.5">
      <c r="A2719" s="89">
        <v>21710</v>
      </c>
      <c r="B2719" s="84" t="s">
        <v>604</v>
      </c>
      <c r="C2719" s="84">
        <v>11137705</v>
      </c>
      <c r="D2719" s="84">
        <v>9861177</v>
      </c>
      <c r="E2719" s="85">
        <v>9861177</v>
      </c>
      <c r="F2719" s="86">
        <v>88.538680096123898</v>
      </c>
      <c r="G2719" s="85">
        <v>1173832</v>
      </c>
    </row>
    <row r="2720" spans="1:7">
      <c r="A2720" s="83" t="s">
        <v>606</v>
      </c>
      <c r="B2720" s="84" t="s">
        <v>607</v>
      </c>
      <c r="C2720" s="84">
        <v>11137705</v>
      </c>
      <c r="D2720" s="84">
        <v>9861177</v>
      </c>
      <c r="E2720" s="85">
        <v>9058602.2300000004</v>
      </c>
      <c r="F2720" s="86">
        <v>81.3327541894852</v>
      </c>
      <c r="G2720" s="85">
        <v>1013735.08</v>
      </c>
    </row>
    <row r="2721" spans="1:7">
      <c r="A2721" s="88" t="s">
        <v>608</v>
      </c>
      <c r="B2721" s="84" t="s">
        <v>609</v>
      </c>
      <c r="C2721" s="84">
        <v>11058222</v>
      </c>
      <c r="D2721" s="84">
        <v>9781694</v>
      </c>
      <c r="E2721" s="85">
        <v>8992942.6600000001</v>
      </c>
      <c r="F2721" s="86">
        <v>81.323585835046501</v>
      </c>
      <c r="G2721" s="85">
        <v>1013955.2</v>
      </c>
    </row>
    <row r="2722" spans="1:7">
      <c r="A2722" s="89" t="s">
        <v>610</v>
      </c>
      <c r="B2722" s="84" t="s">
        <v>611</v>
      </c>
      <c r="C2722" s="84">
        <v>11002331</v>
      </c>
      <c r="D2722" s="84">
        <v>9725803</v>
      </c>
      <c r="E2722" s="85">
        <v>8938608.3399999999</v>
      </c>
      <c r="F2722" s="86">
        <v>81.242859717636193</v>
      </c>
      <c r="G2722" s="85">
        <v>1013908.47</v>
      </c>
    </row>
    <row r="2723" spans="1:7">
      <c r="A2723" s="90">
        <v>1000</v>
      </c>
      <c r="B2723" s="84" t="s">
        <v>612</v>
      </c>
      <c r="C2723" s="84">
        <v>8915680</v>
      </c>
      <c r="D2723" s="84">
        <v>7811064</v>
      </c>
      <c r="E2723" s="85">
        <v>7302948.7400000002</v>
      </c>
      <c r="F2723" s="86">
        <v>81.9112926888358</v>
      </c>
      <c r="G2723" s="85">
        <v>821103.27</v>
      </c>
    </row>
    <row r="2724" spans="1:7">
      <c r="A2724" s="90">
        <v>2000</v>
      </c>
      <c r="B2724" s="84" t="s">
        <v>613</v>
      </c>
      <c r="C2724" s="84">
        <v>2086651</v>
      </c>
      <c r="D2724" s="84">
        <v>1914739</v>
      </c>
      <c r="E2724" s="85">
        <v>1635659.6</v>
      </c>
      <c r="F2724" s="86">
        <v>78.386831338829495</v>
      </c>
      <c r="G2724" s="85">
        <v>192805.2</v>
      </c>
    </row>
    <row r="2725" spans="1:7">
      <c r="A2725" s="89" t="s">
        <v>616</v>
      </c>
      <c r="B2725" s="84" t="s">
        <v>617</v>
      </c>
      <c r="C2725" s="84">
        <v>1426</v>
      </c>
      <c r="D2725" s="84">
        <v>1426</v>
      </c>
      <c r="E2725" s="85">
        <v>86.92</v>
      </c>
      <c r="F2725" s="86">
        <v>6.0953716690042103</v>
      </c>
      <c r="G2725" s="85">
        <v>0</v>
      </c>
    </row>
    <row r="2726" spans="1:7">
      <c r="A2726" s="90">
        <v>6000</v>
      </c>
      <c r="B2726" s="84" t="s">
        <v>619</v>
      </c>
      <c r="C2726" s="84">
        <v>1426</v>
      </c>
      <c r="D2726" s="84">
        <v>1426</v>
      </c>
      <c r="E2726" s="85">
        <v>86.92</v>
      </c>
      <c r="F2726" s="86">
        <v>6.0953716690042103</v>
      </c>
      <c r="G2726" s="85">
        <v>0</v>
      </c>
    </row>
    <row r="2727" spans="1:7" ht="25.5">
      <c r="A2727" s="89" t="s">
        <v>620</v>
      </c>
      <c r="B2727" s="84" t="s">
        <v>621</v>
      </c>
      <c r="C2727" s="84">
        <v>53851</v>
      </c>
      <c r="D2727" s="84">
        <v>53851</v>
      </c>
      <c r="E2727" s="85">
        <v>53850.66</v>
      </c>
      <c r="F2727" s="86">
        <v>99.999368628252</v>
      </c>
      <c r="G2727" s="85">
        <v>0</v>
      </c>
    </row>
    <row r="2728" spans="1:7">
      <c r="A2728" s="90">
        <v>7700</v>
      </c>
      <c r="B2728" s="84" t="s">
        <v>623</v>
      </c>
      <c r="C2728" s="84">
        <v>53851</v>
      </c>
      <c r="D2728" s="84">
        <v>53851</v>
      </c>
      <c r="E2728" s="85">
        <v>53850.66</v>
      </c>
      <c r="F2728" s="86">
        <v>99.999368628252</v>
      </c>
      <c r="G2728" s="85">
        <v>0</v>
      </c>
    </row>
    <row r="2729" spans="1:7">
      <c r="A2729" s="89" t="s">
        <v>624</v>
      </c>
      <c r="B2729" s="84" t="s">
        <v>625</v>
      </c>
      <c r="C2729" s="84">
        <v>614</v>
      </c>
      <c r="D2729" s="84">
        <v>614</v>
      </c>
      <c r="E2729" s="85">
        <v>396.74</v>
      </c>
      <c r="F2729" s="86">
        <v>64.615635179153102</v>
      </c>
      <c r="G2729" s="85">
        <v>46.73</v>
      </c>
    </row>
    <row r="2730" spans="1:7">
      <c r="A2730" s="90">
        <v>7100</v>
      </c>
      <c r="B2730" s="84" t="s">
        <v>626</v>
      </c>
      <c r="C2730" s="84">
        <v>614</v>
      </c>
      <c r="D2730" s="84">
        <v>614</v>
      </c>
      <c r="E2730" s="85">
        <v>396.74</v>
      </c>
      <c r="F2730" s="86">
        <v>64.615635179153102</v>
      </c>
      <c r="G2730" s="85">
        <v>46.73</v>
      </c>
    </row>
    <row r="2731" spans="1:7" ht="25.5">
      <c r="A2731" s="91">
        <v>7120</v>
      </c>
      <c r="B2731" s="84" t="s">
        <v>627</v>
      </c>
      <c r="C2731" s="84">
        <v>614</v>
      </c>
      <c r="D2731" s="84">
        <v>614</v>
      </c>
      <c r="E2731" s="85">
        <v>396.74</v>
      </c>
      <c r="F2731" s="86">
        <v>64.615635179153102</v>
      </c>
      <c r="G2731" s="85">
        <v>46.73</v>
      </c>
    </row>
    <row r="2732" spans="1:7">
      <c r="A2732" s="88" t="s">
        <v>640</v>
      </c>
      <c r="B2732" s="84" t="s">
        <v>641</v>
      </c>
      <c r="C2732" s="84">
        <v>79483</v>
      </c>
      <c r="D2732" s="84">
        <v>79483</v>
      </c>
      <c r="E2732" s="85">
        <v>65659.570000000007</v>
      </c>
      <c r="F2732" s="86">
        <v>82.608318759986403</v>
      </c>
      <c r="G2732" s="85">
        <v>-220.12</v>
      </c>
    </row>
    <row r="2733" spans="1:7">
      <c r="A2733" s="89" t="s">
        <v>642</v>
      </c>
      <c r="B2733" s="84" t="s">
        <v>643</v>
      </c>
      <c r="C2733" s="84">
        <v>79483</v>
      </c>
      <c r="D2733" s="84">
        <v>79483</v>
      </c>
      <c r="E2733" s="85">
        <v>65659.570000000007</v>
      </c>
      <c r="F2733" s="86">
        <v>82.608318759986403</v>
      </c>
      <c r="G2733" s="85">
        <v>-220.12</v>
      </c>
    </row>
    <row r="2734" spans="1:7">
      <c r="A2734" s="83"/>
      <c r="B2734" s="84" t="s">
        <v>660</v>
      </c>
      <c r="C2734" s="84">
        <v>0</v>
      </c>
      <c r="D2734" s="84">
        <v>0</v>
      </c>
      <c r="E2734" s="85">
        <v>802574.77</v>
      </c>
      <c r="F2734" s="86">
        <v>0</v>
      </c>
      <c r="G2734" s="85">
        <v>160096.92000000001</v>
      </c>
    </row>
    <row r="2735" spans="1:7">
      <c r="A2735" s="83" t="s">
        <v>662</v>
      </c>
      <c r="B2735" s="84" t="s">
        <v>663</v>
      </c>
      <c r="C2735" s="84">
        <v>0</v>
      </c>
      <c r="D2735" s="84">
        <v>0</v>
      </c>
      <c r="E2735" s="85">
        <v>-802574.77</v>
      </c>
      <c r="F2735" s="86">
        <v>0</v>
      </c>
      <c r="G2735" s="85">
        <v>-160096.92000000001</v>
      </c>
    </row>
    <row r="2736" spans="1:7">
      <c r="A2736" s="88" t="s">
        <v>671</v>
      </c>
      <c r="B2736" s="84" t="s">
        <v>672</v>
      </c>
      <c r="C2736" s="84">
        <v>0</v>
      </c>
      <c r="D2736" s="84">
        <v>0</v>
      </c>
      <c r="E2736" s="85">
        <v>-802574.77</v>
      </c>
      <c r="F2736" s="86">
        <v>0</v>
      </c>
      <c r="G2736" s="85">
        <v>-160096.92000000001</v>
      </c>
    </row>
    <row r="2737" spans="1:7" s="19" customFormat="1">
      <c r="A2737" s="94" t="s">
        <v>717</v>
      </c>
      <c r="B2737" s="80" t="s">
        <v>718</v>
      </c>
      <c r="C2737" s="80"/>
      <c r="D2737" s="80"/>
      <c r="E2737" s="81"/>
      <c r="F2737" s="82"/>
      <c r="G2737" s="81"/>
    </row>
    <row r="2738" spans="1:7">
      <c r="A2738" s="83" t="s">
        <v>575</v>
      </c>
      <c r="B2738" s="84" t="s">
        <v>576</v>
      </c>
      <c r="C2738" s="84">
        <v>2179643</v>
      </c>
      <c r="D2738" s="84">
        <v>2179643</v>
      </c>
      <c r="E2738" s="85">
        <v>2179643</v>
      </c>
      <c r="F2738" s="86">
        <v>100</v>
      </c>
      <c r="G2738" s="85">
        <v>701</v>
      </c>
    </row>
    <row r="2739" spans="1:7">
      <c r="A2739" s="88" t="s">
        <v>603</v>
      </c>
      <c r="B2739" s="84" t="s">
        <v>22</v>
      </c>
      <c r="C2739" s="84">
        <v>2179643</v>
      </c>
      <c r="D2739" s="84">
        <v>2179643</v>
      </c>
      <c r="E2739" s="85">
        <v>2179643</v>
      </c>
      <c r="F2739" s="86">
        <v>100</v>
      </c>
      <c r="G2739" s="85">
        <v>701</v>
      </c>
    </row>
    <row r="2740" spans="1:7" ht="25.5">
      <c r="A2740" s="89">
        <v>21710</v>
      </c>
      <c r="B2740" s="84" t="s">
        <v>604</v>
      </c>
      <c r="C2740" s="84">
        <v>2179643</v>
      </c>
      <c r="D2740" s="84">
        <v>2179643</v>
      </c>
      <c r="E2740" s="85">
        <v>2179643</v>
      </c>
      <c r="F2740" s="86">
        <v>100</v>
      </c>
      <c r="G2740" s="85">
        <v>701</v>
      </c>
    </row>
    <row r="2741" spans="1:7">
      <c r="A2741" s="83" t="s">
        <v>606</v>
      </c>
      <c r="B2741" s="84" t="s">
        <v>607</v>
      </c>
      <c r="C2741" s="84">
        <v>2179643</v>
      </c>
      <c r="D2741" s="84">
        <v>2179643</v>
      </c>
      <c r="E2741" s="85">
        <v>2179620.61</v>
      </c>
      <c r="F2741" s="86">
        <v>99.998972767558698</v>
      </c>
      <c r="G2741" s="85">
        <v>700.69</v>
      </c>
    </row>
    <row r="2742" spans="1:7">
      <c r="A2742" s="88" t="s">
        <v>608</v>
      </c>
      <c r="B2742" s="84" t="s">
        <v>609</v>
      </c>
      <c r="C2742" s="84">
        <v>2179643</v>
      </c>
      <c r="D2742" s="84">
        <v>2179643</v>
      </c>
      <c r="E2742" s="85">
        <v>2179620.61</v>
      </c>
      <c r="F2742" s="86">
        <v>99.998972767558698</v>
      </c>
      <c r="G2742" s="85">
        <v>700.69</v>
      </c>
    </row>
    <row r="2743" spans="1:7">
      <c r="A2743" s="89" t="s">
        <v>616</v>
      </c>
      <c r="B2743" s="84" t="s">
        <v>617</v>
      </c>
      <c r="C2743" s="84">
        <v>2179643</v>
      </c>
      <c r="D2743" s="84">
        <v>2179643</v>
      </c>
      <c r="E2743" s="85">
        <v>2179620.61</v>
      </c>
      <c r="F2743" s="86">
        <v>99.998972767558698</v>
      </c>
      <c r="G2743" s="85">
        <v>700.69</v>
      </c>
    </row>
    <row r="2744" spans="1:7">
      <c r="A2744" s="90">
        <v>6000</v>
      </c>
      <c r="B2744" s="84" t="s">
        <v>619</v>
      </c>
      <c r="C2744" s="84">
        <v>2179643</v>
      </c>
      <c r="D2744" s="84">
        <v>2179643</v>
      </c>
      <c r="E2744" s="85">
        <v>2179620.61</v>
      </c>
      <c r="F2744" s="86">
        <v>99.998972767558698</v>
      </c>
      <c r="G2744" s="85">
        <v>700.69</v>
      </c>
    </row>
    <row r="2745" spans="1:7">
      <c r="A2745" s="83"/>
      <c r="B2745" s="84" t="s">
        <v>660</v>
      </c>
      <c r="C2745" s="84">
        <v>0</v>
      </c>
      <c r="D2745" s="84">
        <v>0</v>
      </c>
      <c r="E2745" s="85">
        <v>22.39</v>
      </c>
      <c r="F2745" s="86">
        <v>0</v>
      </c>
      <c r="G2745" s="85">
        <v>0.31</v>
      </c>
    </row>
    <row r="2746" spans="1:7">
      <c r="A2746" s="83" t="s">
        <v>662</v>
      </c>
      <c r="B2746" s="84" t="s">
        <v>663</v>
      </c>
      <c r="C2746" s="84">
        <v>0</v>
      </c>
      <c r="D2746" s="84">
        <v>0</v>
      </c>
      <c r="E2746" s="85">
        <v>-22.39</v>
      </c>
      <c r="F2746" s="86">
        <v>0</v>
      </c>
      <c r="G2746" s="85">
        <v>-0.31</v>
      </c>
    </row>
    <row r="2747" spans="1:7">
      <c r="A2747" s="88" t="s">
        <v>671</v>
      </c>
      <c r="B2747" s="84" t="s">
        <v>672</v>
      </c>
      <c r="C2747" s="84">
        <v>0</v>
      </c>
      <c r="D2747" s="84">
        <v>0</v>
      </c>
      <c r="E2747" s="85">
        <v>-22.39</v>
      </c>
      <c r="F2747" s="86">
        <v>0</v>
      </c>
      <c r="G2747" s="85">
        <v>-0.31</v>
      </c>
    </row>
    <row r="2748" spans="1:7" s="19" customFormat="1">
      <c r="A2748" s="79" t="s">
        <v>896</v>
      </c>
      <c r="B2748" s="80" t="s">
        <v>897</v>
      </c>
      <c r="C2748" s="80"/>
      <c r="D2748" s="80"/>
      <c r="E2748" s="81"/>
      <c r="F2748" s="82"/>
      <c r="G2748" s="81"/>
    </row>
    <row r="2749" spans="1:7">
      <c r="A2749" s="83" t="s">
        <v>575</v>
      </c>
      <c r="B2749" s="84" t="s">
        <v>576</v>
      </c>
      <c r="C2749" s="84">
        <v>416406321</v>
      </c>
      <c r="D2749" s="84">
        <v>367391553</v>
      </c>
      <c r="E2749" s="85">
        <v>364987552.35000002</v>
      </c>
      <c r="F2749" s="86">
        <v>87.6517799906308</v>
      </c>
      <c r="G2749" s="85">
        <v>39499387.780000001</v>
      </c>
    </row>
    <row r="2750" spans="1:7" ht="25.5">
      <c r="A2750" s="88" t="s">
        <v>577</v>
      </c>
      <c r="B2750" s="84" t="s">
        <v>578</v>
      </c>
      <c r="C2750" s="84">
        <v>5074928</v>
      </c>
      <c r="D2750" s="84">
        <v>3999271</v>
      </c>
      <c r="E2750" s="85">
        <v>3698191.54</v>
      </c>
      <c r="F2750" s="86">
        <v>72.871803107354395</v>
      </c>
      <c r="G2750" s="85">
        <v>278359.07</v>
      </c>
    </row>
    <row r="2751" spans="1:7">
      <c r="A2751" s="88" t="s">
        <v>579</v>
      </c>
      <c r="B2751" s="84" t="s">
        <v>20</v>
      </c>
      <c r="C2751" s="84">
        <v>16554690</v>
      </c>
      <c r="D2751" s="84">
        <v>15236688</v>
      </c>
      <c r="E2751" s="85">
        <v>13165860.119999999</v>
      </c>
      <c r="F2751" s="86">
        <v>79.529487534952295</v>
      </c>
      <c r="G2751" s="85">
        <v>625135.6</v>
      </c>
    </row>
    <row r="2752" spans="1:7" ht="25.5">
      <c r="A2752" s="89">
        <v>21210</v>
      </c>
      <c r="B2752" s="84" t="s">
        <v>580</v>
      </c>
      <c r="C2752" s="84">
        <v>5510343</v>
      </c>
      <c r="D2752" s="84">
        <v>5406656</v>
      </c>
      <c r="E2752" s="85">
        <v>4087936.99</v>
      </c>
      <c r="F2752" s="86">
        <v>74.186615787801202</v>
      </c>
      <c r="G2752" s="85">
        <v>121504.32000000001</v>
      </c>
    </row>
    <row r="2753" spans="1:7">
      <c r="A2753" s="88" t="s">
        <v>581</v>
      </c>
      <c r="B2753" s="84" t="s">
        <v>21</v>
      </c>
      <c r="C2753" s="84">
        <v>1101469</v>
      </c>
      <c r="D2753" s="84">
        <v>603843</v>
      </c>
      <c r="E2753" s="85">
        <v>571749.68999999994</v>
      </c>
      <c r="F2753" s="86">
        <v>51.907923872573797</v>
      </c>
      <c r="G2753" s="85">
        <v>48581.11</v>
      </c>
    </row>
    <row r="2754" spans="1:7">
      <c r="A2754" s="89" t="s">
        <v>582</v>
      </c>
      <c r="B2754" s="84" t="s">
        <v>583</v>
      </c>
      <c r="C2754" s="84">
        <v>1069969</v>
      </c>
      <c r="D2754" s="84">
        <v>572343</v>
      </c>
      <c r="E2754" s="85">
        <v>545202.32999999996</v>
      </c>
      <c r="F2754" s="86">
        <v>50.954965050389298</v>
      </c>
      <c r="G2754" s="85">
        <v>22033.75</v>
      </c>
    </row>
    <row r="2755" spans="1:7">
      <c r="A2755" s="90">
        <v>18100</v>
      </c>
      <c r="B2755" s="84" t="s">
        <v>584</v>
      </c>
      <c r="C2755" s="84">
        <v>1069969</v>
      </c>
      <c r="D2755" s="84">
        <v>572343</v>
      </c>
      <c r="E2755" s="85">
        <v>545202.32999999996</v>
      </c>
      <c r="F2755" s="86">
        <v>50.954965050389298</v>
      </c>
      <c r="G2755" s="85">
        <v>22033.75</v>
      </c>
    </row>
    <row r="2756" spans="1:7" ht="25.5">
      <c r="A2756" s="91">
        <v>18130</v>
      </c>
      <c r="B2756" s="84" t="s">
        <v>585</v>
      </c>
      <c r="C2756" s="84">
        <v>1069969</v>
      </c>
      <c r="D2756" s="84">
        <v>572343</v>
      </c>
      <c r="E2756" s="85">
        <v>545202.32999999996</v>
      </c>
      <c r="F2756" s="86">
        <v>50.954965050389298</v>
      </c>
      <c r="G2756" s="85">
        <v>22033.75</v>
      </c>
    </row>
    <row r="2757" spans="1:7" ht="38.25">
      <c r="A2757" s="92">
        <v>18131</v>
      </c>
      <c r="B2757" s="84" t="s">
        <v>693</v>
      </c>
      <c r="C2757" s="84">
        <v>414919</v>
      </c>
      <c r="D2757" s="84">
        <v>337419</v>
      </c>
      <c r="E2757" s="85">
        <v>337259.02</v>
      </c>
      <c r="F2757" s="86">
        <v>81.283098628888993</v>
      </c>
      <c r="G2757" s="85">
        <v>7165</v>
      </c>
    </row>
    <row r="2758" spans="1:7" ht="25.5">
      <c r="A2758" s="92">
        <v>18132</v>
      </c>
      <c r="B2758" s="84" t="s">
        <v>587</v>
      </c>
      <c r="C2758" s="84">
        <v>204924</v>
      </c>
      <c r="D2758" s="84">
        <v>192924</v>
      </c>
      <c r="E2758" s="85">
        <v>165943.31</v>
      </c>
      <c r="F2758" s="86">
        <v>80.977977201303901</v>
      </c>
      <c r="G2758" s="85">
        <v>14868.75</v>
      </c>
    </row>
    <row r="2759" spans="1:7" ht="25.5">
      <c r="A2759" s="92">
        <v>18139</v>
      </c>
      <c r="B2759" s="84" t="s">
        <v>588</v>
      </c>
      <c r="C2759" s="84">
        <v>450126</v>
      </c>
      <c r="D2759" s="84">
        <v>42000</v>
      </c>
      <c r="E2759" s="85">
        <v>42000</v>
      </c>
      <c r="F2759" s="86">
        <v>9.3307207315285101</v>
      </c>
      <c r="G2759" s="85">
        <v>0</v>
      </c>
    </row>
    <row r="2760" spans="1:7" ht="38.25">
      <c r="A2760" s="89" t="s">
        <v>596</v>
      </c>
      <c r="B2760" s="84" t="s">
        <v>597</v>
      </c>
      <c r="C2760" s="84">
        <v>31500</v>
      </c>
      <c r="D2760" s="84">
        <v>31500</v>
      </c>
      <c r="E2760" s="85">
        <v>26547.360000000001</v>
      </c>
      <c r="F2760" s="86">
        <v>84.277333333333303</v>
      </c>
      <c r="G2760" s="85">
        <v>26547.360000000001</v>
      </c>
    </row>
    <row r="2761" spans="1:7" ht="38.25">
      <c r="A2761" s="90">
        <v>17100</v>
      </c>
      <c r="B2761" s="84" t="s">
        <v>598</v>
      </c>
      <c r="C2761" s="84">
        <v>31500</v>
      </c>
      <c r="D2761" s="84">
        <v>31500</v>
      </c>
      <c r="E2761" s="85">
        <v>26547.360000000001</v>
      </c>
      <c r="F2761" s="86">
        <v>84.277333333333303</v>
      </c>
      <c r="G2761" s="85">
        <v>26547.360000000001</v>
      </c>
    </row>
    <row r="2762" spans="1:7" ht="63.75">
      <c r="A2762" s="91">
        <v>17120</v>
      </c>
      <c r="B2762" s="84" t="s">
        <v>600</v>
      </c>
      <c r="C2762" s="84">
        <v>31500</v>
      </c>
      <c r="D2762" s="84">
        <v>31500</v>
      </c>
      <c r="E2762" s="85">
        <v>26547.360000000001</v>
      </c>
      <c r="F2762" s="86">
        <v>84.277333333333303</v>
      </c>
      <c r="G2762" s="85">
        <v>26547.360000000001</v>
      </c>
    </row>
    <row r="2763" spans="1:7">
      <c r="A2763" s="88" t="s">
        <v>603</v>
      </c>
      <c r="B2763" s="84" t="s">
        <v>22</v>
      </c>
      <c r="C2763" s="84">
        <v>393675234</v>
      </c>
      <c r="D2763" s="84">
        <v>347551751</v>
      </c>
      <c r="E2763" s="85">
        <v>347551751</v>
      </c>
      <c r="F2763" s="86">
        <v>88.2838748754005</v>
      </c>
      <c r="G2763" s="85">
        <v>38547312</v>
      </c>
    </row>
    <row r="2764" spans="1:7" ht="25.5">
      <c r="A2764" s="89">
        <v>21710</v>
      </c>
      <c r="B2764" s="84" t="s">
        <v>604</v>
      </c>
      <c r="C2764" s="84">
        <v>393675234</v>
      </c>
      <c r="D2764" s="84">
        <v>347551751</v>
      </c>
      <c r="E2764" s="85">
        <v>347551751</v>
      </c>
      <c r="F2764" s="86">
        <v>88.2838748754005</v>
      </c>
      <c r="G2764" s="85">
        <v>38547312</v>
      </c>
    </row>
    <row r="2765" spans="1:7">
      <c r="A2765" s="83" t="s">
        <v>606</v>
      </c>
      <c r="B2765" s="84" t="s">
        <v>607</v>
      </c>
      <c r="C2765" s="84">
        <v>416944157</v>
      </c>
      <c r="D2765" s="84">
        <v>367907755</v>
      </c>
      <c r="E2765" s="85">
        <v>348380159.98000002</v>
      </c>
      <c r="F2765" s="86">
        <v>83.555592309211804</v>
      </c>
      <c r="G2765" s="85">
        <v>35187919.93</v>
      </c>
    </row>
    <row r="2766" spans="1:7">
      <c r="A2766" s="88" t="s">
        <v>608</v>
      </c>
      <c r="B2766" s="84" t="s">
        <v>609</v>
      </c>
      <c r="C2766" s="84">
        <v>354528091</v>
      </c>
      <c r="D2766" s="84">
        <v>314991850</v>
      </c>
      <c r="E2766" s="85">
        <v>305370299.81</v>
      </c>
      <c r="F2766" s="86">
        <v>86.134302911980001</v>
      </c>
      <c r="G2766" s="85">
        <v>32521007.93</v>
      </c>
    </row>
    <row r="2767" spans="1:7">
      <c r="A2767" s="89" t="s">
        <v>610</v>
      </c>
      <c r="B2767" s="84" t="s">
        <v>611</v>
      </c>
      <c r="C2767" s="84">
        <v>345368368</v>
      </c>
      <c r="D2767" s="84">
        <v>306840490</v>
      </c>
      <c r="E2767" s="85">
        <v>299171103.87</v>
      </c>
      <c r="F2767" s="86">
        <v>86.623770903651504</v>
      </c>
      <c r="G2767" s="85">
        <v>32306550.210000001</v>
      </c>
    </row>
    <row r="2768" spans="1:7">
      <c r="A2768" s="90">
        <v>1000</v>
      </c>
      <c r="B2768" s="84" t="s">
        <v>612</v>
      </c>
      <c r="C2768" s="84">
        <v>242348883</v>
      </c>
      <c r="D2768" s="84">
        <v>214053659</v>
      </c>
      <c r="E2768" s="85">
        <v>211795203.59999999</v>
      </c>
      <c r="F2768" s="86">
        <v>87.392688168486401</v>
      </c>
      <c r="G2768" s="85">
        <v>22076228.23</v>
      </c>
    </row>
    <row r="2769" spans="1:7">
      <c r="A2769" s="90">
        <v>2000</v>
      </c>
      <c r="B2769" s="84" t="s">
        <v>613</v>
      </c>
      <c r="C2769" s="84">
        <v>103019485</v>
      </c>
      <c r="D2769" s="84">
        <v>92786831</v>
      </c>
      <c r="E2769" s="85">
        <v>87375900.269999996</v>
      </c>
      <c r="F2769" s="86">
        <v>84.814926292826996</v>
      </c>
      <c r="G2769" s="85">
        <v>10230321.98</v>
      </c>
    </row>
    <row r="2770" spans="1:7">
      <c r="A2770" s="89" t="s">
        <v>616</v>
      </c>
      <c r="B2770" s="84" t="s">
        <v>617</v>
      </c>
      <c r="C2770" s="84">
        <v>1833275</v>
      </c>
      <c r="D2770" s="84">
        <v>1478071</v>
      </c>
      <c r="E2770" s="85">
        <v>1291844.74</v>
      </c>
      <c r="F2770" s="86">
        <v>70.4665006613847</v>
      </c>
      <c r="G2770" s="85">
        <v>111143.98</v>
      </c>
    </row>
    <row r="2771" spans="1:7">
      <c r="A2771" s="90">
        <v>3000</v>
      </c>
      <c r="B2771" s="84" t="s">
        <v>618</v>
      </c>
      <c r="C2771" s="84">
        <v>1205909</v>
      </c>
      <c r="D2771" s="84">
        <v>1008015</v>
      </c>
      <c r="E2771" s="85">
        <v>905947.99</v>
      </c>
      <c r="F2771" s="86">
        <v>75.125734197190695</v>
      </c>
      <c r="G2771" s="85">
        <v>85422.28</v>
      </c>
    </row>
    <row r="2772" spans="1:7">
      <c r="A2772" s="90">
        <v>6000</v>
      </c>
      <c r="B2772" s="84" t="s">
        <v>619</v>
      </c>
      <c r="C2772" s="84">
        <v>627366</v>
      </c>
      <c r="D2772" s="84">
        <v>470056</v>
      </c>
      <c r="E2772" s="85">
        <v>385896.75</v>
      </c>
      <c r="F2772" s="86">
        <v>61.510625376574403</v>
      </c>
      <c r="G2772" s="85">
        <v>25721.7</v>
      </c>
    </row>
    <row r="2773" spans="1:7" ht="25.5">
      <c r="A2773" s="89" t="s">
        <v>620</v>
      </c>
      <c r="B2773" s="84" t="s">
        <v>621</v>
      </c>
      <c r="C2773" s="84">
        <v>3664023</v>
      </c>
      <c r="D2773" s="84">
        <v>3184942</v>
      </c>
      <c r="E2773" s="85">
        <v>2478617.29</v>
      </c>
      <c r="F2773" s="86">
        <v>67.647427158617703</v>
      </c>
      <c r="G2773" s="85">
        <v>39254</v>
      </c>
    </row>
    <row r="2774" spans="1:7">
      <c r="A2774" s="90">
        <v>7700</v>
      </c>
      <c r="B2774" s="84" t="s">
        <v>623</v>
      </c>
      <c r="C2774" s="84">
        <v>3664023</v>
      </c>
      <c r="D2774" s="84">
        <v>3184942</v>
      </c>
      <c r="E2774" s="85">
        <v>2478617.29</v>
      </c>
      <c r="F2774" s="86">
        <v>67.647427158617703</v>
      </c>
      <c r="G2774" s="85">
        <v>39254</v>
      </c>
    </row>
    <row r="2775" spans="1:7">
      <c r="A2775" s="89" t="s">
        <v>624</v>
      </c>
      <c r="B2775" s="84" t="s">
        <v>625</v>
      </c>
      <c r="C2775" s="84">
        <v>3662425</v>
      </c>
      <c r="D2775" s="84">
        <v>3488347</v>
      </c>
      <c r="E2775" s="85">
        <v>2428733.91</v>
      </c>
      <c r="F2775" s="86">
        <v>66.314911841198096</v>
      </c>
      <c r="G2775" s="85">
        <v>64059.74</v>
      </c>
    </row>
    <row r="2776" spans="1:7">
      <c r="A2776" s="90">
        <v>7100</v>
      </c>
      <c r="B2776" s="84" t="s">
        <v>626</v>
      </c>
      <c r="C2776" s="84">
        <v>697133</v>
      </c>
      <c r="D2776" s="84">
        <v>654573</v>
      </c>
      <c r="E2776" s="85">
        <v>653305.80000000005</v>
      </c>
      <c r="F2776" s="86">
        <v>93.713222584499704</v>
      </c>
      <c r="G2776" s="85">
        <v>41000</v>
      </c>
    </row>
    <row r="2777" spans="1:7" ht="25.5">
      <c r="A2777" s="91">
        <v>7120</v>
      </c>
      <c r="B2777" s="84" t="s">
        <v>627</v>
      </c>
      <c r="C2777" s="84">
        <v>189</v>
      </c>
      <c r="D2777" s="84">
        <v>173</v>
      </c>
      <c r="E2777" s="85">
        <v>155.80000000000001</v>
      </c>
      <c r="F2777" s="86">
        <v>82.433862433862402</v>
      </c>
      <c r="G2777" s="85">
        <v>0</v>
      </c>
    </row>
    <row r="2778" spans="1:7" ht="25.5">
      <c r="A2778" s="91">
        <v>7130</v>
      </c>
      <c r="B2778" s="84" t="s">
        <v>628</v>
      </c>
      <c r="C2778" s="84">
        <v>696944</v>
      </c>
      <c r="D2778" s="84">
        <v>654400</v>
      </c>
      <c r="E2778" s="85">
        <v>653150</v>
      </c>
      <c r="F2778" s="86">
        <v>93.716281365504301</v>
      </c>
      <c r="G2778" s="85">
        <v>41000</v>
      </c>
    </row>
    <row r="2779" spans="1:7" ht="38.25">
      <c r="A2779" s="92">
        <v>7131</v>
      </c>
      <c r="B2779" s="84" t="s">
        <v>629</v>
      </c>
      <c r="C2779" s="84">
        <v>614444</v>
      </c>
      <c r="D2779" s="84">
        <v>571900</v>
      </c>
      <c r="E2779" s="85">
        <v>571900</v>
      </c>
      <c r="F2779" s="86">
        <v>93.076016691513004</v>
      </c>
      <c r="G2779" s="85">
        <v>41000</v>
      </c>
    </row>
    <row r="2780" spans="1:7" ht="38.25">
      <c r="A2780" s="92">
        <v>7139</v>
      </c>
      <c r="B2780" s="84" t="s">
        <v>631</v>
      </c>
      <c r="C2780" s="84">
        <v>82500</v>
      </c>
      <c r="D2780" s="84">
        <v>82500</v>
      </c>
      <c r="E2780" s="85">
        <v>81250</v>
      </c>
      <c r="F2780" s="86">
        <v>98.484848484848499</v>
      </c>
      <c r="G2780" s="85">
        <v>0</v>
      </c>
    </row>
    <row r="2781" spans="1:7" ht="25.5">
      <c r="A2781" s="90">
        <v>7300</v>
      </c>
      <c r="B2781" s="84" t="s">
        <v>632</v>
      </c>
      <c r="C2781" s="84">
        <v>196483</v>
      </c>
      <c r="D2781" s="84">
        <v>168652</v>
      </c>
      <c r="E2781" s="85">
        <v>168239.97</v>
      </c>
      <c r="F2781" s="86">
        <v>85.625713166024497</v>
      </c>
      <c r="G2781" s="85">
        <v>23059.74</v>
      </c>
    </row>
    <row r="2782" spans="1:7" ht="51">
      <c r="A2782" s="91">
        <v>7320</v>
      </c>
      <c r="B2782" s="84" t="s">
        <v>634</v>
      </c>
      <c r="C2782" s="84">
        <v>35200</v>
      </c>
      <c r="D2782" s="84">
        <v>26318</v>
      </c>
      <c r="E2782" s="85">
        <v>26318</v>
      </c>
      <c r="F2782" s="86">
        <v>74.767045454545496</v>
      </c>
      <c r="G2782" s="85">
        <v>2109</v>
      </c>
    </row>
    <row r="2783" spans="1:7" ht="38.25">
      <c r="A2783" s="91">
        <v>7350</v>
      </c>
      <c r="B2783" s="84" t="s">
        <v>635</v>
      </c>
      <c r="C2783" s="84">
        <v>161283</v>
      </c>
      <c r="D2783" s="84">
        <v>142334</v>
      </c>
      <c r="E2783" s="85">
        <v>141921.97</v>
      </c>
      <c r="F2783" s="86">
        <v>87.995616400984602</v>
      </c>
      <c r="G2783" s="85">
        <v>20950.740000000002</v>
      </c>
    </row>
    <row r="2784" spans="1:7" ht="25.5">
      <c r="A2784" s="90">
        <v>7500</v>
      </c>
      <c r="B2784" s="84" t="s">
        <v>639</v>
      </c>
      <c r="C2784" s="84">
        <v>2768809</v>
      </c>
      <c r="D2784" s="84">
        <v>2665122</v>
      </c>
      <c r="E2784" s="85">
        <v>1607188.14</v>
      </c>
      <c r="F2784" s="86">
        <v>58.046190257254999</v>
      </c>
      <c r="G2784" s="85">
        <v>0</v>
      </c>
    </row>
    <row r="2785" spans="1:7">
      <c r="A2785" s="88" t="s">
        <v>640</v>
      </c>
      <c r="B2785" s="84" t="s">
        <v>641</v>
      </c>
      <c r="C2785" s="84">
        <v>62416066</v>
      </c>
      <c r="D2785" s="84">
        <v>52915905</v>
      </c>
      <c r="E2785" s="85">
        <v>43009860.170000002</v>
      </c>
      <c r="F2785" s="86">
        <v>68.908316281900895</v>
      </c>
      <c r="G2785" s="85">
        <v>2666912</v>
      </c>
    </row>
    <row r="2786" spans="1:7">
      <c r="A2786" s="89" t="s">
        <v>642</v>
      </c>
      <c r="B2786" s="84" t="s">
        <v>643</v>
      </c>
      <c r="C2786" s="84">
        <v>59674532</v>
      </c>
      <c r="D2786" s="84">
        <v>50174371</v>
      </c>
      <c r="E2786" s="85">
        <v>40650615.640000001</v>
      </c>
      <c r="F2786" s="86">
        <v>68.120543685202307</v>
      </c>
      <c r="G2786" s="85">
        <v>2666912</v>
      </c>
    </row>
    <row r="2787" spans="1:7">
      <c r="A2787" s="89" t="s">
        <v>644</v>
      </c>
      <c r="B2787" s="84" t="s">
        <v>645</v>
      </c>
      <c r="C2787" s="84">
        <v>2741534</v>
      </c>
      <c r="D2787" s="84">
        <v>2741534</v>
      </c>
      <c r="E2787" s="85">
        <v>2359244.5299999998</v>
      </c>
      <c r="F2787" s="86">
        <v>86.0556363700031</v>
      </c>
      <c r="G2787" s="85">
        <v>0</v>
      </c>
    </row>
    <row r="2788" spans="1:7" ht="25.5">
      <c r="A2788" s="90">
        <v>9600</v>
      </c>
      <c r="B2788" s="84" t="s">
        <v>656</v>
      </c>
      <c r="C2788" s="84">
        <v>2741534</v>
      </c>
      <c r="D2788" s="84">
        <v>2741534</v>
      </c>
      <c r="E2788" s="85">
        <v>2359244.5299999998</v>
      </c>
      <c r="F2788" s="86">
        <v>86.0556363700031</v>
      </c>
      <c r="G2788" s="85">
        <v>0</v>
      </c>
    </row>
    <row r="2789" spans="1:7">
      <c r="A2789" s="83"/>
      <c r="B2789" s="84" t="s">
        <v>660</v>
      </c>
      <c r="C2789" s="84">
        <v>-537836</v>
      </c>
      <c r="D2789" s="84">
        <v>-516202</v>
      </c>
      <c r="E2789" s="85">
        <v>16607392.369999999</v>
      </c>
      <c r="F2789" s="93" t="s">
        <v>661</v>
      </c>
      <c r="G2789" s="85">
        <v>4311467.8499999996</v>
      </c>
    </row>
    <row r="2790" spans="1:7">
      <c r="A2790" s="83" t="s">
        <v>662</v>
      </c>
      <c r="B2790" s="84" t="s">
        <v>663</v>
      </c>
      <c r="C2790" s="84">
        <v>537836</v>
      </c>
      <c r="D2790" s="84">
        <v>516202</v>
      </c>
      <c r="E2790" s="85">
        <v>-16607392.369999999</v>
      </c>
      <c r="F2790" s="93" t="s">
        <v>661</v>
      </c>
      <c r="G2790" s="85">
        <v>-4311467.8499999996</v>
      </c>
    </row>
    <row r="2791" spans="1:7">
      <c r="A2791" s="88" t="s">
        <v>671</v>
      </c>
      <c r="B2791" s="84" t="s">
        <v>672</v>
      </c>
      <c r="C2791" s="84">
        <v>537836</v>
      </c>
      <c r="D2791" s="84">
        <v>516202</v>
      </c>
      <c r="E2791" s="85">
        <v>-16607392.369999999</v>
      </c>
      <c r="F2791" s="93" t="s">
        <v>661</v>
      </c>
      <c r="G2791" s="85">
        <v>-4311467.8499999996</v>
      </c>
    </row>
    <row r="2792" spans="1:7" ht="38.25">
      <c r="A2792" s="89" t="s">
        <v>673</v>
      </c>
      <c r="B2792" s="84" t="s">
        <v>674</v>
      </c>
      <c r="C2792" s="84">
        <v>420212</v>
      </c>
      <c r="D2792" s="84">
        <v>420207</v>
      </c>
      <c r="E2792" s="85">
        <v>-419878.1</v>
      </c>
      <c r="F2792" s="86">
        <v>-99.920540108326307</v>
      </c>
      <c r="G2792" s="85">
        <v>0</v>
      </c>
    </row>
    <row r="2793" spans="1:7" ht="38.25">
      <c r="A2793" s="89" t="s">
        <v>675</v>
      </c>
      <c r="B2793" s="84" t="s">
        <v>676</v>
      </c>
      <c r="C2793" s="84">
        <v>117624</v>
      </c>
      <c r="D2793" s="84">
        <v>95995</v>
      </c>
      <c r="E2793" s="85">
        <v>-117617.99</v>
      </c>
      <c r="F2793" s="86">
        <v>-99.9948904985377</v>
      </c>
      <c r="G2793" s="85">
        <v>-4547.13</v>
      </c>
    </row>
    <row r="2794" spans="1:7" s="19" customFormat="1" ht="25.5">
      <c r="A2794" s="94" t="s">
        <v>689</v>
      </c>
      <c r="B2794" s="80" t="s">
        <v>898</v>
      </c>
      <c r="C2794" s="80"/>
      <c r="D2794" s="80"/>
      <c r="E2794" s="81"/>
      <c r="F2794" s="82"/>
      <c r="G2794" s="81"/>
    </row>
    <row r="2795" spans="1:7">
      <c r="A2795" s="83" t="s">
        <v>575</v>
      </c>
      <c r="B2795" s="84" t="s">
        <v>576</v>
      </c>
      <c r="C2795" s="84">
        <v>17125275</v>
      </c>
      <c r="D2795" s="84">
        <v>13033773</v>
      </c>
      <c r="E2795" s="85">
        <v>13034145.26</v>
      </c>
      <c r="F2795" s="86">
        <v>76.110574925074204</v>
      </c>
      <c r="G2795" s="85">
        <v>2446648.8199999998</v>
      </c>
    </row>
    <row r="2796" spans="1:7" ht="25.5">
      <c r="A2796" s="88" t="s">
        <v>577</v>
      </c>
      <c r="B2796" s="84" t="s">
        <v>578</v>
      </c>
      <c r="C2796" s="84">
        <v>225740</v>
      </c>
      <c r="D2796" s="84">
        <v>196855</v>
      </c>
      <c r="E2796" s="85">
        <v>197227.26</v>
      </c>
      <c r="F2796" s="86">
        <v>87.369212368211194</v>
      </c>
      <c r="G2796" s="85">
        <v>13911.82</v>
      </c>
    </row>
    <row r="2797" spans="1:7">
      <c r="A2797" s="88" t="s">
        <v>581</v>
      </c>
      <c r="B2797" s="84" t="s">
        <v>21</v>
      </c>
      <c r="C2797" s="84">
        <v>77500</v>
      </c>
      <c r="D2797" s="84">
        <v>0</v>
      </c>
      <c r="E2797" s="85">
        <v>0</v>
      </c>
      <c r="F2797" s="86">
        <v>0</v>
      </c>
      <c r="G2797" s="85">
        <v>0</v>
      </c>
    </row>
    <row r="2798" spans="1:7">
      <c r="A2798" s="89" t="s">
        <v>582</v>
      </c>
      <c r="B2798" s="84" t="s">
        <v>583</v>
      </c>
      <c r="C2798" s="84">
        <v>77500</v>
      </c>
      <c r="D2798" s="84">
        <v>0</v>
      </c>
      <c r="E2798" s="85">
        <v>0</v>
      </c>
      <c r="F2798" s="86">
        <v>0</v>
      </c>
      <c r="G2798" s="85">
        <v>0</v>
      </c>
    </row>
    <row r="2799" spans="1:7">
      <c r="A2799" s="90">
        <v>18100</v>
      </c>
      <c r="B2799" s="84" t="s">
        <v>584</v>
      </c>
      <c r="C2799" s="84">
        <v>77500</v>
      </c>
      <c r="D2799" s="84">
        <v>0</v>
      </c>
      <c r="E2799" s="85">
        <v>0</v>
      </c>
      <c r="F2799" s="86">
        <v>0</v>
      </c>
      <c r="G2799" s="85">
        <v>0</v>
      </c>
    </row>
    <row r="2800" spans="1:7" ht="25.5">
      <c r="A2800" s="91">
        <v>18130</v>
      </c>
      <c r="B2800" s="84" t="s">
        <v>585</v>
      </c>
      <c r="C2800" s="84">
        <v>77500</v>
      </c>
      <c r="D2800" s="84">
        <v>0</v>
      </c>
      <c r="E2800" s="85">
        <v>0</v>
      </c>
      <c r="F2800" s="86">
        <v>0</v>
      </c>
      <c r="G2800" s="85">
        <v>0</v>
      </c>
    </row>
    <row r="2801" spans="1:7" ht="38.25">
      <c r="A2801" s="92">
        <v>18131</v>
      </c>
      <c r="B2801" s="84" t="s">
        <v>693</v>
      </c>
      <c r="C2801" s="84">
        <v>77500</v>
      </c>
      <c r="D2801" s="84">
        <v>0</v>
      </c>
      <c r="E2801" s="85">
        <v>0</v>
      </c>
      <c r="F2801" s="86">
        <v>0</v>
      </c>
      <c r="G2801" s="85">
        <v>0</v>
      </c>
    </row>
    <row r="2802" spans="1:7">
      <c r="A2802" s="88" t="s">
        <v>603</v>
      </c>
      <c r="B2802" s="84" t="s">
        <v>22</v>
      </c>
      <c r="C2802" s="84">
        <v>16822035</v>
      </c>
      <c r="D2802" s="84">
        <v>12836918</v>
      </c>
      <c r="E2802" s="85">
        <v>12836918</v>
      </c>
      <c r="F2802" s="86">
        <v>76.310137269361306</v>
      </c>
      <c r="G2802" s="85">
        <v>2432737</v>
      </c>
    </row>
    <row r="2803" spans="1:7" ht="25.5">
      <c r="A2803" s="89">
        <v>21710</v>
      </c>
      <c r="B2803" s="84" t="s">
        <v>604</v>
      </c>
      <c r="C2803" s="84">
        <v>16822035</v>
      </c>
      <c r="D2803" s="84">
        <v>12836918</v>
      </c>
      <c r="E2803" s="85">
        <v>12836918</v>
      </c>
      <c r="F2803" s="86">
        <v>76.310137269361306</v>
      </c>
      <c r="G2803" s="85">
        <v>2432737</v>
      </c>
    </row>
    <row r="2804" spans="1:7">
      <c r="A2804" s="83" t="s">
        <v>606</v>
      </c>
      <c r="B2804" s="84" t="s">
        <v>607</v>
      </c>
      <c r="C2804" s="84">
        <v>17125598</v>
      </c>
      <c r="D2804" s="84">
        <v>13034096</v>
      </c>
      <c r="E2804" s="85">
        <v>10380552.050000001</v>
      </c>
      <c r="F2804" s="86">
        <v>60.614245704003999</v>
      </c>
      <c r="G2804" s="85">
        <v>1756436.65</v>
      </c>
    </row>
    <row r="2805" spans="1:7">
      <c r="A2805" s="88" t="s">
        <v>608</v>
      </c>
      <c r="B2805" s="84" t="s">
        <v>609</v>
      </c>
      <c r="C2805" s="84">
        <v>11944159</v>
      </c>
      <c r="D2805" s="84">
        <v>10772296</v>
      </c>
      <c r="E2805" s="85">
        <v>8871842.9299999997</v>
      </c>
      <c r="F2805" s="86">
        <v>74.277669361233393</v>
      </c>
      <c r="G2805" s="85">
        <v>997855.9</v>
      </c>
    </row>
    <row r="2806" spans="1:7">
      <c r="A2806" s="89" t="s">
        <v>610</v>
      </c>
      <c r="B2806" s="84" t="s">
        <v>611</v>
      </c>
      <c r="C2806" s="84">
        <v>11944159</v>
      </c>
      <c r="D2806" s="84">
        <v>10772296</v>
      </c>
      <c r="E2806" s="85">
        <v>8871842.9299999997</v>
      </c>
      <c r="F2806" s="86">
        <v>74.277669361233393</v>
      </c>
      <c r="G2806" s="85">
        <v>997855.9</v>
      </c>
    </row>
    <row r="2807" spans="1:7">
      <c r="A2807" s="90">
        <v>1000</v>
      </c>
      <c r="B2807" s="84" t="s">
        <v>612</v>
      </c>
      <c r="C2807" s="84">
        <v>4826335</v>
      </c>
      <c r="D2807" s="84">
        <v>4401205</v>
      </c>
      <c r="E2807" s="85">
        <v>4400831.2</v>
      </c>
      <c r="F2807" s="86">
        <v>91.183707720247398</v>
      </c>
      <c r="G2807" s="85">
        <v>409262.31</v>
      </c>
    </row>
    <row r="2808" spans="1:7">
      <c r="A2808" s="90">
        <v>2000</v>
      </c>
      <c r="B2808" s="84" t="s">
        <v>613</v>
      </c>
      <c r="C2808" s="84">
        <v>7117824</v>
      </c>
      <c r="D2808" s="84">
        <v>6371091</v>
      </c>
      <c r="E2808" s="85">
        <v>4471011.7300000004</v>
      </c>
      <c r="F2808" s="86">
        <v>62.814305748498398</v>
      </c>
      <c r="G2808" s="85">
        <v>588593.59</v>
      </c>
    </row>
    <row r="2809" spans="1:7">
      <c r="A2809" s="88" t="s">
        <v>640</v>
      </c>
      <c r="B2809" s="84" t="s">
        <v>641</v>
      </c>
      <c r="C2809" s="84">
        <v>5181439</v>
      </c>
      <c r="D2809" s="84">
        <v>2261800</v>
      </c>
      <c r="E2809" s="85">
        <v>1508709.12</v>
      </c>
      <c r="F2809" s="86">
        <v>29.117569848839299</v>
      </c>
      <c r="G2809" s="85">
        <v>758580.75</v>
      </c>
    </row>
    <row r="2810" spans="1:7">
      <c r="A2810" s="89" t="s">
        <v>642</v>
      </c>
      <c r="B2810" s="84" t="s">
        <v>643</v>
      </c>
      <c r="C2810" s="84">
        <v>5181439</v>
      </c>
      <c r="D2810" s="84">
        <v>2261800</v>
      </c>
      <c r="E2810" s="85">
        <v>1508709.12</v>
      </c>
      <c r="F2810" s="86">
        <v>29.117569848839299</v>
      </c>
      <c r="G2810" s="85">
        <v>758580.75</v>
      </c>
    </row>
    <row r="2811" spans="1:7">
      <c r="A2811" s="83"/>
      <c r="B2811" s="84" t="s">
        <v>660</v>
      </c>
      <c r="C2811" s="84">
        <v>-323</v>
      </c>
      <c r="D2811" s="84">
        <v>-323</v>
      </c>
      <c r="E2811" s="85">
        <v>2653593.21</v>
      </c>
      <c r="F2811" s="93" t="s">
        <v>661</v>
      </c>
      <c r="G2811" s="85">
        <v>690212.17</v>
      </c>
    </row>
    <row r="2812" spans="1:7">
      <c r="A2812" s="83" t="s">
        <v>662</v>
      </c>
      <c r="B2812" s="84" t="s">
        <v>663</v>
      </c>
      <c r="C2812" s="84">
        <v>323</v>
      </c>
      <c r="D2812" s="84">
        <v>323</v>
      </c>
      <c r="E2812" s="85">
        <v>-2653593.21</v>
      </c>
      <c r="F2812" s="93" t="s">
        <v>661</v>
      </c>
      <c r="G2812" s="85">
        <v>-690212.17</v>
      </c>
    </row>
    <row r="2813" spans="1:7">
      <c r="A2813" s="88" t="s">
        <v>671</v>
      </c>
      <c r="B2813" s="84" t="s">
        <v>672</v>
      </c>
      <c r="C2813" s="84">
        <v>323</v>
      </c>
      <c r="D2813" s="84">
        <v>323</v>
      </c>
      <c r="E2813" s="85">
        <v>-2653593.21</v>
      </c>
      <c r="F2813" s="93" t="s">
        <v>661</v>
      </c>
      <c r="G2813" s="85">
        <v>-690212.17</v>
      </c>
    </row>
    <row r="2814" spans="1:7" ht="38.25">
      <c r="A2814" s="89" t="s">
        <v>673</v>
      </c>
      <c r="B2814" s="84" t="s">
        <v>674</v>
      </c>
      <c r="C2814" s="84">
        <v>323</v>
      </c>
      <c r="D2814" s="84">
        <v>323</v>
      </c>
      <c r="E2814" s="85">
        <v>0</v>
      </c>
      <c r="F2814" s="86">
        <v>0</v>
      </c>
      <c r="G2814" s="85">
        <v>0</v>
      </c>
    </row>
    <row r="2815" spans="1:7" s="19" customFormat="1" ht="25.5">
      <c r="A2815" s="95" t="s">
        <v>899</v>
      </c>
      <c r="B2815" s="80" t="s">
        <v>900</v>
      </c>
      <c r="C2815" s="80"/>
      <c r="D2815" s="80"/>
      <c r="E2815" s="81"/>
      <c r="F2815" s="82"/>
      <c r="G2815" s="81"/>
    </row>
    <row r="2816" spans="1:7">
      <c r="A2816" s="83" t="s">
        <v>575</v>
      </c>
      <c r="B2816" s="84" t="s">
        <v>576</v>
      </c>
      <c r="C2816" s="84">
        <v>17125275</v>
      </c>
      <c r="D2816" s="84">
        <v>13033773</v>
      </c>
      <c r="E2816" s="85">
        <v>13034145.26</v>
      </c>
      <c r="F2816" s="86">
        <v>76.110574925074204</v>
      </c>
      <c r="G2816" s="85">
        <v>2446648.8199999998</v>
      </c>
    </row>
    <row r="2817" spans="1:7" ht="25.5">
      <c r="A2817" s="88" t="s">
        <v>577</v>
      </c>
      <c r="B2817" s="84" t="s">
        <v>578</v>
      </c>
      <c r="C2817" s="84">
        <v>225740</v>
      </c>
      <c r="D2817" s="84">
        <v>196855</v>
      </c>
      <c r="E2817" s="85">
        <v>197227.26</v>
      </c>
      <c r="F2817" s="86">
        <v>87.369212368211194</v>
      </c>
      <c r="G2817" s="85">
        <v>13911.82</v>
      </c>
    </row>
    <row r="2818" spans="1:7">
      <c r="A2818" s="88" t="s">
        <v>581</v>
      </c>
      <c r="B2818" s="84" t="s">
        <v>21</v>
      </c>
      <c r="C2818" s="84">
        <v>77500</v>
      </c>
      <c r="D2818" s="84">
        <v>0</v>
      </c>
      <c r="E2818" s="85">
        <v>0</v>
      </c>
      <c r="F2818" s="86">
        <v>0</v>
      </c>
      <c r="G2818" s="85">
        <v>0</v>
      </c>
    </row>
    <row r="2819" spans="1:7">
      <c r="A2819" s="89" t="s">
        <v>582</v>
      </c>
      <c r="B2819" s="84" t="s">
        <v>583</v>
      </c>
      <c r="C2819" s="84">
        <v>77500</v>
      </c>
      <c r="D2819" s="84">
        <v>0</v>
      </c>
      <c r="E2819" s="85">
        <v>0</v>
      </c>
      <c r="F2819" s="86">
        <v>0</v>
      </c>
      <c r="G2819" s="85">
        <v>0</v>
      </c>
    </row>
    <row r="2820" spans="1:7">
      <c r="A2820" s="90">
        <v>18100</v>
      </c>
      <c r="B2820" s="84" t="s">
        <v>584</v>
      </c>
      <c r="C2820" s="84">
        <v>77500</v>
      </c>
      <c r="D2820" s="84">
        <v>0</v>
      </c>
      <c r="E2820" s="85">
        <v>0</v>
      </c>
      <c r="F2820" s="86">
        <v>0</v>
      </c>
      <c r="G2820" s="85">
        <v>0</v>
      </c>
    </row>
    <row r="2821" spans="1:7" ht="25.5">
      <c r="A2821" s="91">
        <v>18130</v>
      </c>
      <c r="B2821" s="84" t="s">
        <v>585</v>
      </c>
      <c r="C2821" s="84">
        <v>77500</v>
      </c>
      <c r="D2821" s="84">
        <v>0</v>
      </c>
      <c r="E2821" s="85">
        <v>0</v>
      </c>
      <c r="F2821" s="86">
        <v>0</v>
      </c>
      <c r="G2821" s="85">
        <v>0</v>
      </c>
    </row>
    <row r="2822" spans="1:7" ht="38.25">
      <c r="A2822" s="92">
        <v>18131</v>
      </c>
      <c r="B2822" s="84" t="s">
        <v>693</v>
      </c>
      <c r="C2822" s="84">
        <v>77500</v>
      </c>
      <c r="D2822" s="84">
        <v>0</v>
      </c>
      <c r="E2822" s="85">
        <v>0</v>
      </c>
      <c r="F2822" s="86">
        <v>0</v>
      </c>
      <c r="G2822" s="85">
        <v>0</v>
      </c>
    </row>
    <row r="2823" spans="1:7">
      <c r="A2823" s="88" t="s">
        <v>603</v>
      </c>
      <c r="B2823" s="84" t="s">
        <v>22</v>
      </c>
      <c r="C2823" s="84">
        <v>16822035</v>
      </c>
      <c r="D2823" s="84">
        <v>12836918</v>
      </c>
      <c r="E2823" s="85">
        <v>12836918</v>
      </c>
      <c r="F2823" s="86">
        <v>76.310137269361306</v>
      </c>
      <c r="G2823" s="85">
        <v>2432737</v>
      </c>
    </row>
    <row r="2824" spans="1:7" ht="25.5">
      <c r="A2824" s="89">
        <v>21710</v>
      </c>
      <c r="B2824" s="84" t="s">
        <v>604</v>
      </c>
      <c r="C2824" s="84">
        <v>16822035</v>
      </c>
      <c r="D2824" s="84">
        <v>12836918</v>
      </c>
      <c r="E2824" s="85">
        <v>12836918</v>
      </c>
      <c r="F2824" s="86">
        <v>76.310137269361306</v>
      </c>
      <c r="G2824" s="85">
        <v>2432737</v>
      </c>
    </row>
    <row r="2825" spans="1:7">
      <c r="A2825" s="83" t="s">
        <v>606</v>
      </c>
      <c r="B2825" s="84" t="s">
        <v>607</v>
      </c>
      <c r="C2825" s="84">
        <v>17125598</v>
      </c>
      <c r="D2825" s="84">
        <v>13034096</v>
      </c>
      <c r="E2825" s="85">
        <v>10380552.050000001</v>
      </c>
      <c r="F2825" s="86">
        <v>60.614245704003999</v>
      </c>
      <c r="G2825" s="85">
        <v>1756436.65</v>
      </c>
    </row>
    <row r="2826" spans="1:7">
      <c r="A2826" s="88" t="s">
        <v>608</v>
      </c>
      <c r="B2826" s="84" t="s">
        <v>609</v>
      </c>
      <c r="C2826" s="84">
        <v>11944159</v>
      </c>
      <c r="D2826" s="84">
        <v>10772296</v>
      </c>
      <c r="E2826" s="85">
        <v>8871842.9299999997</v>
      </c>
      <c r="F2826" s="86">
        <v>74.277669361233393</v>
      </c>
      <c r="G2826" s="85">
        <v>997855.9</v>
      </c>
    </row>
    <row r="2827" spans="1:7">
      <c r="A2827" s="89" t="s">
        <v>610</v>
      </c>
      <c r="B2827" s="84" t="s">
        <v>611</v>
      </c>
      <c r="C2827" s="84">
        <v>11944159</v>
      </c>
      <c r="D2827" s="84">
        <v>10772296</v>
      </c>
      <c r="E2827" s="85">
        <v>8871842.9299999997</v>
      </c>
      <c r="F2827" s="86">
        <v>74.277669361233393</v>
      </c>
      <c r="G2827" s="85">
        <v>997855.9</v>
      </c>
    </row>
    <row r="2828" spans="1:7">
      <c r="A2828" s="90">
        <v>1000</v>
      </c>
      <c r="B2828" s="84" t="s">
        <v>612</v>
      </c>
      <c r="C2828" s="84">
        <v>4826335</v>
      </c>
      <c r="D2828" s="84">
        <v>4401205</v>
      </c>
      <c r="E2828" s="85">
        <v>4400831.2</v>
      </c>
      <c r="F2828" s="86">
        <v>91.183707720247398</v>
      </c>
      <c r="G2828" s="85">
        <v>409262.31</v>
      </c>
    </row>
    <row r="2829" spans="1:7">
      <c r="A2829" s="90">
        <v>2000</v>
      </c>
      <c r="B2829" s="84" t="s">
        <v>613</v>
      </c>
      <c r="C2829" s="84">
        <v>7117824</v>
      </c>
      <c r="D2829" s="84">
        <v>6371091</v>
      </c>
      <c r="E2829" s="85">
        <v>4471011.7300000004</v>
      </c>
      <c r="F2829" s="86">
        <v>62.814305748498398</v>
      </c>
      <c r="G2829" s="85">
        <v>588593.59</v>
      </c>
    </row>
    <row r="2830" spans="1:7">
      <c r="A2830" s="88" t="s">
        <v>640</v>
      </c>
      <c r="B2830" s="84" t="s">
        <v>641</v>
      </c>
      <c r="C2830" s="84">
        <v>5181439</v>
      </c>
      <c r="D2830" s="84">
        <v>2261800</v>
      </c>
      <c r="E2830" s="85">
        <v>1508709.12</v>
      </c>
      <c r="F2830" s="86">
        <v>29.117569848839299</v>
      </c>
      <c r="G2830" s="85">
        <v>758580.75</v>
      </c>
    </row>
    <row r="2831" spans="1:7">
      <c r="A2831" s="89" t="s">
        <v>642</v>
      </c>
      <c r="B2831" s="84" t="s">
        <v>643</v>
      </c>
      <c r="C2831" s="84">
        <v>5181439</v>
      </c>
      <c r="D2831" s="84">
        <v>2261800</v>
      </c>
      <c r="E2831" s="85">
        <v>1508709.12</v>
      </c>
      <c r="F2831" s="86">
        <v>29.117569848839299</v>
      </c>
      <c r="G2831" s="85">
        <v>758580.75</v>
      </c>
    </row>
    <row r="2832" spans="1:7">
      <c r="A2832" s="83"/>
      <c r="B2832" s="84" t="s">
        <v>660</v>
      </c>
      <c r="C2832" s="84">
        <v>-323</v>
      </c>
      <c r="D2832" s="84">
        <v>-323</v>
      </c>
      <c r="E2832" s="85">
        <v>2653593.21</v>
      </c>
      <c r="F2832" s="93" t="s">
        <v>661</v>
      </c>
      <c r="G2832" s="85">
        <v>690212.17</v>
      </c>
    </row>
    <row r="2833" spans="1:7">
      <c r="A2833" s="83" t="s">
        <v>662</v>
      </c>
      <c r="B2833" s="84" t="s">
        <v>663</v>
      </c>
      <c r="C2833" s="84">
        <v>323</v>
      </c>
      <c r="D2833" s="84">
        <v>323</v>
      </c>
      <c r="E2833" s="85">
        <v>-2653593.21</v>
      </c>
      <c r="F2833" s="93" t="s">
        <v>661</v>
      </c>
      <c r="G2833" s="85">
        <v>-690212.17</v>
      </c>
    </row>
    <row r="2834" spans="1:7">
      <c r="A2834" s="88" t="s">
        <v>671</v>
      </c>
      <c r="B2834" s="84" t="s">
        <v>672</v>
      </c>
      <c r="C2834" s="84">
        <v>323</v>
      </c>
      <c r="D2834" s="84">
        <v>323</v>
      </c>
      <c r="E2834" s="85">
        <v>-2653593.21</v>
      </c>
      <c r="F2834" s="93" t="s">
        <v>661</v>
      </c>
      <c r="G2834" s="85">
        <v>-690212.17</v>
      </c>
    </row>
    <row r="2835" spans="1:7" ht="38.25">
      <c r="A2835" s="89" t="s">
        <v>673</v>
      </c>
      <c r="B2835" s="84" t="s">
        <v>674</v>
      </c>
      <c r="C2835" s="84">
        <v>323</v>
      </c>
      <c r="D2835" s="84">
        <v>323</v>
      </c>
      <c r="E2835" s="85">
        <v>0</v>
      </c>
      <c r="F2835" s="86">
        <v>0</v>
      </c>
      <c r="G2835" s="85">
        <v>0</v>
      </c>
    </row>
    <row r="2836" spans="1:7" s="19" customFormat="1">
      <c r="A2836" s="94" t="s">
        <v>747</v>
      </c>
      <c r="B2836" s="80" t="s">
        <v>901</v>
      </c>
      <c r="C2836" s="80"/>
      <c r="D2836" s="80"/>
      <c r="E2836" s="81"/>
      <c r="F2836" s="82"/>
      <c r="G2836" s="81"/>
    </row>
    <row r="2837" spans="1:7">
      <c r="A2837" s="83" t="s">
        <v>575</v>
      </c>
      <c r="B2837" s="84" t="s">
        <v>576</v>
      </c>
      <c r="C2837" s="84">
        <v>149574180</v>
      </c>
      <c r="D2837" s="84">
        <v>128985599</v>
      </c>
      <c r="E2837" s="85">
        <v>128850048.44</v>
      </c>
      <c r="F2837" s="86">
        <v>86.144579525690901</v>
      </c>
      <c r="G2837" s="85">
        <v>15133084.48</v>
      </c>
    </row>
    <row r="2838" spans="1:7" ht="25.5">
      <c r="A2838" s="88" t="s">
        <v>577</v>
      </c>
      <c r="B2838" s="84" t="s">
        <v>578</v>
      </c>
      <c r="C2838" s="84">
        <v>1963298</v>
      </c>
      <c r="D2838" s="84">
        <v>1176650</v>
      </c>
      <c r="E2838" s="85">
        <v>1041099.44</v>
      </c>
      <c r="F2838" s="86">
        <v>53.028090488555499</v>
      </c>
      <c r="G2838" s="85">
        <v>42195.48</v>
      </c>
    </row>
    <row r="2839" spans="1:7">
      <c r="A2839" s="88" t="s">
        <v>603</v>
      </c>
      <c r="B2839" s="84" t="s">
        <v>22</v>
      </c>
      <c r="C2839" s="84">
        <v>147610882</v>
      </c>
      <c r="D2839" s="84">
        <v>127808949</v>
      </c>
      <c r="E2839" s="85">
        <v>127808949</v>
      </c>
      <c r="F2839" s="86">
        <v>86.585045267868495</v>
      </c>
      <c r="G2839" s="85">
        <v>15090889</v>
      </c>
    </row>
    <row r="2840" spans="1:7" ht="25.5">
      <c r="A2840" s="89">
        <v>21710</v>
      </c>
      <c r="B2840" s="84" t="s">
        <v>604</v>
      </c>
      <c r="C2840" s="84">
        <v>147610882</v>
      </c>
      <c r="D2840" s="84">
        <v>127808949</v>
      </c>
      <c r="E2840" s="85">
        <v>127808949</v>
      </c>
      <c r="F2840" s="86">
        <v>86.585045267868495</v>
      </c>
      <c r="G2840" s="85">
        <v>15090889</v>
      </c>
    </row>
    <row r="2841" spans="1:7">
      <c r="A2841" s="83" t="s">
        <v>606</v>
      </c>
      <c r="B2841" s="84" t="s">
        <v>607</v>
      </c>
      <c r="C2841" s="84">
        <v>149575943</v>
      </c>
      <c r="D2841" s="84">
        <v>128987357</v>
      </c>
      <c r="E2841" s="85">
        <v>127951601.89</v>
      </c>
      <c r="F2841" s="86">
        <v>85.542901701779698</v>
      </c>
      <c r="G2841" s="85">
        <v>14330737.18</v>
      </c>
    </row>
    <row r="2842" spans="1:7">
      <c r="A2842" s="88" t="s">
        <v>608</v>
      </c>
      <c r="B2842" s="84" t="s">
        <v>609</v>
      </c>
      <c r="C2842" s="84">
        <v>146211305</v>
      </c>
      <c r="D2842" s="84">
        <v>126063244</v>
      </c>
      <c r="E2842" s="85">
        <v>125824865.67</v>
      </c>
      <c r="F2842" s="86">
        <v>86.056865212987503</v>
      </c>
      <c r="G2842" s="85">
        <v>13847140.93</v>
      </c>
    </row>
    <row r="2843" spans="1:7">
      <c r="A2843" s="89" t="s">
        <v>610</v>
      </c>
      <c r="B2843" s="84" t="s">
        <v>611</v>
      </c>
      <c r="C2843" s="84">
        <v>145034973</v>
      </c>
      <c r="D2843" s="84">
        <v>125004923</v>
      </c>
      <c r="E2843" s="85">
        <v>124817295.16</v>
      </c>
      <c r="F2843" s="86">
        <v>86.060136102483398</v>
      </c>
      <c r="G2843" s="85">
        <v>13748529.130000001</v>
      </c>
    </row>
    <row r="2844" spans="1:7">
      <c r="A2844" s="90">
        <v>1000</v>
      </c>
      <c r="B2844" s="84" t="s">
        <v>612</v>
      </c>
      <c r="C2844" s="84">
        <v>120639693</v>
      </c>
      <c r="D2844" s="84">
        <v>103247345</v>
      </c>
      <c r="E2844" s="85">
        <v>103191971.62</v>
      </c>
      <c r="F2844" s="86">
        <v>85.537329426062101</v>
      </c>
      <c r="G2844" s="85">
        <v>11211962.210000001</v>
      </c>
    </row>
    <row r="2845" spans="1:7">
      <c r="A2845" s="90">
        <v>2000</v>
      </c>
      <c r="B2845" s="84" t="s">
        <v>613</v>
      </c>
      <c r="C2845" s="84">
        <v>24395280</v>
      </c>
      <c r="D2845" s="84">
        <v>21757578</v>
      </c>
      <c r="E2845" s="85">
        <v>21625323.539999999</v>
      </c>
      <c r="F2845" s="86">
        <v>88.645522986413795</v>
      </c>
      <c r="G2845" s="85">
        <v>2536566.92</v>
      </c>
    </row>
    <row r="2846" spans="1:7">
      <c r="A2846" s="89" t="s">
        <v>616</v>
      </c>
      <c r="B2846" s="84" t="s">
        <v>617</v>
      </c>
      <c r="C2846" s="84">
        <v>1028525</v>
      </c>
      <c r="D2846" s="84">
        <v>942119</v>
      </c>
      <c r="E2846" s="85">
        <v>891465.79</v>
      </c>
      <c r="F2846" s="86">
        <v>86.674197515860101</v>
      </c>
      <c r="G2846" s="85">
        <v>88367.61</v>
      </c>
    </row>
    <row r="2847" spans="1:7">
      <c r="A2847" s="90">
        <v>3000</v>
      </c>
      <c r="B2847" s="84" t="s">
        <v>618</v>
      </c>
      <c r="C2847" s="84">
        <v>994525</v>
      </c>
      <c r="D2847" s="84">
        <v>916479</v>
      </c>
      <c r="E2847" s="85">
        <v>866953.67</v>
      </c>
      <c r="F2847" s="86">
        <v>87.172637188607595</v>
      </c>
      <c r="G2847" s="85">
        <v>85422.28</v>
      </c>
    </row>
    <row r="2848" spans="1:7">
      <c r="A2848" s="90">
        <v>6000</v>
      </c>
      <c r="B2848" s="84" t="s">
        <v>619</v>
      </c>
      <c r="C2848" s="84">
        <v>34000</v>
      </c>
      <c r="D2848" s="84">
        <v>25640</v>
      </c>
      <c r="E2848" s="85">
        <v>24512.12</v>
      </c>
      <c r="F2848" s="86">
        <v>72.094470588235296</v>
      </c>
      <c r="G2848" s="85">
        <v>2945.33</v>
      </c>
    </row>
    <row r="2849" spans="1:7" ht="25.5">
      <c r="A2849" s="89" t="s">
        <v>620</v>
      </c>
      <c r="B2849" s="84" t="s">
        <v>621</v>
      </c>
      <c r="C2849" s="84">
        <v>35724</v>
      </c>
      <c r="D2849" s="84">
        <v>13824</v>
      </c>
      <c r="E2849" s="85">
        <v>13824</v>
      </c>
      <c r="F2849" s="86">
        <v>38.696674504534798</v>
      </c>
      <c r="G2849" s="85">
        <v>0</v>
      </c>
    </row>
    <row r="2850" spans="1:7">
      <c r="A2850" s="90">
        <v>7700</v>
      </c>
      <c r="B2850" s="84" t="s">
        <v>623</v>
      </c>
      <c r="C2850" s="84">
        <v>35724</v>
      </c>
      <c r="D2850" s="84">
        <v>13824</v>
      </c>
      <c r="E2850" s="85">
        <v>13824</v>
      </c>
      <c r="F2850" s="86">
        <v>38.696674504534798</v>
      </c>
      <c r="G2850" s="85">
        <v>0</v>
      </c>
    </row>
    <row r="2851" spans="1:7">
      <c r="A2851" s="89" t="s">
        <v>624</v>
      </c>
      <c r="B2851" s="84" t="s">
        <v>625</v>
      </c>
      <c r="C2851" s="84">
        <v>112083</v>
      </c>
      <c r="D2851" s="84">
        <v>102378</v>
      </c>
      <c r="E2851" s="85">
        <v>102280.72</v>
      </c>
      <c r="F2851" s="86">
        <v>91.254445366380295</v>
      </c>
      <c r="G2851" s="85">
        <v>10244.19</v>
      </c>
    </row>
    <row r="2852" spans="1:7" ht="25.5">
      <c r="A2852" s="90">
        <v>7300</v>
      </c>
      <c r="B2852" s="84" t="s">
        <v>632</v>
      </c>
      <c r="C2852" s="84">
        <v>112083</v>
      </c>
      <c r="D2852" s="84">
        <v>102378</v>
      </c>
      <c r="E2852" s="85">
        <v>102280.72</v>
      </c>
      <c r="F2852" s="86">
        <v>91.254445366380295</v>
      </c>
      <c r="G2852" s="85">
        <v>10244.19</v>
      </c>
    </row>
    <row r="2853" spans="1:7" ht="38.25">
      <c r="A2853" s="91">
        <v>7350</v>
      </c>
      <c r="B2853" s="84" t="s">
        <v>635</v>
      </c>
      <c r="C2853" s="84">
        <v>112083</v>
      </c>
      <c r="D2853" s="84">
        <v>102378</v>
      </c>
      <c r="E2853" s="85">
        <v>102280.72</v>
      </c>
      <c r="F2853" s="86">
        <v>91.254445366380295</v>
      </c>
      <c r="G2853" s="85">
        <v>10244.19</v>
      </c>
    </row>
    <row r="2854" spans="1:7">
      <c r="A2854" s="88" t="s">
        <v>640</v>
      </c>
      <c r="B2854" s="84" t="s">
        <v>641</v>
      </c>
      <c r="C2854" s="84">
        <v>3364638</v>
      </c>
      <c r="D2854" s="84">
        <v>2924113</v>
      </c>
      <c r="E2854" s="85">
        <v>2126736.2200000002</v>
      </c>
      <c r="F2854" s="86">
        <v>63.208470569493699</v>
      </c>
      <c r="G2854" s="85">
        <v>483596.25</v>
      </c>
    </row>
    <row r="2855" spans="1:7">
      <c r="A2855" s="89" t="s">
        <v>642</v>
      </c>
      <c r="B2855" s="84" t="s">
        <v>643</v>
      </c>
      <c r="C2855" s="84">
        <v>3364638</v>
      </c>
      <c r="D2855" s="84">
        <v>2924113</v>
      </c>
      <c r="E2855" s="85">
        <v>2126736.2200000002</v>
      </c>
      <c r="F2855" s="86">
        <v>63.208470569493699</v>
      </c>
      <c r="G2855" s="85">
        <v>483596.25</v>
      </c>
    </row>
    <row r="2856" spans="1:7">
      <c r="A2856" s="83"/>
      <c r="B2856" s="84" t="s">
        <v>660</v>
      </c>
      <c r="C2856" s="84">
        <v>-1763</v>
      </c>
      <c r="D2856" s="84">
        <v>-1758</v>
      </c>
      <c r="E2856" s="85">
        <v>898446.55</v>
      </c>
      <c r="F2856" s="93" t="s">
        <v>661</v>
      </c>
      <c r="G2856" s="85">
        <v>802347.3</v>
      </c>
    </row>
    <row r="2857" spans="1:7">
      <c r="A2857" s="83" t="s">
        <v>662</v>
      </c>
      <c r="B2857" s="84" t="s">
        <v>663</v>
      </c>
      <c r="C2857" s="84">
        <v>1763</v>
      </c>
      <c r="D2857" s="84">
        <v>1758</v>
      </c>
      <c r="E2857" s="85">
        <v>-898446.55</v>
      </c>
      <c r="F2857" s="93" t="s">
        <v>661</v>
      </c>
      <c r="G2857" s="85">
        <v>-802347.3</v>
      </c>
    </row>
    <row r="2858" spans="1:7">
      <c r="A2858" s="88" t="s">
        <v>671</v>
      </c>
      <c r="B2858" s="84" t="s">
        <v>672</v>
      </c>
      <c r="C2858" s="84">
        <v>1763</v>
      </c>
      <c r="D2858" s="84">
        <v>1758</v>
      </c>
      <c r="E2858" s="85">
        <v>-898446.55</v>
      </c>
      <c r="F2858" s="93" t="s">
        <v>661</v>
      </c>
      <c r="G2858" s="85">
        <v>-802347.3</v>
      </c>
    </row>
    <row r="2859" spans="1:7" ht="38.25">
      <c r="A2859" s="89" t="s">
        <v>673</v>
      </c>
      <c r="B2859" s="84" t="s">
        <v>674</v>
      </c>
      <c r="C2859" s="84">
        <v>1763</v>
      </c>
      <c r="D2859" s="84">
        <v>1758</v>
      </c>
      <c r="E2859" s="85">
        <v>-1755.85</v>
      </c>
      <c r="F2859" s="86">
        <v>-99.5944412932501</v>
      </c>
      <c r="G2859" s="85">
        <v>0</v>
      </c>
    </row>
    <row r="2860" spans="1:7" s="19" customFormat="1">
      <c r="A2860" s="95" t="s">
        <v>902</v>
      </c>
      <c r="B2860" s="80" t="s">
        <v>903</v>
      </c>
      <c r="C2860" s="80"/>
      <c r="D2860" s="80"/>
      <c r="E2860" s="81"/>
      <c r="F2860" s="82"/>
      <c r="G2860" s="81"/>
    </row>
    <row r="2861" spans="1:7">
      <c r="A2861" s="83" t="s">
        <v>575</v>
      </c>
      <c r="B2861" s="84" t="s">
        <v>576</v>
      </c>
      <c r="C2861" s="84">
        <v>149538153</v>
      </c>
      <c r="D2861" s="84">
        <v>128985381</v>
      </c>
      <c r="E2861" s="85">
        <v>128849830.48</v>
      </c>
      <c r="F2861" s="86">
        <v>86.165187876835702</v>
      </c>
      <c r="G2861" s="85">
        <v>15133084.48</v>
      </c>
    </row>
    <row r="2862" spans="1:7" ht="25.5">
      <c r="A2862" s="88" t="s">
        <v>577</v>
      </c>
      <c r="B2862" s="84" t="s">
        <v>578</v>
      </c>
      <c r="C2862" s="84">
        <v>1927271</v>
      </c>
      <c r="D2862" s="84">
        <v>1176432</v>
      </c>
      <c r="E2862" s="85">
        <v>1040881.48</v>
      </c>
      <c r="F2862" s="86">
        <v>54.008049724195502</v>
      </c>
      <c r="G2862" s="85">
        <v>42195.48</v>
      </c>
    </row>
    <row r="2863" spans="1:7">
      <c r="A2863" s="88" t="s">
        <v>603</v>
      </c>
      <c r="B2863" s="84" t="s">
        <v>22</v>
      </c>
      <c r="C2863" s="84">
        <v>147610882</v>
      </c>
      <c r="D2863" s="84">
        <v>127808949</v>
      </c>
      <c r="E2863" s="85">
        <v>127808949</v>
      </c>
      <c r="F2863" s="86">
        <v>86.585045267868495</v>
      </c>
      <c r="G2863" s="85">
        <v>15090889</v>
      </c>
    </row>
    <row r="2864" spans="1:7" ht="25.5">
      <c r="A2864" s="89">
        <v>21710</v>
      </c>
      <c r="B2864" s="84" t="s">
        <v>604</v>
      </c>
      <c r="C2864" s="84">
        <v>147610882</v>
      </c>
      <c r="D2864" s="84">
        <v>127808949</v>
      </c>
      <c r="E2864" s="85">
        <v>127808949</v>
      </c>
      <c r="F2864" s="86">
        <v>86.585045267868495</v>
      </c>
      <c r="G2864" s="85">
        <v>15090889</v>
      </c>
    </row>
    <row r="2865" spans="1:7">
      <c r="A2865" s="83" t="s">
        <v>606</v>
      </c>
      <c r="B2865" s="84" t="s">
        <v>607</v>
      </c>
      <c r="C2865" s="84">
        <v>149539277</v>
      </c>
      <c r="D2865" s="84">
        <v>128986500</v>
      </c>
      <c r="E2865" s="85">
        <v>127950745.58</v>
      </c>
      <c r="F2865" s="86">
        <v>85.5633035994951</v>
      </c>
      <c r="G2865" s="85">
        <v>14330737.18</v>
      </c>
    </row>
    <row r="2866" spans="1:7">
      <c r="A2866" s="88" t="s">
        <v>608</v>
      </c>
      <c r="B2866" s="84" t="s">
        <v>609</v>
      </c>
      <c r="C2866" s="84">
        <v>146174639</v>
      </c>
      <c r="D2866" s="84">
        <v>126062387</v>
      </c>
      <c r="E2866" s="85">
        <v>125824009.36</v>
      </c>
      <c r="F2866" s="86">
        <v>86.077865641248493</v>
      </c>
      <c r="G2866" s="85">
        <v>13847140.93</v>
      </c>
    </row>
    <row r="2867" spans="1:7">
      <c r="A2867" s="89" t="s">
        <v>610</v>
      </c>
      <c r="B2867" s="84" t="s">
        <v>611</v>
      </c>
      <c r="C2867" s="84">
        <v>144998307</v>
      </c>
      <c r="D2867" s="84">
        <v>125004066</v>
      </c>
      <c r="E2867" s="85">
        <v>124816438.84999999</v>
      </c>
      <c r="F2867" s="86">
        <v>86.081307728648198</v>
      </c>
      <c r="G2867" s="85">
        <v>13748529.130000001</v>
      </c>
    </row>
    <row r="2868" spans="1:7">
      <c r="A2868" s="90">
        <v>1000</v>
      </c>
      <c r="B2868" s="84" t="s">
        <v>612</v>
      </c>
      <c r="C2868" s="84">
        <v>120639693</v>
      </c>
      <c r="D2868" s="84">
        <v>103247345</v>
      </c>
      <c r="E2868" s="85">
        <v>103191971.62</v>
      </c>
      <c r="F2868" s="86">
        <v>85.537329426062101</v>
      </c>
      <c r="G2868" s="85">
        <v>11211962.210000001</v>
      </c>
    </row>
    <row r="2869" spans="1:7">
      <c r="A2869" s="90">
        <v>2000</v>
      </c>
      <c r="B2869" s="84" t="s">
        <v>613</v>
      </c>
      <c r="C2869" s="84">
        <v>24358614</v>
      </c>
      <c r="D2869" s="84">
        <v>21756721</v>
      </c>
      <c r="E2869" s="85">
        <v>21624467.23</v>
      </c>
      <c r="F2869" s="86">
        <v>88.775441944274803</v>
      </c>
      <c r="G2869" s="85">
        <v>2536566.92</v>
      </c>
    </row>
    <row r="2870" spans="1:7">
      <c r="A2870" s="89" t="s">
        <v>616</v>
      </c>
      <c r="B2870" s="84" t="s">
        <v>617</v>
      </c>
      <c r="C2870" s="84">
        <v>1028525</v>
      </c>
      <c r="D2870" s="84">
        <v>942119</v>
      </c>
      <c r="E2870" s="85">
        <v>891465.79</v>
      </c>
      <c r="F2870" s="86">
        <v>86.674197515860101</v>
      </c>
      <c r="G2870" s="85">
        <v>88367.61</v>
      </c>
    </row>
    <row r="2871" spans="1:7">
      <c r="A2871" s="90">
        <v>3000</v>
      </c>
      <c r="B2871" s="84" t="s">
        <v>618</v>
      </c>
      <c r="C2871" s="84">
        <v>994525</v>
      </c>
      <c r="D2871" s="84">
        <v>916479</v>
      </c>
      <c r="E2871" s="85">
        <v>866953.67</v>
      </c>
      <c r="F2871" s="86">
        <v>87.172637188607595</v>
      </c>
      <c r="G2871" s="85">
        <v>85422.28</v>
      </c>
    </row>
    <row r="2872" spans="1:7">
      <c r="A2872" s="90">
        <v>6000</v>
      </c>
      <c r="B2872" s="84" t="s">
        <v>619</v>
      </c>
      <c r="C2872" s="84">
        <v>34000</v>
      </c>
      <c r="D2872" s="84">
        <v>25640</v>
      </c>
      <c r="E2872" s="85">
        <v>24512.12</v>
      </c>
      <c r="F2872" s="86">
        <v>72.094470588235296</v>
      </c>
      <c r="G2872" s="85">
        <v>2945.33</v>
      </c>
    </row>
    <row r="2873" spans="1:7" ht="25.5">
      <c r="A2873" s="89" t="s">
        <v>620</v>
      </c>
      <c r="B2873" s="84" t="s">
        <v>621</v>
      </c>
      <c r="C2873" s="84">
        <v>35724</v>
      </c>
      <c r="D2873" s="84">
        <v>13824</v>
      </c>
      <c r="E2873" s="85">
        <v>13824</v>
      </c>
      <c r="F2873" s="86">
        <v>38.696674504534798</v>
      </c>
      <c r="G2873" s="85">
        <v>0</v>
      </c>
    </row>
    <row r="2874" spans="1:7">
      <c r="A2874" s="90">
        <v>7700</v>
      </c>
      <c r="B2874" s="84" t="s">
        <v>623</v>
      </c>
      <c r="C2874" s="84">
        <v>35724</v>
      </c>
      <c r="D2874" s="84">
        <v>13824</v>
      </c>
      <c r="E2874" s="85">
        <v>13824</v>
      </c>
      <c r="F2874" s="86">
        <v>38.696674504534798</v>
      </c>
      <c r="G2874" s="85">
        <v>0</v>
      </c>
    </row>
    <row r="2875" spans="1:7">
      <c r="A2875" s="89" t="s">
        <v>624</v>
      </c>
      <c r="B2875" s="84" t="s">
        <v>625</v>
      </c>
      <c r="C2875" s="84">
        <v>112083</v>
      </c>
      <c r="D2875" s="84">
        <v>102378</v>
      </c>
      <c r="E2875" s="85">
        <v>102280.72</v>
      </c>
      <c r="F2875" s="86">
        <v>91.254445366380295</v>
      </c>
      <c r="G2875" s="85">
        <v>10244.19</v>
      </c>
    </row>
    <row r="2876" spans="1:7" ht="25.5">
      <c r="A2876" s="90">
        <v>7300</v>
      </c>
      <c r="B2876" s="84" t="s">
        <v>632</v>
      </c>
      <c r="C2876" s="84">
        <v>112083</v>
      </c>
      <c r="D2876" s="84">
        <v>102378</v>
      </c>
      <c r="E2876" s="85">
        <v>102280.72</v>
      </c>
      <c r="F2876" s="86">
        <v>91.254445366380295</v>
      </c>
      <c r="G2876" s="85">
        <v>10244.19</v>
      </c>
    </row>
    <row r="2877" spans="1:7" ht="38.25">
      <c r="A2877" s="91">
        <v>7350</v>
      </c>
      <c r="B2877" s="84" t="s">
        <v>635</v>
      </c>
      <c r="C2877" s="84">
        <v>112083</v>
      </c>
      <c r="D2877" s="84">
        <v>102378</v>
      </c>
      <c r="E2877" s="85">
        <v>102280.72</v>
      </c>
      <c r="F2877" s="86">
        <v>91.254445366380295</v>
      </c>
      <c r="G2877" s="85">
        <v>10244.19</v>
      </c>
    </row>
    <row r="2878" spans="1:7">
      <c r="A2878" s="88" t="s">
        <v>640</v>
      </c>
      <c r="B2878" s="84" t="s">
        <v>641</v>
      </c>
      <c r="C2878" s="84">
        <v>3364638</v>
      </c>
      <c r="D2878" s="84">
        <v>2924113</v>
      </c>
      <c r="E2878" s="85">
        <v>2126736.2200000002</v>
      </c>
      <c r="F2878" s="86">
        <v>63.208470569493699</v>
      </c>
      <c r="G2878" s="85">
        <v>483596.25</v>
      </c>
    </row>
    <row r="2879" spans="1:7">
      <c r="A2879" s="89" t="s">
        <v>642</v>
      </c>
      <c r="B2879" s="84" t="s">
        <v>643</v>
      </c>
      <c r="C2879" s="84">
        <v>3364638</v>
      </c>
      <c r="D2879" s="84">
        <v>2924113</v>
      </c>
      <c r="E2879" s="85">
        <v>2126736.2200000002</v>
      </c>
      <c r="F2879" s="86">
        <v>63.208470569493699</v>
      </c>
      <c r="G2879" s="85">
        <v>483596.25</v>
      </c>
    </row>
    <row r="2880" spans="1:7">
      <c r="A2880" s="83"/>
      <c r="B2880" s="84" t="s">
        <v>660</v>
      </c>
      <c r="C2880" s="84">
        <v>-1124</v>
      </c>
      <c r="D2880" s="84">
        <v>-1119</v>
      </c>
      <c r="E2880" s="85">
        <v>899084.9</v>
      </c>
      <c r="F2880" s="93" t="s">
        <v>661</v>
      </c>
      <c r="G2880" s="85">
        <v>802347.3</v>
      </c>
    </row>
    <row r="2881" spans="1:7">
      <c r="A2881" s="83" t="s">
        <v>662</v>
      </c>
      <c r="B2881" s="84" t="s">
        <v>663</v>
      </c>
      <c r="C2881" s="84">
        <v>1124</v>
      </c>
      <c r="D2881" s="84">
        <v>1119</v>
      </c>
      <c r="E2881" s="85">
        <v>-899084.9</v>
      </c>
      <c r="F2881" s="93" t="s">
        <v>661</v>
      </c>
      <c r="G2881" s="85">
        <v>-802347.3</v>
      </c>
    </row>
    <row r="2882" spans="1:7">
      <c r="A2882" s="88" t="s">
        <v>671</v>
      </c>
      <c r="B2882" s="84" t="s">
        <v>672</v>
      </c>
      <c r="C2882" s="84">
        <v>1124</v>
      </c>
      <c r="D2882" s="84">
        <v>1119</v>
      </c>
      <c r="E2882" s="85">
        <v>-899084.9</v>
      </c>
      <c r="F2882" s="93" t="s">
        <v>661</v>
      </c>
      <c r="G2882" s="85">
        <v>-802347.3</v>
      </c>
    </row>
    <row r="2883" spans="1:7" ht="38.25">
      <c r="A2883" s="89" t="s">
        <v>673</v>
      </c>
      <c r="B2883" s="84" t="s">
        <v>674</v>
      </c>
      <c r="C2883" s="84">
        <v>1124</v>
      </c>
      <c r="D2883" s="84">
        <v>1119</v>
      </c>
      <c r="E2883" s="85">
        <v>-1117.5</v>
      </c>
      <c r="F2883" s="86">
        <v>-99.421708185053404</v>
      </c>
      <c r="G2883" s="85">
        <v>0</v>
      </c>
    </row>
    <row r="2884" spans="1:7" s="19" customFormat="1" ht="25.5">
      <c r="A2884" s="95" t="s">
        <v>904</v>
      </c>
      <c r="B2884" s="80" t="s">
        <v>905</v>
      </c>
      <c r="C2884" s="80"/>
      <c r="D2884" s="80"/>
      <c r="E2884" s="81"/>
      <c r="F2884" s="82"/>
      <c r="G2884" s="81"/>
    </row>
    <row r="2885" spans="1:7">
      <c r="A2885" s="83" t="s">
        <v>575</v>
      </c>
      <c r="B2885" s="84" t="s">
        <v>576</v>
      </c>
      <c r="C2885" s="84">
        <v>36027</v>
      </c>
      <c r="D2885" s="84">
        <v>218</v>
      </c>
      <c r="E2885" s="85">
        <v>217.96</v>
      </c>
      <c r="F2885" s="86">
        <v>0.60499070141837996</v>
      </c>
      <c r="G2885" s="85">
        <v>0</v>
      </c>
    </row>
    <row r="2886" spans="1:7" ht="25.5">
      <c r="A2886" s="88" t="s">
        <v>577</v>
      </c>
      <c r="B2886" s="84" t="s">
        <v>578</v>
      </c>
      <c r="C2886" s="84">
        <v>36027</v>
      </c>
      <c r="D2886" s="84">
        <v>218</v>
      </c>
      <c r="E2886" s="85">
        <v>217.96</v>
      </c>
      <c r="F2886" s="86">
        <v>0.60499070141837996</v>
      </c>
      <c r="G2886" s="85">
        <v>0</v>
      </c>
    </row>
    <row r="2887" spans="1:7">
      <c r="A2887" s="83" t="s">
        <v>606</v>
      </c>
      <c r="B2887" s="84" t="s">
        <v>607</v>
      </c>
      <c r="C2887" s="84">
        <v>36666</v>
      </c>
      <c r="D2887" s="84">
        <v>857</v>
      </c>
      <c r="E2887" s="85">
        <v>856.31</v>
      </c>
      <c r="F2887" s="86">
        <v>2.3354333715158502</v>
      </c>
      <c r="G2887" s="85">
        <v>0</v>
      </c>
    </row>
    <row r="2888" spans="1:7">
      <c r="A2888" s="88" t="s">
        <v>608</v>
      </c>
      <c r="B2888" s="84" t="s">
        <v>609</v>
      </c>
      <c r="C2888" s="84">
        <v>36666</v>
      </c>
      <c r="D2888" s="84">
        <v>857</v>
      </c>
      <c r="E2888" s="85">
        <v>856.31</v>
      </c>
      <c r="F2888" s="86">
        <v>2.3354333715158502</v>
      </c>
      <c r="G2888" s="85">
        <v>0</v>
      </c>
    </row>
    <row r="2889" spans="1:7">
      <c r="A2889" s="89" t="s">
        <v>610</v>
      </c>
      <c r="B2889" s="84" t="s">
        <v>611</v>
      </c>
      <c r="C2889" s="84">
        <v>36666</v>
      </c>
      <c r="D2889" s="84">
        <v>857</v>
      </c>
      <c r="E2889" s="85">
        <v>856.31</v>
      </c>
      <c r="F2889" s="86">
        <v>2.3354333715158502</v>
      </c>
      <c r="G2889" s="85">
        <v>0</v>
      </c>
    </row>
    <row r="2890" spans="1:7">
      <c r="A2890" s="90">
        <v>2000</v>
      </c>
      <c r="B2890" s="84" t="s">
        <v>613</v>
      </c>
      <c r="C2890" s="84">
        <v>36666</v>
      </c>
      <c r="D2890" s="84">
        <v>857</v>
      </c>
      <c r="E2890" s="85">
        <v>856.31</v>
      </c>
      <c r="F2890" s="86">
        <v>2.3354333715158502</v>
      </c>
      <c r="G2890" s="85">
        <v>0</v>
      </c>
    </row>
    <row r="2891" spans="1:7">
      <c r="A2891" s="83"/>
      <c r="B2891" s="84" t="s">
        <v>660</v>
      </c>
      <c r="C2891" s="84">
        <v>-639</v>
      </c>
      <c r="D2891" s="84">
        <v>-639</v>
      </c>
      <c r="E2891" s="85">
        <v>-638.35</v>
      </c>
      <c r="F2891" s="86">
        <v>99.898278560250404</v>
      </c>
      <c r="G2891" s="85">
        <v>0</v>
      </c>
    </row>
    <row r="2892" spans="1:7">
      <c r="A2892" s="83" t="s">
        <v>662</v>
      </c>
      <c r="B2892" s="84" t="s">
        <v>663</v>
      </c>
      <c r="C2892" s="84">
        <v>639</v>
      </c>
      <c r="D2892" s="84">
        <v>639</v>
      </c>
      <c r="E2892" s="85">
        <v>638.35</v>
      </c>
      <c r="F2892" s="86">
        <v>99.898278560250404</v>
      </c>
      <c r="G2892" s="85">
        <v>0</v>
      </c>
    </row>
    <row r="2893" spans="1:7">
      <c r="A2893" s="88" t="s">
        <v>671</v>
      </c>
      <c r="B2893" s="84" t="s">
        <v>672</v>
      </c>
      <c r="C2893" s="84">
        <v>639</v>
      </c>
      <c r="D2893" s="84">
        <v>639</v>
      </c>
      <c r="E2893" s="85">
        <v>638.35</v>
      </c>
      <c r="F2893" s="86">
        <v>99.898278560250404</v>
      </c>
      <c r="G2893" s="85">
        <v>0</v>
      </c>
    </row>
    <row r="2894" spans="1:7" ht="38.25">
      <c r="A2894" s="89" t="s">
        <v>673</v>
      </c>
      <c r="B2894" s="84" t="s">
        <v>674</v>
      </c>
      <c r="C2894" s="84">
        <v>639</v>
      </c>
      <c r="D2894" s="84">
        <v>639</v>
      </c>
      <c r="E2894" s="85">
        <v>-638.35</v>
      </c>
      <c r="F2894" s="86">
        <v>-99.898278560250404</v>
      </c>
      <c r="G2894" s="85">
        <v>0</v>
      </c>
    </row>
    <row r="2895" spans="1:7" s="19" customFormat="1">
      <c r="A2895" s="94" t="s">
        <v>787</v>
      </c>
      <c r="B2895" s="80" t="s">
        <v>906</v>
      </c>
      <c r="C2895" s="80"/>
      <c r="D2895" s="80"/>
      <c r="E2895" s="81"/>
      <c r="F2895" s="82"/>
      <c r="G2895" s="81"/>
    </row>
    <row r="2896" spans="1:7">
      <c r="A2896" s="83" t="s">
        <v>575</v>
      </c>
      <c r="B2896" s="84" t="s">
        <v>576</v>
      </c>
      <c r="C2896" s="84">
        <v>65823998</v>
      </c>
      <c r="D2896" s="84">
        <v>60185573</v>
      </c>
      <c r="E2896" s="85">
        <v>60092456.57</v>
      </c>
      <c r="F2896" s="86">
        <v>91.292626391365602</v>
      </c>
      <c r="G2896" s="85">
        <v>5438549.6200000001</v>
      </c>
    </row>
    <row r="2897" spans="1:7" ht="25.5">
      <c r="A2897" s="88" t="s">
        <v>577</v>
      </c>
      <c r="B2897" s="84" t="s">
        <v>578</v>
      </c>
      <c r="C2897" s="84">
        <v>283134</v>
      </c>
      <c r="D2897" s="84">
        <v>278598</v>
      </c>
      <c r="E2897" s="85">
        <v>185481.57</v>
      </c>
      <c r="F2897" s="86">
        <v>65.510171862086494</v>
      </c>
      <c r="G2897" s="85">
        <v>1139.6199999999999</v>
      </c>
    </row>
    <row r="2898" spans="1:7">
      <c r="A2898" s="88" t="s">
        <v>603</v>
      </c>
      <c r="B2898" s="84" t="s">
        <v>22</v>
      </c>
      <c r="C2898" s="84">
        <v>65540864</v>
      </c>
      <c r="D2898" s="84">
        <v>59906975</v>
      </c>
      <c r="E2898" s="85">
        <v>59906975</v>
      </c>
      <c r="F2898" s="86">
        <v>91.404005598705595</v>
      </c>
      <c r="G2898" s="85">
        <v>5437410</v>
      </c>
    </row>
    <row r="2899" spans="1:7" ht="25.5">
      <c r="A2899" s="89">
        <v>21710</v>
      </c>
      <c r="B2899" s="84" t="s">
        <v>604</v>
      </c>
      <c r="C2899" s="84">
        <v>65540864</v>
      </c>
      <c r="D2899" s="84">
        <v>59906975</v>
      </c>
      <c r="E2899" s="85">
        <v>59906975</v>
      </c>
      <c r="F2899" s="86">
        <v>91.404005598705595</v>
      </c>
      <c r="G2899" s="85">
        <v>5437410</v>
      </c>
    </row>
    <row r="2900" spans="1:7">
      <c r="A2900" s="83" t="s">
        <v>606</v>
      </c>
      <c r="B2900" s="84" t="s">
        <v>607</v>
      </c>
      <c r="C2900" s="84">
        <v>65823998</v>
      </c>
      <c r="D2900" s="84">
        <v>60185573</v>
      </c>
      <c r="E2900" s="85">
        <v>58839716.299999997</v>
      </c>
      <c r="F2900" s="86">
        <v>89.389459904881505</v>
      </c>
      <c r="G2900" s="85">
        <v>5297468.2</v>
      </c>
    </row>
    <row r="2901" spans="1:7">
      <c r="A2901" s="88" t="s">
        <v>608</v>
      </c>
      <c r="B2901" s="84" t="s">
        <v>609</v>
      </c>
      <c r="C2901" s="84">
        <v>53439098</v>
      </c>
      <c r="D2901" s="84">
        <v>48792533</v>
      </c>
      <c r="E2901" s="85">
        <v>47565060.140000001</v>
      </c>
      <c r="F2901" s="86">
        <v>89.007977155602404</v>
      </c>
      <c r="G2901" s="85">
        <v>4978050.01</v>
      </c>
    </row>
    <row r="2902" spans="1:7">
      <c r="A2902" s="89" t="s">
        <v>610</v>
      </c>
      <c r="B2902" s="84" t="s">
        <v>611</v>
      </c>
      <c r="C2902" s="84">
        <v>53426600</v>
      </c>
      <c r="D2902" s="84">
        <v>48780537</v>
      </c>
      <c r="E2902" s="85">
        <v>47555068.75</v>
      </c>
      <c r="F2902" s="86">
        <v>89.010097498249905</v>
      </c>
      <c r="G2902" s="85">
        <v>4977198.01</v>
      </c>
    </row>
    <row r="2903" spans="1:7">
      <c r="A2903" s="90">
        <v>1000</v>
      </c>
      <c r="B2903" s="84" t="s">
        <v>612</v>
      </c>
      <c r="C2903" s="84">
        <v>50484954</v>
      </c>
      <c r="D2903" s="84">
        <v>46039870</v>
      </c>
      <c r="E2903" s="85">
        <v>44991060.030000001</v>
      </c>
      <c r="F2903" s="86">
        <v>89.117759778487695</v>
      </c>
      <c r="G2903" s="85">
        <v>4750112.79</v>
      </c>
    </row>
    <row r="2904" spans="1:7">
      <c r="A2904" s="90">
        <v>2000</v>
      </c>
      <c r="B2904" s="84" t="s">
        <v>613</v>
      </c>
      <c r="C2904" s="84">
        <v>2941646</v>
      </c>
      <c r="D2904" s="84">
        <v>2740667</v>
      </c>
      <c r="E2904" s="85">
        <v>2564008.7200000002</v>
      </c>
      <c r="F2904" s="86">
        <v>87.162381877357106</v>
      </c>
      <c r="G2904" s="85">
        <v>227085.22</v>
      </c>
    </row>
    <row r="2905" spans="1:7">
      <c r="A2905" s="89" t="s">
        <v>616</v>
      </c>
      <c r="B2905" s="84" t="s">
        <v>617</v>
      </c>
      <c r="C2905" s="84">
        <v>6024</v>
      </c>
      <c r="D2905" s="84">
        <v>5522</v>
      </c>
      <c r="E2905" s="85">
        <v>5522</v>
      </c>
      <c r="F2905" s="86">
        <v>91.6666666666667</v>
      </c>
      <c r="G2905" s="85">
        <v>502</v>
      </c>
    </row>
    <row r="2906" spans="1:7">
      <c r="A2906" s="90">
        <v>6000</v>
      </c>
      <c r="B2906" s="84" t="s">
        <v>619</v>
      </c>
      <c r="C2906" s="84">
        <v>6024</v>
      </c>
      <c r="D2906" s="84">
        <v>5522</v>
      </c>
      <c r="E2906" s="85">
        <v>5522</v>
      </c>
      <c r="F2906" s="86">
        <v>91.6666666666667</v>
      </c>
      <c r="G2906" s="85">
        <v>502</v>
      </c>
    </row>
    <row r="2907" spans="1:7" ht="25.5">
      <c r="A2907" s="89" t="s">
        <v>620</v>
      </c>
      <c r="B2907" s="84" t="s">
        <v>621</v>
      </c>
      <c r="C2907" s="84">
        <v>6474</v>
      </c>
      <c r="D2907" s="84">
        <v>6474</v>
      </c>
      <c r="E2907" s="85">
        <v>4469.3900000000003</v>
      </c>
      <c r="F2907" s="86">
        <v>69.035990114303402</v>
      </c>
      <c r="G2907" s="85">
        <v>350</v>
      </c>
    </row>
    <row r="2908" spans="1:7">
      <c r="A2908" s="90">
        <v>7700</v>
      </c>
      <c r="B2908" s="84" t="s">
        <v>623</v>
      </c>
      <c r="C2908" s="84">
        <v>6474</v>
      </c>
      <c r="D2908" s="84">
        <v>6474</v>
      </c>
      <c r="E2908" s="85">
        <v>4469.3900000000003</v>
      </c>
      <c r="F2908" s="86">
        <v>69.035990114303402</v>
      </c>
      <c r="G2908" s="85">
        <v>350</v>
      </c>
    </row>
    <row r="2909" spans="1:7">
      <c r="A2909" s="88" t="s">
        <v>640</v>
      </c>
      <c r="B2909" s="84" t="s">
        <v>641</v>
      </c>
      <c r="C2909" s="84">
        <v>12384900</v>
      </c>
      <c r="D2909" s="84">
        <v>11393040</v>
      </c>
      <c r="E2909" s="85">
        <v>11274656.16</v>
      </c>
      <c r="F2909" s="86">
        <v>91.035504202698405</v>
      </c>
      <c r="G2909" s="85">
        <v>319418.19</v>
      </c>
    </row>
    <row r="2910" spans="1:7">
      <c r="A2910" s="89" t="s">
        <v>642</v>
      </c>
      <c r="B2910" s="84" t="s">
        <v>643</v>
      </c>
      <c r="C2910" s="84">
        <v>12384900</v>
      </c>
      <c r="D2910" s="84">
        <v>11393040</v>
      </c>
      <c r="E2910" s="85">
        <v>11274656.16</v>
      </c>
      <c r="F2910" s="86">
        <v>91.035504202698405</v>
      </c>
      <c r="G2910" s="85">
        <v>319418.19</v>
      </c>
    </row>
    <row r="2911" spans="1:7">
      <c r="A2911" s="83"/>
      <c r="B2911" s="84" t="s">
        <v>660</v>
      </c>
      <c r="C2911" s="84">
        <v>0</v>
      </c>
      <c r="D2911" s="84">
        <v>0</v>
      </c>
      <c r="E2911" s="85">
        <v>1252740.27</v>
      </c>
      <c r="F2911" s="86">
        <v>0</v>
      </c>
      <c r="G2911" s="85">
        <v>141081.42000000001</v>
      </c>
    </row>
    <row r="2912" spans="1:7">
      <c r="A2912" s="83" t="s">
        <v>662</v>
      </c>
      <c r="B2912" s="84" t="s">
        <v>663</v>
      </c>
      <c r="C2912" s="84">
        <v>0</v>
      </c>
      <c r="D2912" s="84">
        <v>0</v>
      </c>
      <c r="E2912" s="85">
        <v>-1252740.27</v>
      </c>
      <c r="F2912" s="86">
        <v>0</v>
      </c>
      <c r="G2912" s="85">
        <v>-141081.42000000001</v>
      </c>
    </row>
    <row r="2913" spans="1:7">
      <c r="A2913" s="88" t="s">
        <v>671</v>
      </c>
      <c r="B2913" s="84" t="s">
        <v>672</v>
      </c>
      <c r="C2913" s="84">
        <v>0</v>
      </c>
      <c r="D2913" s="84">
        <v>0</v>
      </c>
      <c r="E2913" s="85">
        <v>-1252740.27</v>
      </c>
      <c r="F2913" s="86">
        <v>0</v>
      </c>
      <c r="G2913" s="85">
        <v>-141081.42000000001</v>
      </c>
    </row>
    <row r="2914" spans="1:7" s="19" customFormat="1">
      <c r="A2914" s="94" t="s">
        <v>789</v>
      </c>
      <c r="B2914" s="80" t="s">
        <v>907</v>
      </c>
      <c r="C2914" s="80"/>
      <c r="D2914" s="80"/>
      <c r="E2914" s="81"/>
      <c r="F2914" s="82"/>
      <c r="G2914" s="81"/>
    </row>
    <row r="2915" spans="1:7">
      <c r="A2915" s="83" t="s">
        <v>575</v>
      </c>
      <c r="B2915" s="84" t="s">
        <v>576</v>
      </c>
      <c r="C2915" s="84">
        <v>15804027</v>
      </c>
      <c r="D2915" s="84">
        <v>14039586</v>
      </c>
      <c r="E2915" s="85">
        <v>14038884.15</v>
      </c>
      <c r="F2915" s="86">
        <v>88.831056476934606</v>
      </c>
      <c r="G2915" s="85">
        <v>1755552.16</v>
      </c>
    </row>
    <row r="2916" spans="1:7" ht="25.5">
      <c r="A2916" s="88" t="s">
        <v>577</v>
      </c>
      <c r="B2916" s="84" t="s">
        <v>578</v>
      </c>
      <c r="C2916" s="84">
        <v>2384</v>
      </c>
      <c r="D2916" s="84">
        <v>2155</v>
      </c>
      <c r="E2916" s="85">
        <v>1453.15</v>
      </c>
      <c r="F2916" s="86">
        <v>60.954278523489897</v>
      </c>
      <c r="G2916" s="85">
        <v>204.16</v>
      </c>
    </row>
    <row r="2917" spans="1:7">
      <c r="A2917" s="88" t="s">
        <v>581</v>
      </c>
      <c r="B2917" s="84" t="s">
        <v>21</v>
      </c>
      <c r="C2917" s="84">
        <v>210000</v>
      </c>
      <c r="D2917" s="84">
        <v>42000</v>
      </c>
      <c r="E2917" s="85">
        <v>42000</v>
      </c>
      <c r="F2917" s="86">
        <v>20</v>
      </c>
      <c r="G2917" s="85">
        <v>0</v>
      </c>
    </row>
    <row r="2918" spans="1:7">
      <c r="A2918" s="89" t="s">
        <v>582</v>
      </c>
      <c r="B2918" s="84" t="s">
        <v>583</v>
      </c>
      <c r="C2918" s="84">
        <v>210000</v>
      </c>
      <c r="D2918" s="84">
        <v>42000</v>
      </c>
      <c r="E2918" s="85">
        <v>42000</v>
      </c>
      <c r="F2918" s="86">
        <v>20</v>
      </c>
      <c r="G2918" s="85">
        <v>0</v>
      </c>
    </row>
    <row r="2919" spans="1:7">
      <c r="A2919" s="90">
        <v>18100</v>
      </c>
      <c r="B2919" s="84" t="s">
        <v>584</v>
      </c>
      <c r="C2919" s="84">
        <v>210000</v>
      </c>
      <c r="D2919" s="84">
        <v>42000</v>
      </c>
      <c r="E2919" s="85">
        <v>42000</v>
      </c>
      <c r="F2919" s="86">
        <v>20</v>
      </c>
      <c r="G2919" s="85">
        <v>0</v>
      </c>
    </row>
    <row r="2920" spans="1:7" ht="25.5">
      <c r="A2920" s="91">
        <v>18130</v>
      </c>
      <c r="B2920" s="84" t="s">
        <v>585</v>
      </c>
      <c r="C2920" s="84">
        <v>210000</v>
      </c>
      <c r="D2920" s="84">
        <v>42000</v>
      </c>
      <c r="E2920" s="85">
        <v>42000</v>
      </c>
      <c r="F2920" s="86">
        <v>20</v>
      </c>
      <c r="G2920" s="85">
        <v>0</v>
      </c>
    </row>
    <row r="2921" spans="1:7" ht="25.5">
      <c r="A2921" s="92">
        <v>18139</v>
      </c>
      <c r="B2921" s="84" t="s">
        <v>588</v>
      </c>
      <c r="C2921" s="84">
        <v>210000</v>
      </c>
      <c r="D2921" s="84">
        <v>42000</v>
      </c>
      <c r="E2921" s="85">
        <v>42000</v>
      </c>
      <c r="F2921" s="86">
        <v>20</v>
      </c>
      <c r="G2921" s="85">
        <v>0</v>
      </c>
    </row>
    <row r="2922" spans="1:7">
      <c r="A2922" s="88" t="s">
        <v>603</v>
      </c>
      <c r="B2922" s="84" t="s">
        <v>22</v>
      </c>
      <c r="C2922" s="84">
        <v>15591643</v>
      </c>
      <c r="D2922" s="84">
        <v>13995431</v>
      </c>
      <c r="E2922" s="85">
        <v>13995431</v>
      </c>
      <c r="F2922" s="86">
        <v>89.762387453330007</v>
      </c>
      <c r="G2922" s="85">
        <v>1755348</v>
      </c>
    </row>
    <row r="2923" spans="1:7" ht="25.5">
      <c r="A2923" s="89">
        <v>21710</v>
      </c>
      <c r="B2923" s="84" t="s">
        <v>604</v>
      </c>
      <c r="C2923" s="84">
        <v>15591643</v>
      </c>
      <c r="D2923" s="84">
        <v>13995431</v>
      </c>
      <c r="E2923" s="85">
        <v>13995431</v>
      </c>
      <c r="F2923" s="86">
        <v>89.762387453330007</v>
      </c>
      <c r="G2923" s="85">
        <v>1755348</v>
      </c>
    </row>
    <row r="2924" spans="1:7">
      <c r="A2924" s="83" t="s">
        <v>606</v>
      </c>
      <c r="B2924" s="84" t="s">
        <v>607</v>
      </c>
      <c r="C2924" s="84">
        <v>15804027</v>
      </c>
      <c r="D2924" s="84">
        <v>14039586</v>
      </c>
      <c r="E2924" s="85">
        <v>13652442.35</v>
      </c>
      <c r="F2924" s="86">
        <v>86.385845518993406</v>
      </c>
      <c r="G2924" s="85">
        <v>1593978.8799999999</v>
      </c>
    </row>
    <row r="2925" spans="1:7">
      <c r="A2925" s="88" t="s">
        <v>608</v>
      </c>
      <c r="B2925" s="84" t="s">
        <v>609</v>
      </c>
      <c r="C2925" s="84">
        <v>15804027</v>
      </c>
      <c r="D2925" s="84">
        <v>14039586</v>
      </c>
      <c r="E2925" s="85">
        <v>13652442.35</v>
      </c>
      <c r="F2925" s="86">
        <v>86.385845518993406</v>
      </c>
      <c r="G2925" s="85">
        <v>1593978.8799999999</v>
      </c>
    </row>
    <row r="2926" spans="1:7">
      <c r="A2926" s="89" t="s">
        <v>610</v>
      </c>
      <c r="B2926" s="84" t="s">
        <v>611</v>
      </c>
      <c r="C2926" s="84">
        <v>15804027</v>
      </c>
      <c r="D2926" s="84">
        <v>14039586</v>
      </c>
      <c r="E2926" s="85">
        <v>13652442.35</v>
      </c>
      <c r="F2926" s="86">
        <v>86.385845518993406</v>
      </c>
      <c r="G2926" s="85">
        <v>1593978.8799999999</v>
      </c>
    </row>
    <row r="2927" spans="1:7">
      <c r="A2927" s="90">
        <v>2000</v>
      </c>
      <c r="B2927" s="84" t="s">
        <v>613</v>
      </c>
      <c r="C2927" s="84">
        <v>15804027</v>
      </c>
      <c r="D2927" s="84">
        <v>14039586</v>
      </c>
      <c r="E2927" s="85">
        <v>13652442.35</v>
      </c>
      <c r="F2927" s="86">
        <v>86.385845518993406</v>
      </c>
      <c r="G2927" s="85">
        <v>1593978.8799999999</v>
      </c>
    </row>
    <row r="2928" spans="1:7">
      <c r="A2928" s="83"/>
      <c r="B2928" s="84" t="s">
        <v>660</v>
      </c>
      <c r="C2928" s="84">
        <v>0</v>
      </c>
      <c r="D2928" s="84">
        <v>0</v>
      </c>
      <c r="E2928" s="85">
        <v>386441.8</v>
      </c>
      <c r="F2928" s="86">
        <v>0</v>
      </c>
      <c r="G2928" s="85">
        <v>161573.28</v>
      </c>
    </row>
    <row r="2929" spans="1:7">
      <c r="A2929" s="83" t="s">
        <v>662</v>
      </c>
      <c r="B2929" s="84" t="s">
        <v>663</v>
      </c>
      <c r="C2929" s="84">
        <v>0</v>
      </c>
      <c r="D2929" s="84">
        <v>0</v>
      </c>
      <c r="E2929" s="85">
        <v>-386441.8</v>
      </c>
      <c r="F2929" s="86">
        <v>0</v>
      </c>
      <c r="G2929" s="85">
        <v>-161573.28</v>
      </c>
    </row>
    <row r="2930" spans="1:7">
      <c r="A2930" s="88" t="s">
        <v>671</v>
      </c>
      <c r="B2930" s="84" t="s">
        <v>672</v>
      </c>
      <c r="C2930" s="84">
        <v>0</v>
      </c>
      <c r="D2930" s="84">
        <v>0</v>
      </c>
      <c r="E2930" s="85">
        <v>-386441.8</v>
      </c>
      <c r="F2930" s="86">
        <v>0</v>
      </c>
      <c r="G2930" s="85">
        <v>-161573.28</v>
      </c>
    </row>
    <row r="2931" spans="1:7" s="19" customFormat="1">
      <c r="A2931" s="94" t="s">
        <v>908</v>
      </c>
      <c r="B2931" s="80" t="s">
        <v>909</v>
      </c>
      <c r="C2931" s="80"/>
      <c r="D2931" s="80"/>
      <c r="E2931" s="81"/>
      <c r="F2931" s="82"/>
      <c r="G2931" s="81"/>
    </row>
    <row r="2932" spans="1:7">
      <c r="A2932" s="83" t="s">
        <v>575</v>
      </c>
      <c r="B2932" s="84" t="s">
        <v>576</v>
      </c>
      <c r="C2932" s="84">
        <v>58175991</v>
      </c>
      <c r="D2932" s="84">
        <v>50613639</v>
      </c>
      <c r="E2932" s="85">
        <v>50620082.920000002</v>
      </c>
      <c r="F2932" s="86">
        <v>87.011982176633694</v>
      </c>
      <c r="G2932" s="85">
        <v>4720824.37</v>
      </c>
    </row>
    <row r="2933" spans="1:7" ht="25.5">
      <c r="A2933" s="88" t="s">
        <v>577</v>
      </c>
      <c r="B2933" s="84" t="s">
        <v>578</v>
      </c>
      <c r="C2933" s="84">
        <v>268808</v>
      </c>
      <c r="D2933" s="84">
        <v>233004</v>
      </c>
      <c r="E2933" s="85">
        <v>244400.56</v>
      </c>
      <c r="F2933" s="86">
        <v>90.9201214249576</v>
      </c>
      <c r="G2933" s="85">
        <v>37305.01</v>
      </c>
    </row>
    <row r="2934" spans="1:7">
      <c r="A2934" s="88" t="s">
        <v>581</v>
      </c>
      <c r="B2934" s="84" t="s">
        <v>21</v>
      </c>
      <c r="C2934" s="84">
        <v>36300</v>
      </c>
      <c r="D2934" s="84">
        <v>36300</v>
      </c>
      <c r="E2934" s="85">
        <v>31347.360000000001</v>
      </c>
      <c r="F2934" s="86">
        <v>86.356363636363596</v>
      </c>
      <c r="G2934" s="85">
        <v>26547.360000000001</v>
      </c>
    </row>
    <row r="2935" spans="1:7">
      <c r="A2935" s="89" t="s">
        <v>582</v>
      </c>
      <c r="B2935" s="84" t="s">
        <v>583</v>
      </c>
      <c r="C2935" s="84">
        <v>4800</v>
      </c>
      <c r="D2935" s="84">
        <v>4800</v>
      </c>
      <c r="E2935" s="85">
        <v>4800</v>
      </c>
      <c r="F2935" s="86">
        <v>100</v>
      </c>
      <c r="G2935" s="85">
        <v>0</v>
      </c>
    </row>
    <row r="2936" spans="1:7">
      <c r="A2936" s="90">
        <v>18100</v>
      </c>
      <c r="B2936" s="84" t="s">
        <v>584</v>
      </c>
      <c r="C2936" s="84">
        <v>4800</v>
      </c>
      <c r="D2936" s="84">
        <v>4800</v>
      </c>
      <c r="E2936" s="85">
        <v>4800</v>
      </c>
      <c r="F2936" s="86">
        <v>100</v>
      </c>
      <c r="G2936" s="85">
        <v>0</v>
      </c>
    </row>
    <row r="2937" spans="1:7" ht="25.5">
      <c r="A2937" s="91">
        <v>18130</v>
      </c>
      <c r="B2937" s="84" t="s">
        <v>585</v>
      </c>
      <c r="C2937" s="84">
        <v>4800</v>
      </c>
      <c r="D2937" s="84">
        <v>4800</v>
      </c>
      <c r="E2937" s="85">
        <v>4800</v>
      </c>
      <c r="F2937" s="86">
        <v>100</v>
      </c>
      <c r="G2937" s="85">
        <v>0</v>
      </c>
    </row>
    <row r="2938" spans="1:7" ht="38.25">
      <c r="A2938" s="92">
        <v>18131</v>
      </c>
      <c r="B2938" s="84" t="s">
        <v>693</v>
      </c>
      <c r="C2938" s="84">
        <v>4800</v>
      </c>
      <c r="D2938" s="84">
        <v>4800</v>
      </c>
      <c r="E2938" s="85">
        <v>4800</v>
      </c>
      <c r="F2938" s="86">
        <v>100</v>
      </c>
      <c r="G2938" s="85">
        <v>0</v>
      </c>
    </row>
    <row r="2939" spans="1:7" ht="38.25">
      <c r="A2939" s="89" t="s">
        <v>596</v>
      </c>
      <c r="B2939" s="84" t="s">
        <v>597</v>
      </c>
      <c r="C2939" s="84">
        <v>31500</v>
      </c>
      <c r="D2939" s="84">
        <v>31500</v>
      </c>
      <c r="E2939" s="85">
        <v>26547.360000000001</v>
      </c>
      <c r="F2939" s="86">
        <v>84.277333333333303</v>
      </c>
      <c r="G2939" s="85">
        <v>26547.360000000001</v>
      </c>
    </row>
    <row r="2940" spans="1:7" ht="38.25">
      <c r="A2940" s="90">
        <v>17100</v>
      </c>
      <c r="B2940" s="84" t="s">
        <v>598</v>
      </c>
      <c r="C2940" s="84">
        <v>31500</v>
      </c>
      <c r="D2940" s="84">
        <v>31500</v>
      </c>
      <c r="E2940" s="85">
        <v>26547.360000000001</v>
      </c>
      <c r="F2940" s="86">
        <v>84.277333333333303</v>
      </c>
      <c r="G2940" s="85">
        <v>26547.360000000001</v>
      </c>
    </row>
    <row r="2941" spans="1:7" ht="63.75">
      <c r="A2941" s="91">
        <v>17120</v>
      </c>
      <c r="B2941" s="84" t="s">
        <v>600</v>
      </c>
      <c r="C2941" s="84">
        <v>31500</v>
      </c>
      <c r="D2941" s="84">
        <v>31500</v>
      </c>
      <c r="E2941" s="85">
        <v>26547.360000000001</v>
      </c>
      <c r="F2941" s="86">
        <v>84.277333333333303</v>
      </c>
      <c r="G2941" s="85">
        <v>26547.360000000001</v>
      </c>
    </row>
    <row r="2942" spans="1:7">
      <c r="A2942" s="88" t="s">
        <v>603</v>
      </c>
      <c r="B2942" s="84" t="s">
        <v>22</v>
      </c>
      <c r="C2942" s="84">
        <v>57870883</v>
      </c>
      <c r="D2942" s="84">
        <v>50344335</v>
      </c>
      <c r="E2942" s="85">
        <v>50344335</v>
      </c>
      <c r="F2942" s="86">
        <v>86.994240264141098</v>
      </c>
      <c r="G2942" s="85">
        <v>4656972</v>
      </c>
    </row>
    <row r="2943" spans="1:7" ht="25.5">
      <c r="A2943" s="89">
        <v>21710</v>
      </c>
      <c r="B2943" s="84" t="s">
        <v>604</v>
      </c>
      <c r="C2943" s="84">
        <v>57870883</v>
      </c>
      <c r="D2943" s="84">
        <v>50344335</v>
      </c>
      <c r="E2943" s="85">
        <v>50344335</v>
      </c>
      <c r="F2943" s="86">
        <v>86.994240264141098</v>
      </c>
      <c r="G2943" s="85">
        <v>4656972</v>
      </c>
    </row>
    <row r="2944" spans="1:7">
      <c r="A2944" s="83" t="s">
        <v>606</v>
      </c>
      <c r="B2944" s="84" t="s">
        <v>607</v>
      </c>
      <c r="C2944" s="84">
        <v>58180752</v>
      </c>
      <c r="D2944" s="84">
        <v>50618400</v>
      </c>
      <c r="E2944" s="85">
        <v>47389610.789999999</v>
      </c>
      <c r="F2944" s="86">
        <v>81.452386160288896</v>
      </c>
      <c r="G2944" s="85">
        <v>4293141.67</v>
      </c>
    </row>
    <row r="2945" spans="1:7">
      <c r="A2945" s="88" t="s">
        <v>608</v>
      </c>
      <c r="B2945" s="84" t="s">
        <v>609</v>
      </c>
      <c r="C2945" s="84">
        <v>46853711</v>
      </c>
      <c r="D2945" s="84">
        <v>42405689</v>
      </c>
      <c r="E2945" s="85">
        <v>41444882.549999997</v>
      </c>
      <c r="F2945" s="86">
        <v>88.455923053779003</v>
      </c>
      <c r="G2945" s="85">
        <v>4143228.65</v>
      </c>
    </row>
    <row r="2946" spans="1:7">
      <c r="A2946" s="89" t="s">
        <v>610</v>
      </c>
      <c r="B2946" s="84" t="s">
        <v>611</v>
      </c>
      <c r="C2946" s="84">
        <v>46799631</v>
      </c>
      <c r="D2946" s="84">
        <v>42360853</v>
      </c>
      <c r="E2946" s="85">
        <v>41400360.960000001</v>
      </c>
      <c r="F2946" s="86">
        <v>88.463007240377607</v>
      </c>
      <c r="G2946" s="85">
        <v>4132522.1</v>
      </c>
    </row>
    <row r="2947" spans="1:7">
      <c r="A2947" s="90">
        <v>1000</v>
      </c>
      <c r="B2947" s="84" t="s">
        <v>612</v>
      </c>
      <c r="C2947" s="84">
        <v>42256725</v>
      </c>
      <c r="D2947" s="84">
        <v>38274366</v>
      </c>
      <c r="E2947" s="85">
        <v>37700415.100000001</v>
      </c>
      <c r="F2947" s="86">
        <v>89.217550815876095</v>
      </c>
      <c r="G2947" s="85">
        <v>3705109.16</v>
      </c>
    </row>
    <row r="2948" spans="1:7">
      <c r="A2948" s="90">
        <v>2000</v>
      </c>
      <c r="B2948" s="84" t="s">
        <v>613</v>
      </c>
      <c r="C2948" s="84">
        <v>4542906</v>
      </c>
      <c r="D2948" s="84">
        <v>4086487</v>
      </c>
      <c r="E2948" s="85">
        <v>3699945.86</v>
      </c>
      <c r="F2948" s="86">
        <v>81.444473207237806</v>
      </c>
      <c r="G2948" s="85">
        <v>427412.94</v>
      </c>
    </row>
    <row r="2949" spans="1:7">
      <c r="A2949" s="89" t="s">
        <v>616</v>
      </c>
      <c r="B2949" s="84" t="s">
        <v>617</v>
      </c>
      <c r="C2949" s="84">
        <v>10000</v>
      </c>
      <c r="D2949" s="84">
        <v>10000</v>
      </c>
      <c r="E2949" s="85">
        <v>10000</v>
      </c>
      <c r="F2949" s="86">
        <v>100</v>
      </c>
      <c r="G2949" s="85">
        <v>0</v>
      </c>
    </row>
    <row r="2950" spans="1:7">
      <c r="A2950" s="90">
        <v>3000</v>
      </c>
      <c r="B2950" s="84" t="s">
        <v>618</v>
      </c>
      <c r="C2950" s="84">
        <v>10000</v>
      </c>
      <c r="D2950" s="84">
        <v>10000</v>
      </c>
      <c r="E2950" s="85">
        <v>10000</v>
      </c>
      <c r="F2950" s="86">
        <v>100</v>
      </c>
      <c r="G2950" s="85">
        <v>0</v>
      </c>
    </row>
    <row r="2951" spans="1:7">
      <c r="A2951" s="89" t="s">
        <v>624</v>
      </c>
      <c r="B2951" s="84" t="s">
        <v>625</v>
      </c>
      <c r="C2951" s="84">
        <v>44080</v>
      </c>
      <c r="D2951" s="84">
        <v>34836</v>
      </c>
      <c r="E2951" s="85">
        <v>34521.589999999997</v>
      </c>
      <c r="F2951" s="86">
        <v>78.315766787658802</v>
      </c>
      <c r="G2951" s="85">
        <v>10706.55</v>
      </c>
    </row>
    <row r="2952" spans="1:7" ht="25.5">
      <c r="A2952" s="90">
        <v>7300</v>
      </c>
      <c r="B2952" s="84" t="s">
        <v>632</v>
      </c>
      <c r="C2952" s="84">
        <v>44080</v>
      </c>
      <c r="D2952" s="84">
        <v>34836</v>
      </c>
      <c r="E2952" s="85">
        <v>34521.589999999997</v>
      </c>
      <c r="F2952" s="86">
        <v>78.315766787658802</v>
      </c>
      <c r="G2952" s="85">
        <v>10706.55</v>
      </c>
    </row>
    <row r="2953" spans="1:7" ht="38.25">
      <c r="A2953" s="91">
        <v>7350</v>
      </c>
      <c r="B2953" s="84" t="s">
        <v>635</v>
      </c>
      <c r="C2953" s="84">
        <v>44080</v>
      </c>
      <c r="D2953" s="84">
        <v>34836</v>
      </c>
      <c r="E2953" s="85">
        <v>34521.589999999997</v>
      </c>
      <c r="F2953" s="86">
        <v>78.315766787658802</v>
      </c>
      <c r="G2953" s="85">
        <v>10706.55</v>
      </c>
    </row>
    <row r="2954" spans="1:7">
      <c r="A2954" s="88" t="s">
        <v>640</v>
      </c>
      <c r="B2954" s="84" t="s">
        <v>641</v>
      </c>
      <c r="C2954" s="84">
        <v>11327041</v>
      </c>
      <c r="D2954" s="84">
        <v>8212711</v>
      </c>
      <c r="E2954" s="85">
        <v>5944728.2400000002</v>
      </c>
      <c r="F2954" s="86">
        <v>52.482623131672199</v>
      </c>
      <c r="G2954" s="85">
        <v>149913.01999999999</v>
      </c>
    </row>
    <row r="2955" spans="1:7">
      <c r="A2955" s="89" t="s">
        <v>642</v>
      </c>
      <c r="B2955" s="84" t="s">
        <v>643</v>
      </c>
      <c r="C2955" s="84">
        <v>11327041</v>
      </c>
      <c r="D2955" s="84">
        <v>8212711</v>
      </c>
      <c r="E2955" s="85">
        <v>5944728.2400000002</v>
      </c>
      <c r="F2955" s="86">
        <v>52.482623131672199</v>
      </c>
      <c r="G2955" s="85">
        <v>149913.01999999999</v>
      </c>
    </row>
    <row r="2956" spans="1:7">
      <c r="A2956" s="83"/>
      <c r="B2956" s="84" t="s">
        <v>660</v>
      </c>
      <c r="C2956" s="84">
        <v>-4761</v>
      </c>
      <c r="D2956" s="84">
        <v>-4761</v>
      </c>
      <c r="E2956" s="85">
        <v>3230472.13</v>
      </c>
      <c r="F2956" s="93" t="s">
        <v>661</v>
      </c>
      <c r="G2956" s="85">
        <v>427682.7</v>
      </c>
    </row>
    <row r="2957" spans="1:7">
      <c r="A2957" s="83" t="s">
        <v>662</v>
      </c>
      <c r="B2957" s="84" t="s">
        <v>663</v>
      </c>
      <c r="C2957" s="84">
        <v>4761</v>
      </c>
      <c r="D2957" s="84">
        <v>4761</v>
      </c>
      <c r="E2957" s="85">
        <v>-3230472.13</v>
      </c>
      <c r="F2957" s="93" t="s">
        <v>661</v>
      </c>
      <c r="G2957" s="85">
        <v>-427682.7</v>
      </c>
    </row>
    <row r="2958" spans="1:7">
      <c r="A2958" s="88" t="s">
        <v>671</v>
      </c>
      <c r="B2958" s="84" t="s">
        <v>672</v>
      </c>
      <c r="C2958" s="84">
        <v>4761</v>
      </c>
      <c r="D2958" s="84">
        <v>4761</v>
      </c>
      <c r="E2958" s="85">
        <v>-3230472.13</v>
      </c>
      <c r="F2958" s="93" t="s">
        <v>661</v>
      </c>
      <c r="G2958" s="85">
        <v>-427682.7</v>
      </c>
    </row>
    <row r="2959" spans="1:7" ht="38.25">
      <c r="A2959" s="89" t="s">
        <v>673</v>
      </c>
      <c r="B2959" s="84" t="s">
        <v>674</v>
      </c>
      <c r="C2959" s="84">
        <v>4761</v>
      </c>
      <c r="D2959" s="84">
        <v>4761</v>
      </c>
      <c r="E2959" s="85">
        <v>-4760.25</v>
      </c>
      <c r="F2959" s="86">
        <v>-99.984247006931298</v>
      </c>
      <c r="G2959" s="85">
        <v>0</v>
      </c>
    </row>
    <row r="2960" spans="1:7" s="19" customFormat="1">
      <c r="A2960" s="94" t="s">
        <v>910</v>
      </c>
      <c r="B2960" s="80" t="s">
        <v>911</v>
      </c>
      <c r="C2960" s="80"/>
      <c r="D2960" s="80"/>
      <c r="E2960" s="81"/>
      <c r="F2960" s="82"/>
      <c r="G2960" s="81"/>
    </row>
    <row r="2961" spans="1:7">
      <c r="A2961" s="83" t="s">
        <v>575</v>
      </c>
      <c r="B2961" s="84" t="s">
        <v>576</v>
      </c>
      <c r="C2961" s="84">
        <v>17760572</v>
      </c>
      <c r="D2961" s="84">
        <v>16220232</v>
      </c>
      <c r="E2961" s="85">
        <v>16194286.289999999</v>
      </c>
      <c r="F2961" s="86">
        <v>91.181107736845405</v>
      </c>
      <c r="G2961" s="85">
        <v>2072600.11</v>
      </c>
    </row>
    <row r="2962" spans="1:7" ht="25.5">
      <c r="A2962" s="88" t="s">
        <v>577</v>
      </c>
      <c r="B2962" s="84" t="s">
        <v>578</v>
      </c>
      <c r="C2962" s="84">
        <v>284297</v>
      </c>
      <c r="D2962" s="84">
        <v>240738</v>
      </c>
      <c r="E2962" s="85">
        <v>214792.29</v>
      </c>
      <c r="F2962" s="86">
        <v>75.552077580839807</v>
      </c>
      <c r="G2962" s="85">
        <v>15398.11</v>
      </c>
    </row>
    <row r="2963" spans="1:7">
      <c r="A2963" s="88" t="s">
        <v>581</v>
      </c>
      <c r="B2963" s="84" t="s">
        <v>21</v>
      </c>
      <c r="C2963" s="84">
        <v>245291</v>
      </c>
      <c r="D2963" s="84">
        <v>5165</v>
      </c>
      <c r="E2963" s="85">
        <v>5165</v>
      </c>
      <c r="F2963" s="86">
        <v>2.1056622542204999</v>
      </c>
      <c r="G2963" s="85">
        <v>5165</v>
      </c>
    </row>
    <row r="2964" spans="1:7">
      <c r="A2964" s="89" t="s">
        <v>582</v>
      </c>
      <c r="B2964" s="84" t="s">
        <v>583</v>
      </c>
      <c r="C2964" s="84">
        <v>245291</v>
      </c>
      <c r="D2964" s="84">
        <v>5165</v>
      </c>
      <c r="E2964" s="85">
        <v>5165</v>
      </c>
      <c r="F2964" s="86">
        <v>2.1056622542204999</v>
      </c>
      <c r="G2964" s="85">
        <v>5165</v>
      </c>
    </row>
    <row r="2965" spans="1:7">
      <c r="A2965" s="90">
        <v>18100</v>
      </c>
      <c r="B2965" s="84" t="s">
        <v>584</v>
      </c>
      <c r="C2965" s="84">
        <v>245291</v>
      </c>
      <c r="D2965" s="84">
        <v>5165</v>
      </c>
      <c r="E2965" s="85">
        <v>5165</v>
      </c>
      <c r="F2965" s="86">
        <v>2.1056622542204999</v>
      </c>
      <c r="G2965" s="85">
        <v>5165</v>
      </c>
    </row>
    <row r="2966" spans="1:7" ht="25.5">
      <c r="A2966" s="91">
        <v>18130</v>
      </c>
      <c r="B2966" s="84" t="s">
        <v>585</v>
      </c>
      <c r="C2966" s="84">
        <v>245291</v>
      </c>
      <c r="D2966" s="84">
        <v>5165</v>
      </c>
      <c r="E2966" s="85">
        <v>5165</v>
      </c>
      <c r="F2966" s="86">
        <v>2.1056622542204999</v>
      </c>
      <c r="G2966" s="85">
        <v>5165</v>
      </c>
    </row>
    <row r="2967" spans="1:7" ht="38.25">
      <c r="A2967" s="92">
        <v>18131</v>
      </c>
      <c r="B2967" s="84" t="s">
        <v>693</v>
      </c>
      <c r="C2967" s="84">
        <v>5165</v>
      </c>
      <c r="D2967" s="84">
        <v>5165</v>
      </c>
      <c r="E2967" s="85">
        <v>5165</v>
      </c>
      <c r="F2967" s="86">
        <v>100</v>
      </c>
      <c r="G2967" s="85">
        <v>5165</v>
      </c>
    </row>
    <row r="2968" spans="1:7" ht="25.5">
      <c r="A2968" s="92">
        <v>18139</v>
      </c>
      <c r="B2968" s="84" t="s">
        <v>588</v>
      </c>
      <c r="C2968" s="84">
        <v>240126</v>
      </c>
      <c r="D2968" s="84">
        <v>0</v>
      </c>
      <c r="E2968" s="85">
        <v>0</v>
      </c>
      <c r="F2968" s="86">
        <v>0</v>
      </c>
      <c r="G2968" s="85">
        <v>0</v>
      </c>
    </row>
    <row r="2969" spans="1:7">
      <c r="A2969" s="88" t="s">
        <v>603</v>
      </c>
      <c r="B2969" s="84" t="s">
        <v>22</v>
      </c>
      <c r="C2969" s="84">
        <v>17230984</v>
      </c>
      <c r="D2969" s="84">
        <v>15974329</v>
      </c>
      <c r="E2969" s="85">
        <v>15974329</v>
      </c>
      <c r="F2969" s="86">
        <v>92.707003848416306</v>
      </c>
      <c r="G2969" s="85">
        <v>2052037</v>
      </c>
    </row>
    <row r="2970" spans="1:7" ht="25.5">
      <c r="A2970" s="89">
        <v>21710</v>
      </c>
      <c r="B2970" s="84" t="s">
        <v>604</v>
      </c>
      <c r="C2970" s="84">
        <v>17230984</v>
      </c>
      <c r="D2970" s="84">
        <v>15974329</v>
      </c>
      <c r="E2970" s="85">
        <v>15974329</v>
      </c>
      <c r="F2970" s="86">
        <v>92.707003848416306</v>
      </c>
      <c r="G2970" s="85">
        <v>2052037</v>
      </c>
    </row>
    <row r="2971" spans="1:7">
      <c r="A2971" s="83" t="s">
        <v>606</v>
      </c>
      <c r="B2971" s="84" t="s">
        <v>607</v>
      </c>
      <c r="C2971" s="84">
        <v>17772120</v>
      </c>
      <c r="D2971" s="84">
        <v>16231780</v>
      </c>
      <c r="E2971" s="85">
        <v>15620303.77</v>
      </c>
      <c r="F2971" s="86">
        <v>87.892180392659995</v>
      </c>
      <c r="G2971" s="85">
        <v>1932912.69</v>
      </c>
    </row>
    <row r="2972" spans="1:7">
      <c r="A2972" s="88" t="s">
        <v>608</v>
      </c>
      <c r="B2972" s="84" t="s">
        <v>609</v>
      </c>
      <c r="C2972" s="84">
        <v>17029215</v>
      </c>
      <c r="D2972" s="84">
        <v>15788663</v>
      </c>
      <c r="E2972" s="85">
        <v>15371351.289999999</v>
      </c>
      <c r="F2972" s="86">
        <v>90.264591115914598</v>
      </c>
      <c r="G2972" s="85">
        <v>1867043.68</v>
      </c>
    </row>
    <row r="2973" spans="1:7">
      <c r="A2973" s="89" t="s">
        <v>610</v>
      </c>
      <c r="B2973" s="84" t="s">
        <v>611</v>
      </c>
      <c r="C2973" s="84">
        <v>16532433</v>
      </c>
      <c r="D2973" s="84">
        <v>15382312</v>
      </c>
      <c r="E2973" s="85">
        <v>15014186.359999999</v>
      </c>
      <c r="F2973" s="86">
        <v>90.8165565225639</v>
      </c>
      <c r="G2973" s="85">
        <v>1848460.04</v>
      </c>
    </row>
    <row r="2974" spans="1:7">
      <c r="A2974" s="90">
        <v>1000</v>
      </c>
      <c r="B2974" s="84" t="s">
        <v>612</v>
      </c>
      <c r="C2974" s="84">
        <v>8754232</v>
      </c>
      <c r="D2974" s="84">
        <v>7999406</v>
      </c>
      <c r="E2974" s="85">
        <v>7882457.75</v>
      </c>
      <c r="F2974" s="86">
        <v>90.041682125856397</v>
      </c>
      <c r="G2974" s="85">
        <v>681312.11</v>
      </c>
    </row>
    <row r="2975" spans="1:7">
      <c r="A2975" s="90">
        <v>2000</v>
      </c>
      <c r="B2975" s="84" t="s">
        <v>613</v>
      </c>
      <c r="C2975" s="84">
        <v>7778201</v>
      </c>
      <c r="D2975" s="84">
        <v>7382906</v>
      </c>
      <c r="E2975" s="85">
        <v>7131728.6100000003</v>
      </c>
      <c r="F2975" s="86">
        <v>91.688664383962305</v>
      </c>
      <c r="G2975" s="85">
        <v>1167147.93</v>
      </c>
    </row>
    <row r="2976" spans="1:7">
      <c r="A2976" s="89" t="s">
        <v>616</v>
      </c>
      <c r="B2976" s="84" t="s">
        <v>617</v>
      </c>
      <c r="C2976" s="84">
        <v>434650</v>
      </c>
      <c r="D2976" s="84">
        <v>348655</v>
      </c>
      <c r="E2976" s="85">
        <v>300719.40000000002</v>
      </c>
      <c r="F2976" s="86">
        <v>69.186563901990098</v>
      </c>
      <c r="G2976" s="85">
        <v>18583.64</v>
      </c>
    </row>
    <row r="2977" spans="1:7">
      <c r="A2977" s="90">
        <v>6000</v>
      </c>
      <c r="B2977" s="84" t="s">
        <v>619</v>
      </c>
      <c r="C2977" s="84">
        <v>434650</v>
      </c>
      <c r="D2977" s="84">
        <v>348655</v>
      </c>
      <c r="E2977" s="85">
        <v>300719.40000000002</v>
      </c>
      <c r="F2977" s="86">
        <v>69.186563901990098</v>
      </c>
      <c r="G2977" s="85">
        <v>18583.64</v>
      </c>
    </row>
    <row r="2978" spans="1:7" ht="25.5">
      <c r="A2978" s="89" t="s">
        <v>620</v>
      </c>
      <c r="B2978" s="84" t="s">
        <v>621</v>
      </c>
      <c r="C2978" s="84">
        <v>59632</v>
      </c>
      <c r="D2978" s="84">
        <v>55196</v>
      </c>
      <c r="E2978" s="85">
        <v>55195.53</v>
      </c>
      <c r="F2978" s="86">
        <v>92.560252884357396</v>
      </c>
      <c r="G2978" s="85">
        <v>0</v>
      </c>
    </row>
    <row r="2979" spans="1:7">
      <c r="A2979" s="90">
        <v>7700</v>
      </c>
      <c r="B2979" s="84" t="s">
        <v>623</v>
      </c>
      <c r="C2979" s="84">
        <v>59632</v>
      </c>
      <c r="D2979" s="84">
        <v>55196</v>
      </c>
      <c r="E2979" s="85">
        <v>55195.53</v>
      </c>
      <c r="F2979" s="86">
        <v>92.560252884357396</v>
      </c>
      <c r="G2979" s="85">
        <v>0</v>
      </c>
    </row>
    <row r="2980" spans="1:7">
      <c r="A2980" s="89" t="s">
        <v>624</v>
      </c>
      <c r="B2980" s="84" t="s">
        <v>625</v>
      </c>
      <c r="C2980" s="84">
        <v>2500</v>
      </c>
      <c r="D2980" s="84">
        <v>2500</v>
      </c>
      <c r="E2980" s="85">
        <v>1250</v>
      </c>
      <c r="F2980" s="86">
        <v>50</v>
      </c>
      <c r="G2980" s="85">
        <v>0</v>
      </c>
    </row>
    <row r="2981" spans="1:7">
      <c r="A2981" s="90">
        <v>7100</v>
      </c>
      <c r="B2981" s="84" t="s">
        <v>626</v>
      </c>
      <c r="C2981" s="84">
        <v>2500</v>
      </c>
      <c r="D2981" s="84">
        <v>2500</v>
      </c>
      <c r="E2981" s="85">
        <v>1250</v>
      </c>
      <c r="F2981" s="86">
        <v>50</v>
      </c>
      <c r="G2981" s="85">
        <v>0</v>
      </c>
    </row>
    <row r="2982" spans="1:7" ht="25.5">
      <c r="A2982" s="91">
        <v>7130</v>
      </c>
      <c r="B2982" s="84" t="s">
        <v>628</v>
      </c>
      <c r="C2982" s="84">
        <v>2500</v>
      </c>
      <c r="D2982" s="84">
        <v>2500</v>
      </c>
      <c r="E2982" s="85">
        <v>1250</v>
      </c>
      <c r="F2982" s="86">
        <v>50</v>
      </c>
      <c r="G2982" s="85">
        <v>0</v>
      </c>
    </row>
    <row r="2983" spans="1:7" ht="38.25">
      <c r="A2983" s="92">
        <v>7139</v>
      </c>
      <c r="B2983" s="84" t="s">
        <v>631</v>
      </c>
      <c r="C2983" s="84">
        <v>2500</v>
      </c>
      <c r="D2983" s="84">
        <v>2500</v>
      </c>
      <c r="E2983" s="85">
        <v>1250</v>
      </c>
      <c r="F2983" s="86">
        <v>50</v>
      </c>
      <c r="G2983" s="85">
        <v>0</v>
      </c>
    </row>
    <row r="2984" spans="1:7">
      <c r="A2984" s="88" t="s">
        <v>640</v>
      </c>
      <c r="B2984" s="84" t="s">
        <v>641</v>
      </c>
      <c r="C2984" s="84">
        <v>742905</v>
      </c>
      <c r="D2984" s="84">
        <v>443117</v>
      </c>
      <c r="E2984" s="85">
        <v>248952.48</v>
      </c>
      <c r="F2984" s="86">
        <v>33.510674985361497</v>
      </c>
      <c r="G2984" s="85">
        <v>65869.009999999995</v>
      </c>
    </row>
    <row r="2985" spans="1:7">
      <c r="A2985" s="89" t="s">
        <v>642</v>
      </c>
      <c r="B2985" s="84" t="s">
        <v>643</v>
      </c>
      <c r="C2985" s="84">
        <v>742905</v>
      </c>
      <c r="D2985" s="84">
        <v>443117</v>
      </c>
      <c r="E2985" s="85">
        <v>248952.48</v>
      </c>
      <c r="F2985" s="86">
        <v>33.510674985361497</v>
      </c>
      <c r="G2985" s="85">
        <v>65869.009999999995</v>
      </c>
    </row>
    <row r="2986" spans="1:7">
      <c r="A2986" s="83"/>
      <c r="B2986" s="84" t="s">
        <v>660</v>
      </c>
      <c r="C2986" s="84">
        <v>-11548</v>
      </c>
      <c r="D2986" s="84">
        <v>-11548</v>
      </c>
      <c r="E2986" s="85">
        <v>573982.52</v>
      </c>
      <c r="F2986" s="93" t="s">
        <v>661</v>
      </c>
      <c r="G2986" s="85">
        <v>139687.42000000001</v>
      </c>
    </row>
    <row r="2987" spans="1:7">
      <c r="A2987" s="83" t="s">
        <v>662</v>
      </c>
      <c r="B2987" s="84" t="s">
        <v>663</v>
      </c>
      <c r="C2987" s="84">
        <v>11548</v>
      </c>
      <c r="D2987" s="84">
        <v>11548</v>
      </c>
      <c r="E2987" s="85">
        <v>-573982.52</v>
      </c>
      <c r="F2987" s="93" t="s">
        <v>661</v>
      </c>
      <c r="G2987" s="85">
        <v>-139687.42000000001</v>
      </c>
    </row>
    <row r="2988" spans="1:7">
      <c r="A2988" s="88" t="s">
        <v>671</v>
      </c>
      <c r="B2988" s="84" t="s">
        <v>672</v>
      </c>
      <c r="C2988" s="84">
        <v>11548</v>
      </c>
      <c r="D2988" s="84">
        <v>11548</v>
      </c>
      <c r="E2988" s="85">
        <v>-573982.52</v>
      </c>
      <c r="F2988" s="93" t="s">
        <v>661</v>
      </c>
      <c r="G2988" s="85">
        <v>-139687.42000000001</v>
      </c>
    </row>
    <row r="2989" spans="1:7" ht="38.25">
      <c r="A2989" s="89" t="s">
        <v>673</v>
      </c>
      <c r="B2989" s="84" t="s">
        <v>674</v>
      </c>
      <c r="C2989" s="84">
        <v>11548</v>
      </c>
      <c r="D2989" s="84">
        <v>11548</v>
      </c>
      <c r="E2989" s="85">
        <v>-11546.19</v>
      </c>
      <c r="F2989" s="86">
        <v>-99.984326290266694</v>
      </c>
      <c r="G2989" s="85">
        <v>0</v>
      </c>
    </row>
    <row r="2990" spans="1:7" s="19" customFormat="1">
      <c r="A2990" s="95" t="s">
        <v>912</v>
      </c>
      <c r="B2990" s="80" t="s">
        <v>913</v>
      </c>
      <c r="C2990" s="80"/>
      <c r="D2990" s="80"/>
      <c r="E2990" s="81"/>
      <c r="F2990" s="82"/>
      <c r="G2990" s="81"/>
    </row>
    <row r="2991" spans="1:7">
      <c r="A2991" s="83" t="s">
        <v>575</v>
      </c>
      <c r="B2991" s="84" t="s">
        <v>576</v>
      </c>
      <c r="C2991" s="84">
        <v>17760572</v>
      </c>
      <c r="D2991" s="84">
        <v>16220232</v>
      </c>
      <c r="E2991" s="85">
        <v>16194286.289999999</v>
      </c>
      <c r="F2991" s="86">
        <v>91.181107736845405</v>
      </c>
      <c r="G2991" s="85">
        <v>2072600.11</v>
      </c>
    </row>
    <row r="2992" spans="1:7" ht="25.5">
      <c r="A2992" s="88" t="s">
        <v>577</v>
      </c>
      <c r="B2992" s="84" t="s">
        <v>578</v>
      </c>
      <c r="C2992" s="84">
        <v>284297</v>
      </c>
      <c r="D2992" s="84">
        <v>240738</v>
      </c>
      <c r="E2992" s="85">
        <v>214792.29</v>
      </c>
      <c r="F2992" s="86">
        <v>75.552077580839807</v>
      </c>
      <c r="G2992" s="85">
        <v>15398.11</v>
      </c>
    </row>
    <row r="2993" spans="1:7">
      <c r="A2993" s="88" t="s">
        <v>581</v>
      </c>
      <c r="B2993" s="84" t="s">
        <v>21</v>
      </c>
      <c r="C2993" s="84">
        <v>245291</v>
      </c>
      <c r="D2993" s="84">
        <v>5165</v>
      </c>
      <c r="E2993" s="85">
        <v>5165</v>
      </c>
      <c r="F2993" s="86">
        <v>2.1056622542204999</v>
      </c>
      <c r="G2993" s="85">
        <v>5165</v>
      </c>
    </row>
    <row r="2994" spans="1:7">
      <c r="A2994" s="89" t="s">
        <v>582</v>
      </c>
      <c r="B2994" s="84" t="s">
        <v>583</v>
      </c>
      <c r="C2994" s="84">
        <v>245291</v>
      </c>
      <c r="D2994" s="84">
        <v>5165</v>
      </c>
      <c r="E2994" s="85">
        <v>5165</v>
      </c>
      <c r="F2994" s="86">
        <v>2.1056622542204999</v>
      </c>
      <c r="G2994" s="85">
        <v>5165</v>
      </c>
    </row>
    <row r="2995" spans="1:7">
      <c r="A2995" s="90">
        <v>18100</v>
      </c>
      <c r="B2995" s="84" t="s">
        <v>584</v>
      </c>
      <c r="C2995" s="84">
        <v>245291</v>
      </c>
      <c r="D2995" s="84">
        <v>5165</v>
      </c>
      <c r="E2995" s="85">
        <v>5165</v>
      </c>
      <c r="F2995" s="86">
        <v>2.1056622542204999</v>
      </c>
      <c r="G2995" s="85">
        <v>5165</v>
      </c>
    </row>
    <row r="2996" spans="1:7" ht="25.5">
      <c r="A2996" s="91">
        <v>18130</v>
      </c>
      <c r="B2996" s="84" t="s">
        <v>585</v>
      </c>
      <c r="C2996" s="84">
        <v>245291</v>
      </c>
      <c r="D2996" s="84">
        <v>5165</v>
      </c>
      <c r="E2996" s="85">
        <v>5165</v>
      </c>
      <c r="F2996" s="86">
        <v>2.1056622542204999</v>
      </c>
      <c r="G2996" s="85">
        <v>5165</v>
      </c>
    </row>
    <row r="2997" spans="1:7" ht="38.25">
      <c r="A2997" s="92">
        <v>18131</v>
      </c>
      <c r="B2997" s="84" t="s">
        <v>693</v>
      </c>
      <c r="C2997" s="84">
        <v>5165</v>
      </c>
      <c r="D2997" s="84">
        <v>5165</v>
      </c>
      <c r="E2997" s="85">
        <v>5165</v>
      </c>
      <c r="F2997" s="86">
        <v>100</v>
      </c>
      <c r="G2997" s="85">
        <v>5165</v>
      </c>
    </row>
    <row r="2998" spans="1:7" ht="25.5">
      <c r="A2998" s="92">
        <v>18139</v>
      </c>
      <c r="B2998" s="84" t="s">
        <v>588</v>
      </c>
      <c r="C2998" s="84">
        <v>240126</v>
      </c>
      <c r="D2998" s="84">
        <v>0</v>
      </c>
      <c r="E2998" s="85">
        <v>0</v>
      </c>
      <c r="F2998" s="86">
        <v>0</v>
      </c>
      <c r="G2998" s="85">
        <v>0</v>
      </c>
    </row>
    <row r="2999" spans="1:7">
      <c r="A2999" s="88" t="s">
        <v>603</v>
      </c>
      <c r="B2999" s="84" t="s">
        <v>22</v>
      </c>
      <c r="C2999" s="84">
        <v>17230984</v>
      </c>
      <c r="D2999" s="84">
        <v>15974329</v>
      </c>
      <c r="E2999" s="85">
        <v>15974329</v>
      </c>
      <c r="F2999" s="86">
        <v>92.707003848416306</v>
      </c>
      <c r="G2999" s="85">
        <v>2052037</v>
      </c>
    </row>
    <row r="3000" spans="1:7" ht="25.5">
      <c r="A3000" s="89">
        <v>21710</v>
      </c>
      <c r="B3000" s="84" t="s">
        <v>604</v>
      </c>
      <c r="C3000" s="84">
        <v>17230984</v>
      </c>
      <c r="D3000" s="84">
        <v>15974329</v>
      </c>
      <c r="E3000" s="85">
        <v>15974329</v>
      </c>
      <c r="F3000" s="86">
        <v>92.707003848416306</v>
      </c>
      <c r="G3000" s="85">
        <v>2052037</v>
      </c>
    </row>
    <row r="3001" spans="1:7">
      <c r="A3001" s="83" t="s">
        <v>606</v>
      </c>
      <c r="B3001" s="84" t="s">
        <v>607</v>
      </c>
      <c r="C3001" s="84">
        <v>17772120</v>
      </c>
      <c r="D3001" s="84">
        <v>16231780</v>
      </c>
      <c r="E3001" s="85">
        <v>15620303.77</v>
      </c>
      <c r="F3001" s="86">
        <v>87.892180392659995</v>
      </c>
      <c r="G3001" s="85">
        <v>1932912.69</v>
      </c>
    </row>
    <row r="3002" spans="1:7">
      <c r="A3002" s="88" t="s">
        <v>608</v>
      </c>
      <c r="B3002" s="84" t="s">
        <v>609</v>
      </c>
      <c r="C3002" s="84">
        <v>17029215</v>
      </c>
      <c r="D3002" s="84">
        <v>15788663</v>
      </c>
      <c r="E3002" s="85">
        <v>15371351.289999999</v>
      </c>
      <c r="F3002" s="86">
        <v>90.264591115914598</v>
      </c>
      <c r="G3002" s="85">
        <v>1867043.68</v>
      </c>
    </row>
    <row r="3003" spans="1:7">
      <c r="A3003" s="89" t="s">
        <v>610</v>
      </c>
      <c r="B3003" s="84" t="s">
        <v>611</v>
      </c>
      <c r="C3003" s="84">
        <v>16532433</v>
      </c>
      <c r="D3003" s="84">
        <v>15382312</v>
      </c>
      <c r="E3003" s="85">
        <v>15014186.359999999</v>
      </c>
      <c r="F3003" s="86">
        <v>90.8165565225639</v>
      </c>
      <c r="G3003" s="85">
        <v>1848460.04</v>
      </c>
    </row>
    <row r="3004" spans="1:7">
      <c r="A3004" s="90">
        <v>1000</v>
      </c>
      <c r="B3004" s="84" t="s">
        <v>612</v>
      </c>
      <c r="C3004" s="84">
        <v>8754232</v>
      </c>
      <c r="D3004" s="84">
        <v>7999406</v>
      </c>
      <c r="E3004" s="85">
        <v>7882457.75</v>
      </c>
      <c r="F3004" s="86">
        <v>90.041682125856397</v>
      </c>
      <c r="G3004" s="85">
        <v>681312.11</v>
      </c>
    </row>
    <row r="3005" spans="1:7">
      <c r="A3005" s="90">
        <v>2000</v>
      </c>
      <c r="B3005" s="84" t="s">
        <v>613</v>
      </c>
      <c r="C3005" s="84">
        <v>7778201</v>
      </c>
      <c r="D3005" s="84">
        <v>7382906</v>
      </c>
      <c r="E3005" s="85">
        <v>7131728.6100000003</v>
      </c>
      <c r="F3005" s="86">
        <v>91.688664383962305</v>
      </c>
      <c r="G3005" s="85">
        <v>1167147.93</v>
      </c>
    </row>
    <row r="3006" spans="1:7">
      <c r="A3006" s="89" t="s">
        <v>616</v>
      </c>
      <c r="B3006" s="84" t="s">
        <v>617</v>
      </c>
      <c r="C3006" s="84">
        <v>434650</v>
      </c>
      <c r="D3006" s="84">
        <v>348655</v>
      </c>
      <c r="E3006" s="85">
        <v>300719.40000000002</v>
      </c>
      <c r="F3006" s="86">
        <v>69.186563901990098</v>
      </c>
      <c r="G3006" s="85">
        <v>18583.64</v>
      </c>
    </row>
    <row r="3007" spans="1:7">
      <c r="A3007" s="90">
        <v>6000</v>
      </c>
      <c r="B3007" s="84" t="s">
        <v>619</v>
      </c>
      <c r="C3007" s="84">
        <v>434650</v>
      </c>
      <c r="D3007" s="84">
        <v>348655</v>
      </c>
      <c r="E3007" s="85">
        <v>300719.40000000002</v>
      </c>
      <c r="F3007" s="86">
        <v>69.186563901990098</v>
      </c>
      <c r="G3007" s="85">
        <v>18583.64</v>
      </c>
    </row>
    <row r="3008" spans="1:7" ht="25.5">
      <c r="A3008" s="89" t="s">
        <v>620</v>
      </c>
      <c r="B3008" s="84" t="s">
        <v>621</v>
      </c>
      <c r="C3008" s="84">
        <v>59632</v>
      </c>
      <c r="D3008" s="84">
        <v>55196</v>
      </c>
      <c r="E3008" s="85">
        <v>55195.53</v>
      </c>
      <c r="F3008" s="86">
        <v>92.560252884357396</v>
      </c>
      <c r="G3008" s="85">
        <v>0</v>
      </c>
    </row>
    <row r="3009" spans="1:7">
      <c r="A3009" s="90">
        <v>7700</v>
      </c>
      <c r="B3009" s="84" t="s">
        <v>623</v>
      </c>
      <c r="C3009" s="84">
        <v>59632</v>
      </c>
      <c r="D3009" s="84">
        <v>55196</v>
      </c>
      <c r="E3009" s="85">
        <v>55195.53</v>
      </c>
      <c r="F3009" s="86">
        <v>92.560252884357396</v>
      </c>
      <c r="G3009" s="85">
        <v>0</v>
      </c>
    </row>
    <row r="3010" spans="1:7">
      <c r="A3010" s="89" t="s">
        <v>624</v>
      </c>
      <c r="B3010" s="84" t="s">
        <v>625</v>
      </c>
      <c r="C3010" s="84">
        <v>2500</v>
      </c>
      <c r="D3010" s="84">
        <v>2500</v>
      </c>
      <c r="E3010" s="85">
        <v>1250</v>
      </c>
      <c r="F3010" s="86">
        <v>50</v>
      </c>
      <c r="G3010" s="85">
        <v>0</v>
      </c>
    </row>
    <row r="3011" spans="1:7">
      <c r="A3011" s="90">
        <v>7100</v>
      </c>
      <c r="B3011" s="84" t="s">
        <v>626</v>
      </c>
      <c r="C3011" s="84">
        <v>2500</v>
      </c>
      <c r="D3011" s="84">
        <v>2500</v>
      </c>
      <c r="E3011" s="85">
        <v>1250</v>
      </c>
      <c r="F3011" s="86">
        <v>50</v>
      </c>
      <c r="G3011" s="85">
        <v>0</v>
      </c>
    </row>
    <row r="3012" spans="1:7" ht="25.5">
      <c r="A3012" s="91">
        <v>7130</v>
      </c>
      <c r="B3012" s="84" t="s">
        <v>628</v>
      </c>
      <c r="C3012" s="84">
        <v>2500</v>
      </c>
      <c r="D3012" s="84">
        <v>2500</v>
      </c>
      <c r="E3012" s="85">
        <v>1250</v>
      </c>
      <c r="F3012" s="86">
        <v>50</v>
      </c>
      <c r="G3012" s="85">
        <v>0</v>
      </c>
    </row>
    <row r="3013" spans="1:7" ht="38.25">
      <c r="A3013" s="92">
        <v>7139</v>
      </c>
      <c r="B3013" s="84" t="s">
        <v>631</v>
      </c>
      <c r="C3013" s="84">
        <v>2500</v>
      </c>
      <c r="D3013" s="84">
        <v>2500</v>
      </c>
      <c r="E3013" s="85">
        <v>1250</v>
      </c>
      <c r="F3013" s="86">
        <v>50</v>
      </c>
      <c r="G3013" s="85">
        <v>0</v>
      </c>
    </row>
    <row r="3014" spans="1:7">
      <c r="A3014" s="88" t="s">
        <v>640</v>
      </c>
      <c r="B3014" s="84" t="s">
        <v>641</v>
      </c>
      <c r="C3014" s="84">
        <v>742905</v>
      </c>
      <c r="D3014" s="84">
        <v>443117</v>
      </c>
      <c r="E3014" s="85">
        <v>248952.48</v>
      </c>
      <c r="F3014" s="86">
        <v>33.510674985361497</v>
      </c>
      <c r="G3014" s="85">
        <v>65869.009999999995</v>
      </c>
    </row>
    <row r="3015" spans="1:7">
      <c r="A3015" s="89" t="s">
        <v>642</v>
      </c>
      <c r="B3015" s="84" t="s">
        <v>643</v>
      </c>
      <c r="C3015" s="84">
        <v>742905</v>
      </c>
      <c r="D3015" s="84">
        <v>443117</v>
      </c>
      <c r="E3015" s="85">
        <v>248952.48</v>
      </c>
      <c r="F3015" s="86">
        <v>33.510674985361497</v>
      </c>
      <c r="G3015" s="85">
        <v>65869.009999999995</v>
      </c>
    </row>
    <row r="3016" spans="1:7">
      <c r="A3016" s="83"/>
      <c r="B3016" s="84" t="s">
        <v>660</v>
      </c>
      <c r="C3016" s="84">
        <v>-11548</v>
      </c>
      <c r="D3016" s="84">
        <v>-11548</v>
      </c>
      <c r="E3016" s="85">
        <v>573982.52</v>
      </c>
      <c r="F3016" s="93" t="s">
        <v>661</v>
      </c>
      <c r="G3016" s="85">
        <v>139687.42000000001</v>
      </c>
    </row>
    <row r="3017" spans="1:7">
      <c r="A3017" s="83" t="s">
        <v>662</v>
      </c>
      <c r="B3017" s="84" t="s">
        <v>663</v>
      </c>
      <c r="C3017" s="84">
        <v>11548</v>
      </c>
      <c r="D3017" s="84">
        <v>11548</v>
      </c>
      <c r="E3017" s="85">
        <v>-573982.52</v>
      </c>
      <c r="F3017" s="93" t="s">
        <v>661</v>
      </c>
      <c r="G3017" s="85">
        <v>-139687.42000000001</v>
      </c>
    </row>
    <row r="3018" spans="1:7">
      <c r="A3018" s="88" t="s">
        <v>671</v>
      </c>
      <c r="B3018" s="84" t="s">
        <v>672</v>
      </c>
      <c r="C3018" s="84">
        <v>11548</v>
      </c>
      <c r="D3018" s="84">
        <v>11548</v>
      </c>
      <c r="E3018" s="85">
        <v>-573982.52</v>
      </c>
      <c r="F3018" s="93" t="s">
        <v>661</v>
      </c>
      <c r="G3018" s="85">
        <v>-139687.42000000001</v>
      </c>
    </row>
    <row r="3019" spans="1:7" ht="38.25">
      <c r="A3019" s="89" t="s">
        <v>673</v>
      </c>
      <c r="B3019" s="84" t="s">
        <v>674</v>
      </c>
      <c r="C3019" s="84">
        <v>11548</v>
      </c>
      <c r="D3019" s="84">
        <v>11548</v>
      </c>
      <c r="E3019" s="85">
        <v>-11546.19</v>
      </c>
      <c r="F3019" s="86">
        <v>-99.984326290266694</v>
      </c>
      <c r="G3019" s="85">
        <v>0</v>
      </c>
    </row>
    <row r="3020" spans="1:7" s="19" customFormat="1">
      <c r="A3020" s="94" t="s">
        <v>767</v>
      </c>
      <c r="B3020" s="80" t="s">
        <v>914</v>
      </c>
      <c r="C3020" s="80"/>
      <c r="D3020" s="80"/>
      <c r="E3020" s="81"/>
      <c r="F3020" s="82"/>
      <c r="G3020" s="81"/>
    </row>
    <row r="3021" spans="1:7">
      <c r="A3021" s="83" t="s">
        <v>575</v>
      </c>
      <c r="B3021" s="84" t="s">
        <v>576</v>
      </c>
      <c r="C3021" s="84">
        <v>4815019</v>
      </c>
      <c r="D3021" s="84">
        <v>4342500</v>
      </c>
      <c r="E3021" s="85">
        <v>4339221.6399999997</v>
      </c>
      <c r="F3021" s="86">
        <v>90.118473883488306</v>
      </c>
      <c r="G3021" s="85">
        <v>472125.27</v>
      </c>
    </row>
    <row r="3022" spans="1:7" ht="25.5">
      <c r="A3022" s="88" t="s">
        <v>577</v>
      </c>
      <c r="B3022" s="84" t="s">
        <v>578</v>
      </c>
      <c r="C3022" s="84">
        <v>31692</v>
      </c>
      <c r="D3022" s="84">
        <v>20500</v>
      </c>
      <c r="E3022" s="85">
        <v>17221.64</v>
      </c>
      <c r="F3022" s="86">
        <v>54.340653792755298</v>
      </c>
      <c r="G3022" s="85">
        <v>2125.27</v>
      </c>
    </row>
    <row r="3023" spans="1:7">
      <c r="A3023" s="88" t="s">
        <v>603</v>
      </c>
      <c r="B3023" s="84" t="s">
        <v>22</v>
      </c>
      <c r="C3023" s="84">
        <v>4783327</v>
      </c>
      <c r="D3023" s="84">
        <v>4322000</v>
      </c>
      <c r="E3023" s="85">
        <v>4322000</v>
      </c>
      <c r="F3023" s="86">
        <v>90.355520331351002</v>
      </c>
      <c r="G3023" s="85">
        <v>470000</v>
      </c>
    </row>
    <row r="3024" spans="1:7" ht="25.5">
      <c r="A3024" s="89">
        <v>21710</v>
      </c>
      <c r="B3024" s="84" t="s">
        <v>604</v>
      </c>
      <c r="C3024" s="84">
        <v>4783327</v>
      </c>
      <c r="D3024" s="84">
        <v>4322000</v>
      </c>
      <c r="E3024" s="85">
        <v>4322000</v>
      </c>
      <c r="F3024" s="86">
        <v>90.355520331351002</v>
      </c>
      <c r="G3024" s="85">
        <v>470000</v>
      </c>
    </row>
    <row r="3025" spans="1:7">
      <c r="A3025" s="83" t="s">
        <v>606</v>
      </c>
      <c r="B3025" s="84" t="s">
        <v>607</v>
      </c>
      <c r="C3025" s="84">
        <v>4815112</v>
      </c>
      <c r="D3025" s="84">
        <v>4342593</v>
      </c>
      <c r="E3025" s="85">
        <v>4316490.38</v>
      </c>
      <c r="F3025" s="86">
        <v>89.644651671653705</v>
      </c>
      <c r="G3025" s="85">
        <v>492639.55</v>
      </c>
    </row>
    <row r="3026" spans="1:7">
      <c r="A3026" s="88" t="s">
        <v>608</v>
      </c>
      <c r="B3026" s="84" t="s">
        <v>609</v>
      </c>
      <c r="C3026" s="84">
        <v>4809657</v>
      </c>
      <c r="D3026" s="84">
        <v>4337138</v>
      </c>
      <c r="E3026" s="85">
        <v>4311097.9000000004</v>
      </c>
      <c r="F3026" s="86">
        <v>89.634206763600801</v>
      </c>
      <c r="G3026" s="85">
        <v>492639.55</v>
      </c>
    </row>
    <row r="3027" spans="1:7">
      <c r="A3027" s="89" t="s">
        <v>610</v>
      </c>
      <c r="B3027" s="84" t="s">
        <v>611</v>
      </c>
      <c r="C3027" s="84">
        <v>4733987</v>
      </c>
      <c r="D3027" s="84">
        <v>4318593</v>
      </c>
      <c r="E3027" s="85">
        <v>4308666.1500000004</v>
      </c>
      <c r="F3027" s="86">
        <v>91.015588973945199</v>
      </c>
      <c r="G3027" s="85">
        <v>492426.12</v>
      </c>
    </row>
    <row r="3028" spans="1:7">
      <c r="A3028" s="90">
        <v>1000</v>
      </c>
      <c r="B3028" s="84" t="s">
        <v>612</v>
      </c>
      <c r="C3028" s="84">
        <v>3230820</v>
      </c>
      <c r="D3028" s="84">
        <v>2943617</v>
      </c>
      <c r="E3028" s="85">
        <v>2937650.42</v>
      </c>
      <c r="F3028" s="86">
        <v>90.925846070037906</v>
      </c>
      <c r="G3028" s="85">
        <v>362439.72</v>
      </c>
    </row>
    <row r="3029" spans="1:7">
      <c r="A3029" s="90">
        <v>2000</v>
      </c>
      <c r="B3029" s="84" t="s">
        <v>613</v>
      </c>
      <c r="C3029" s="84">
        <v>1503167</v>
      </c>
      <c r="D3029" s="84">
        <v>1374976</v>
      </c>
      <c r="E3029" s="85">
        <v>1371015.73</v>
      </c>
      <c r="F3029" s="86">
        <v>91.208477168538195</v>
      </c>
      <c r="G3029" s="85">
        <v>129986.4</v>
      </c>
    </row>
    <row r="3030" spans="1:7">
      <c r="A3030" s="89" t="s">
        <v>616</v>
      </c>
      <c r="B3030" s="84" t="s">
        <v>617</v>
      </c>
      <c r="C3030" s="84">
        <v>75670</v>
      </c>
      <c r="D3030" s="84">
        <v>18545</v>
      </c>
      <c r="E3030" s="85">
        <v>2431.75</v>
      </c>
      <c r="F3030" s="86">
        <v>3.2136249504427101</v>
      </c>
      <c r="G3030" s="85">
        <v>213.43</v>
      </c>
    </row>
    <row r="3031" spans="1:7">
      <c r="A3031" s="90">
        <v>6000</v>
      </c>
      <c r="B3031" s="84" t="s">
        <v>619</v>
      </c>
      <c r="C3031" s="84">
        <v>75670</v>
      </c>
      <c r="D3031" s="84">
        <v>18545</v>
      </c>
      <c r="E3031" s="85">
        <v>2431.75</v>
      </c>
      <c r="F3031" s="86">
        <v>3.2136249504427101</v>
      </c>
      <c r="G3031" s="85">
        <v>213.43</v>
      </c>
    </row>
    <row r="3032" spans="1:7">
      <c r="A3032" s="88" t="s">
        <v>640</v>
      </c>
      <c r="B3032" s="84" t="s">
        <v>641</v>
      </c>
      <c r="C3032" s="84">
        <v>5455</v>
      </c>
      <c r="D3032" s="84">
        <v>5455</v>
      </c>
      <c r="E3032" s="85">
        <v>5392.48</v>
      </c>
      <c r="F3032" s="86">
        <v>98.853895508707595</v>
      </c>
      <c r="G3032" s="85">
        <v>0</v>
      </c>
    </row>
    <row r="3033" spans="1:7">
      <c r="A3033" s="89" t="s">
        <v>642</v>
      </c>
      <c r="B3033" s="84" t="s">
        <v>643</v>
      </c>
      <c r="C3033" s="84">
        <v>5455</v>
      </c>
      <c r="D3033" s="84">
        <v>5455</v>
      </c>
      <c r="E3033" s="85">
        <v>5392.48</v>
      </c>
      <c r="F3033" s="86">
        <v>98.853895508707595</v>
      </c>
      <c r="G3033" s="85">
        <v>0</v>
      </c>
    </row>
    <row r="3034" spans="1:7">
      <c r="A3034" s="83"/>
      <c r="B3034" s="84" t="s">
        <v>660</v>
      </c>
      <c r="C3034" s="84">
        <v>-93</v>
      </c>
      <c r="D3034" s="84">
        <v>-93</v>
      </c>
      <c r="E3034" s="85">
        <v>22731.26</v>
      </c>
      <c r="F3034" s="93" t="s">
        <v>661</v>
      </c>
      <c r="G3034" s="85">
        <v>-20514.28</v>
      </c>
    </row>
    <row r="3035" spans="1:7">
      <c r="A3035" s="83" t="s">
        <v>662</v>
      </c>
      <c r="B3035" s="84" t="s">
        <v>663</v>
      </c>
      <c r="C3035" s="84">
        <v>93</v>
      </c>
      <c r="D3035" s="84">
        <v>93</v>
      </c>
      <c r="E3035" s="85">
        <v>-22731.26</v>
      </c>
      <c r="F3035" s="93" t="s">
        <v>661</v>
      </c>
      <c r="G3035" s="85">
        <v>20514.28</v>
      </c>
    </row>
    <row r="3036" spans="1:7">
      <c r="A3036" s="88" t="s">
        <v>671</v>
      </c>
      <c r="B3036" s="84" t="s">
        <v>672</v>
      </c>
      <c r="C3036" s="84">
        <v>93</v>
      </c>
      <c r="D3036" s="84">
        <v>93</v>
      </c>
      <c r="E3036" s="85">
        <v>-22731.26</v>
      </c>
      <c r="F3036" s="93" t="s">
        <v>661</v>
      </c>
      <c r="G3036" s="85">
        <v>20514.28</v>
      </c>
    </row>
    <row r="3037" spans="1:7" ht="38.25">
      <c r="A3037" s="89" t="s">
        <v>673</v>
      </c>
      <c r="B3037" s="84" t="s">
        <v>674</v>
      </c>
      <c r="C3037" s="84">
        <v>93</v>
      </c>
      <c r="D3037" s="84">
        <v>93</v>
      </c>
      <c r="E3037" s="85">
        <v>-92.68</v>
      </c>
      <c r="F3037" s="86">
        <v>-99.655913978494596</v>
      </c>
      <c r="G3037" s="85">
        <v>0</v>
      </c>
    </row>
    <row r="3038" spans="1:7" s="19" customFormat="1">
      <c r="A3038" s="95" t="s">
        <v>915</v>
      </c>
      <c r="B3038" s="80" t="s">
        <v>916</v>
      </c>
      <c r="C3038" s="80"/>
      <c r="D3038" s="80"/>
      <c r="E3038" s="81"/>
      <c r="F3038" s="82"/>
      <c r="G3038" s="81"/>
    </row>
    <row r="3039" spans="1:7">
      <c r="A3039" s="83" t="s">
        <v>575</v>
      </c>
      <c r="B3039" s="84" t="s">
        <v>576</v>
      </c>
      <c r="C3039" s="84">
        <v>4815019</v>
      </c>
      <c r="D3039" s="84">
        <v>4342500</v>
      </c>
      <c r="E3039" s="85">
        <v>4339221.6399999997</v>
      </c>
      <c r="F3039" s="86">
        <v>90.118473883488306</v>
      </c>
      <c r="G3039" s="85">
        <v>472125.27</v>
      </c>
    </row>
    <row r="3040" spans="1:7" ht="25.5">
      <c r="A3040" s="88" t="s">
        <v>577</v>
      </c>
      <c r="B3040" s="84" t="s">
        <v>578</v>
      </c>
      <c r="C3040" s="84">
        <v>31692</v>
      </c>
      <c r="D3040" s="84">
        <v>20500</v>
      </c>
      <c r="E3040" s="85">
        <v>17221.64</v>
      </c>
      <c r="F3040" s="86">
        <v>54.340653792755298</v>
      </c>
      <c r="G3040" s="85">
        <v>2125.27</v>
      </c>
    </row>
    <row r="3041" spans="1:7">
      <c r="A3041" s="88" t="s">
        <v>603</v>
      </c>
      <c r="B3041" s="84" t="s">
        <v>22</v>
      </c>
      <c r="C3041" s="84">
        <v>4783327</v>
      </c>
      <c r="D3041" s="84">
        <v>4322000</v>
      </c>
      <c r="E3041" s="85">
        <v>4322000</v>
      </c>
      <c r="F3041" s="86">
        <v>90.355520331351002</v>
      </c>
      <c r="G3041" s="85">
        <v>470000</v>
      </c>
    </row>
    <row r="3042" spans="1:7" ht="25.5">
      <c r="A3042" s="89">
        <v>21710</v>
      </c>
      <c r="B3042" s="84" t="s">
        <v>604</v>
      </c>
      <c r="C3042" s="84">
        <v>4783327</v>
      </c>
      <c r="D3042" s="84">
        <v>4322000</v>
      </c>
      <c r="E3042" s="85">
        <v>4322000</v>
      </c>
      <c r="F3042" s="86">
        <v>90.355520331351002</v>
      </c>
      <c r="G3042" s="85">
        <v>470000</v>
      </c>
    </row>
    <row r="3043" spans="1:7">
      <c r="A3043" s="83" t="s">
        <v>606</v>
      </c>
      <c r="B3043" s="84" t="s">
        <v>607</v>
      </c>
      <c r="C3043" s="84">
        <v>4815112</v>
      </c>
      <c r="D3043" s="84">
        <v>4342593</v>
      </c>
      <c r="E3043" s="85">
        <v>4316490.38</v>
      </c>
      <c r="F3043" s="86">
        <v>89.644651671653705</v>
      </c>
      <c r="G3043" s="85">
        <v>492639.55</v>
      </c>
    </row>
    <row r="3044" spans="1:7">
      <c r="A3044" s="88" t="s">
        <v>608</v>
      </c>
      <c r="B3044" s="84" t="s">
        <v>609</v>
      </c>
      <c r="C3044" s="84">
        <v>4809657</v>
      </c>
      <c r="D3044" s="84">
        <v>4337138</v>
      </c>
      <c r="E3044" s="85">
        <v>4311097.9000000004</v>
      </c>
      <c r="F3044" s="86">
        <v>89.634206763600801</v>
      </c>
      <c r="G3044" s="85">
        <v>492639.55</v>
      </c>
    </row>
    <row r="3045" spans="1:7">
      <c r="A3045" s="89" t="s">
        <v>610</v>
      </c>
      <c r="B3045" s="84" t="s">
        <v>611</v>
      </c>
      <c r="C3045" s="84">
        <v>4733987</v>
      </c>
      <c r="D3045" s="84">
        <v>4318593</v>
      </c>
      <c r="E3045" s="85">
        <v>4308666.1500000004</v>
      </c>
      <c r="F3045" s="86">
        <v>91.015588973945199</v>
      </c>
      <c r="G3045" s="85">
        <v>492426.12</v>
      </c>
    </row>
    <row r="3046" spans="1:7">
      <c r="A3046" s="90">
        <v>1000</v>
      </c>
      <c r="B3046" s="84" t="s">
        <v>612</v>
      </c>
      <c r="C3046" s="84">
        <v>3230820</v>
      </c>
      <c r="D3046" s="84">
        <v>2943617</v>
      </c>
      <c r="E3046" s="85">
        <v>2937650.42</v>
      </c>
      <c r="F3046" s="86">
        <v>90.925846070037906</v>
      </c>
      <c r="G3046" s="85">
        <v>362439.72</v>
      </c>
    </row>
    <row r="3047" spans="1:7">
      <c r="A3047" s="90">
        <v>2000</v>
      </c>
      <c r="B3047" s="84" t="s">
        <v>613</v>
      </c>
      <c r="C3047" s="84">
        <v>1503167</v>
      </c>
      <c r="D3047" s="84">
        <v>1374976</v>
      </c>
      <c r="E3047" s="85">
        <v>1371015.73</v>
      </c>
      <c r="F3047" s="86">
        <v>91.208477168538195</v>
      </c>
      <c r="G3047" s="85">
        <v>129986.4</v>
      </c>
    </row>
    <row r="3048" spans="1:7">
      <c r="A3048" s="89" t="s">
        <v>616</v>
      </c>
      <c r="B3048" s="84" t="s">
        <v>617</v>
      </c>
      <c r="C3048" s="84">
        <v>75670</v>
      </c>
      <c r="D3048" s="84">
        <v>18545</v>
      </c>
      <c r="E3048" s="85">
        <v>2431.75</v>
      </c>
      <c r="F3048" s="86">
        <v>3.2136249504427101</v>
      </c>
      <c r="G3048" s="85">
        <v>213.43</v>
      </c>
    </row>
    <row r="3049" spans="1:7">
      <c r="A3049" s="90">
        <v>6000</v>
      </c>
      <c r="B3049" s="84" t="s">
        <v>619</v>
      </c>
      <c r="C3049" s="84">
        <v>75670</v>
      </c>
      <c r="D3049" s="84">
        <v>18545</v>
      </c>
      <c r="E3049" s="85">
        <v>2431.75</v>
      </c>
      <c r="F3049" s="86">
        <v>3.2136249504427101</v>
      </c>
      <c r="G3049" s="85">
        <v>213.43</v>
      </c>
    </row>
    <row r="3050" spans="1:7">
      <c r="A3050" s="88" t="s">
        <v>640</v>
      </c>
      <c r="B3050" s="84" t="s">
        <v>641</v>
      </c>
      <c r="C3050" s="84">
        <v>5455</v>
      </c>
      <c r="D3050" s="84">
        <v>5455</v>
      </c>
      <c r="E3050" s="85">
        <v>5392.48</v>
      </c>
      <c r="F3050" s="86">
        <v>98.853895508707595</v>
      </c>
      <c r="G3050" s="85">
        <v>0</v>
      </c>
    </row>
    <row r="3051" spans="1:7">
      <c r="A3051" s="89" t="s">
        <v>642</v>
      </c>
      <c r="B3051" s="84" t="s">
        <v>643</v>
      </c>
      <c r="C3051" s="84">
        <v>5455</v>
      </c>
      <c r="D3051" s="84">
        <v>5455</v>
      </c>
      <c r="E3051" s="85">
        <v>5392.48</v>
      </c>
      <c r="F3051" s="86">
        <v>98.853895508707595</v>
      </c>
      <c r="G3051" s="85">
        <v>0</v>
      </c>
    </row>
    <row r="3052" spans="1:7">
      <c r="A3052" s="83"/>
      <c r="B3052" s="84" t="s">
        <v>660</v>
      </c>
      <c r="C3052" s="84">
        <v>-93</v>
      </c>
      <c r="D3052" s="84">
        <v>-93</v>
      </c>
      <c r="E3052" s="85">
        <v>22731.26</v>
      </c>
      <c r="F3052" s="93" t="s">
        <v>661</v>
      </c>
      <c r="G3052" s="85">
        <v>-20514.28</v>
      </c>
    </row>
    <row r="3053" spans="1:7">
      <c r="A3053" s="83" t="s">
        <v>662</v>
      </c>
      <c r="B3053" s="84" t="s">
        <v>663</v>
      </c>
      <c r="C3053" s="84">
        <v>93</v>
      </c>
      <c r="D3053" s="84">
        <v>93</v>
      </c>
      <c r="E3053" s="85">
        <v>-22731.26</v>
      </c>
      <c r="F3053" s="93" t="s">
        <v>661</v>
      </c>
      <c r="G3053" s="85">
        <v>20514.28</v>
      </c>
    </row>
    <row r="3054" spans="1:7">
      <c r="A3054" s="88" t="s">
        <v>671</v>
      </c>
      <c r="B3054" s="84" t="s">
        <v>672</v>
      </c>
      <c r="C3054" s="84">
        <v>93</v>
      </c>
      <c r="D3054" s="84">
        <v>93</v>
      </c>
      <c r="E3054" s="85">
        <v>-22731.26</v>
      </c>
      <c r="F3054" s="93" t="s">
        <v>661</v>
      </c>
      <c r="G3054" s="85">
        <v>20514.28</v>
      </c>
    </row>
    <row r="3055" spans="1:7" ht="38.25">
      <c r="A3055" s="89" t="s">
        <v>673</v>
      </c>
      <c r="B3055" s="84" t="s">
        <v>674</v>
      </c>
      <c r="C3055" s="84">
        <v>93</v>
      </c>
      <c r="D3055" s="84">
        <v>93</v>
      </c>
      <c r="E3055" s="85">
        <v>-92.68</v>
      </c>
      <c r="F3055" s="86">
        <v>-99.655913978494596</v>
      </c>
      <c r="G3055" s="85">
        <v>0</v>
      </c>
    </row>
    <row r="3056" spans="1:7" s="19" customFormat="1" ht="25.5">
      <c r="A3056" s="94" t="s">
        <v>917</v>
      </c>
      <c r="B3056" s="80" t="s">
        <v>918</v>
      </c>
      <c r="C3056" s="80"/>
      <c r="D3056" s="80"/>
      <c r="E3056" s="81"/>
      <c r="F3056" s="82"/>
      <c r="G3056" s="81"/>
    </row>
    <row r="3057" spans="1:7">
      <c r="A3057" s="83" t="s">
        <v>575</v>
      </c>
      <c r="B3057" s="84" t="s">
        <v>576</v>
      </c>
      <c r="C3057" s="84">
        <v>46321005</v>
      </c>
      <c r="D3057" s="84">
        <v>42504865</v>
      </c>
      <c r="E3057" s="85">
        <v>42450800.299999997</v>
      </c>
      <c r="F3057" s="86">
        <v>91.644817075968007</v>
      </c>
      <c r="G3057" s="85">
        <v>4391053.8499999996</v>
      </c>
    </row>
    <row r="3058" spans="1:7" ht="25.5">
      <c r="A3058" s="88" t="s">
        <v>577</v>
      </c>
      <c r="B3058" s="84" t="s">
        <v>578</v>
      </c>
      <c r="C3058" s="84">
        <v>2014575</v>
      </c>
      <c r="D3058" s="84">
        <v>1849968</v>
      </c>
      <c r="E3058" s="85">
        <v>1795903.3</v>
      </c>
      <c r="F3058" s="86">
        <v>89.145517044537897</v>
      </c>
      <c r="G3058" s="85">
        <v>166619.85</v>
      </c>
    </row>
    <row r="3059" spans="1:7">
      <c r="A3059" s="88" t="s">
        <v>581</v>
      </c>
      <c r="B3059" s="84" t="s">
        <v>21</v>
      </c>
      <c r="C3059" s="84">
        <v>243815</v>
      </c>
      <c r="D3059" s="84">
        <v>243815</v>
      </c>
      <c r="E3059" s="85">
        <v>243815</v>
      </c>
      <c r="F3059" s="86">
        <v>100</v>
      </c>
      <c r="G3059" s="85">
        <v>0</v>
      </c>
    </row>
    <row r="3060" spans="1:7">
      <c r="A3060" s="89" t="s">
        <v>582</v>
      </c>
      <c r="B3060" s="84" t="s">
        <v>583</v>
      </c>
      <c r="C3060" s="84">
        <v>243815</v>
      </c>
      <c r="D3060" s="84">
        <v>243815</v>
      </c>
      <c r="E3060" s="85">
        <v>243815</v>
      </c>
      <c r="F3060" s="86">
        <v>100</v>
      </c>
      <c r="G3060" s="85">
        <v>0</v>
      </c>
    </row>
    <row r="3061" spans="1:7">
      <c r="A3061" s="90">
        <v>18100</v>
      </c>
      <c r="B3061" s="84" t="s">
        <v>584</v>
      </c>
      <c r="C3061" s="84">
        <v>243815</v>
      </c>
      <c r="D3061" s="84">
        <v>243815</v>
      </c>
      <c r="E3061" s="85">
        <v>243815</v>
      </c>
      <c r="F3061" s="86">
        <v>100</v>
      </c>
      <c r="G3061" s="85">
        <v>0</v>
      </c>
    </row>
    <row r="3062" spans="1:7" ht="25.5">
      <c r="A3062" s="91">
        <v>18130</v>
      </c>
      <c r="B3062" s="84" t="s">
        <v>585</v>
      </c>
      <c r="C3062" s="84">
        <v>243815</v>
      </c>
      <c r="D3062" s="84">
        <v>243815</v>
      </c>
      <c r="E3062" s="85">
        <v>243815</v>
      </c>
      <c r="F3062" s="86">
        <v>100</v>
      </c>
      <c r="G3062" s="85">
        <v>0</v>
      </c>
    </row>
    <row r="3063" spans="1:7" ht="38.25">
      <c r="A3063" s="92">
        <v>18131</v>
      </c>
      <c r="B3063" s="84" t="s">
        <v>693</v>
      </c>
      <c r="C3063" s="84">
        <v>243815</v>
      </c>
      <c r="D3063" s="84">
        <v>243815</v>
      </c>
      <c r="E3063" s="85">
        <v>243815</v>
      </c>
      <c r="F3063" s="86">
        <v>100</v>
      </c>
      <c r="G3063" s="85">
        <v>0</v>
      </c>
    </row>
    <row r="3064" spans="1:7">
      <c r="A3064" s="88" t="s">
        <v>603</v>
      </c>
      <c r="B3064" s="84" t="s">
        <v>22</v>
      </c>
      <c r="C3064" s="84">
        <v>44062615</v>
      </c>
      <c r="D3064" s="84">
        <v>40411082</v>
      </c>
      <c r="E3064" s="85">
        <v>40411082</v>
      </c>
      <c r="F3064" s="86">
        <v>91.712854536663301</v>
      </c>
      <c r="G3064" s="85">
        <v>4224434</v>
      </c>
    </row>
    <row r="3065" spans="1:7" ht="25.5">
      <c r="A3065" s="89">
        <v>21710</v>
      </c>
      <c r="B3065" s="84" t="s">
        <v>604</v>
      </c>
      <c r="C3065" s="84">
        <v>44062615</v>
      </c>
      <c r="D3065" s="84">
        <v>40411082</v>
      </c>
      <c r="E3065" s="85">
        <v>40411082</v>
      </c>
      <c r="F3065" s="86">
        <v>91.712854536663301</v>
      </c>
      <c r="G3065" s="85">
        <v>4224434</v>
      </c>
    </row>
    <row r="3066" spans="1:7">
      <c r="A3066" s="83" t="s">
        <v>606</v>
      </c>
      <c r="B3066" s="84" t="s">
        <v>607</v>
      </c>
      <c r="C3066" s="84">
        <v>46722729</v>
      </c>
      <c r="D3066" s="84">
        <v>42906589</v>
      </c>
      <c r="E3066" s="85">
        <v>38616098.75</v>
      </c>
      <c r="F3066" s="86">
        <v>82.649493247708193</v>
      </c>
      <c r="G3066" s="85">
        <v>3116939.17</v>
      </c>
    </row>
    <row r="3067" spans="1:7">
      <c r="A3067" s="88" t="s">
        <v>608</v>
      </c>
      <c r="B3067" s="84" t="s">
        <v>609</v>
      </c>
      <c r="C3067" s="84">
        <v>32555721</v>
      </c>
      <c r="D3067" s="84">
        <v>29987082</v>
      </c>
      <c r="E3067" s="85">
        <v>29181930.170000002</v>
      </c>
      <c r="F3067" s="86">
        <v>89.636872640602903</v>
      </c>
      <c r="G3067" s="85">
        <v>2553543.7400000002</v>
      </c>
    </row>
    <row r="3068" spans="1:7">
      <c r="A3068" s="89" t="s">
        <v>610</v>
      </c>
      <c r="B3068" s="84" t="s">
        <v>611</v>
      </c>
      <c r="C3068" s="84">
        <v>32475721</v>
      </c>
      <c r="D3068" s="84">
        <v>29907082</v>
      </c>
      <c r="E3068" s="85">
        <v>29101930.170000002</v>
      </c>
      <c r="F3068" s="86">
        <v>89.611344333201998</v>
      </c>
      <c r="G3068" s="85">
        <v>2553543.7400000002</v>
      </c>
    </row>
    <row r="3069" spans="1:7">
      <c r="A3069" s="90">
        <v>1000</v>
      </c>
      <c r="B3069" s="84" t="s">
        <v>612</v>
      </c>
      <c r="C3069" s="84">
        <v>5080141</v>
      </c>
      <c r="D3069" s="84">
        <v>4698414</v>
      </c>
      <c r="E3069" s="85">
        <v>4698414</v>
      </c>
      <c r="F3069" s="86">
        <v>92.485897537095894</v>
      </c>
      <c r="G3069" s="85">
        <v>401763</v>
      </c>
    </row>
    <row r="3070" spans="1:7">
      <c r="A3070" s="90">
        <v>2000</v>
      </c>
      <c r="B3070" s="84" t="s">
        <v>613</v>
      </c>
      <c r="C3070" s="84">
        <v>27395580</v>
      </c>
      <c r="D3070" s="84">
        <v>25208668</v>
      </c>
      <c r="E3070" s="85">
        <v>24403516.170000002</v>
      </c>
      <c r="F3070" s="86">
        <v>89.078297192466806</v>
      </c>
      <c r="G3070" s="85">
        <v>2151780.7400000002</v>
      </c>
    </row>
    <row r="3071" spans="1:7">
      <c r="A3071" s="89" t="s">
        <v>624</v>
      </c>
      <c r="B3071" s="84" t="s">
        <v>625</v>
      </c>
      <c r="C3071" s="84">
        <v>80000</v>
      </c>
      <c r="D3071" s="84">
        <v>80000</v>
      </c>
      <c r="E3071" s="85">
        <v>80000</v>
      </c>
      <c r="F3071" s="86">
        <v>100</v>
      </c>
      <c r="G3071" s="85">
        <v>0</v>
      </c>
    </row>
    <row r="3072" spans="1:7">
      <c r="A3072" s="90">
        <v>7100</v>
      </c>
      <c r="B3072" s="84" t="s">
        <v>626</v>
      </c>
      <c r="C3072" s="84">
        <v>80000</v>
      </c>
      <c r="D3072" s="84">
        <v>80000</v>
      </c>
      <c r="E3072" s="85">
        <v>80000</v>
      </c>
      <c r="F3072" s="86">
        <v>100</v>
      </c>
      <c r="G3072" s="85">
        <v>0</v>
      </c>
    </row>
    <row r="3073" spans="1:7" ht="25.5">
      <c r="A3073" s="91">
        <v>7130</v>
      </c>
      <c r="B3073" s="84" t="s">
        <v>628</v>
      </c>
      <c r="C3073" s="84">
        <v>80000</v>
      </c>
      <c r="D3073" s="84">
        <v>80000</v>
      </c>
      <c r="E3073" s="85">
        <v>80000</v>
      </c>
      <c r="F3073" s="86">
        <v>100</v>
      </c>
      <c r="G3073" s="85">
        <v>0</v>
      </c>
    </row>
    <row r="3074" spans="1:7" ht="38.25">
      <c r="A3074" s="92">
        <v>7139</v>
      </c>
      <c r="B3074" s="84" t="s">
        <v>631</v>
      </c>
      <c r="C3074" s="84">
        <v>80000</v>
      </c>
      <c r="D3074" s="84">
        <v>80000</v>
      </c>
      <c r="E3074" s="85">
        <v>80000</v>
      </c>
      <c r="F3074" s="86">
        <v>100</v>
      </c>
      <c r="G3074" s="85">
        <v>0</v>
      </c>
    </row>
    <row r="3075" spans="1:7">
      <c r="A3075" s="88" t="s">
        <v>640</v>
      </c>
      <c r="B3075" s="84" t="s">
        <v>641</v>
      </c>
      <c r="C3075" s="84">
        <v>14167008</v>
      </c>
      <c r="D3075" s="84">
        <v>12919507</v>
      </c>
      <c r="E3075" s="85">
        <v>9434168.5800000001</v>
      </c>
      <c r="F3075" s="86">
        <v>66.592526664769295</v>
      </c>
      <c r="G3075" s="85">
        <v>563395.43000000005</v>
      </c>
    </row>
    <row r="3076" spans="1:7">
      <c r="A3076" s="89" t="s">
        <v>642</v>
      </c>
      <c r="B3076" s="84" t="s">
        <v>643</v>
      </c>
      <c r="C3076" s="84">
        <v>14167008</v>
      </c>
      <c r="D3076" s="84">
        <v>12919507</v>
      </c>
      <c r="E3076" s="85">
        <v>9434168.5800000001</v>
      </c>
      <c r="F3076" s="86">
        <v>66.592526664769295</v>
      </c>
      <c r="G3076" s="85">
        <v>563395.43000000005</v>
      </c>
    </row>
    <row r="3077" spans="1:7">
      <c r="A3077" s="83"/>
      <c r="B3077" s="84" t="s">
        <v>660</v>
      </c>
      <c r="C3077" s="84">
        <v>-401724</v>
      </c>
      <c r="D3077" s="84">
        <v>-401724</v>
      </c>
      <c r="E3077" s="85">
        <v>3834701.55</v>
      </c>
      <c r="F3077" s="86">
        <v>-954.56122860471396</v>
      </c>
      <c r="G3077" s="85">
        <v>1274114.68</v>
      </c>
    </row>
    <row r="3078" spans="1:7">
      <c r="A3078" s="83" t="s">
        <v>662</v>
      </c>
      <c r="B3078" s="84" t="s">
        <v>663</v>
      </c>
      <c r="C3078" s="84">
        <v>401724</v>
      </c>
      <c r="D3078" s="84">
        <v>401724</v>
      </c>
      <c r="E3078" s="85">
        <v>-3834701.55</v>
      </c>
      <c r="F3078" s="86">
        <v>-954.56122860471396</v>
      </c>
      <c r="G3078" s="85">
        <v>-1274114.68</v>
      </c>
    </row>
    <row r="3079" spans="1:7">
      <c r="A3079" s="88" t="s">
        <v>671</v>
      </c>
      <c r="B3079" s="84" t="s">
        <v>672</v>
      </c>
      <c r="C3079" s="84">
        <v>401724</v>
      </c>
      <c r="D3079" s="84">
        <v>401724</v>
      </c>
      <c r="E3079" s="85">
        <v>-3834701.55</v>
      </c>
      <c r="F3079" s="86">
        <v>-954.56122860471396</v>
      </c>
      <c r="G3079" s="85">
        <v>-1274114.68</v>
      </c>
    </row>
    <row r="3080" spans="1:7" ht="38.25">
      <c r="A3080" s="89" t="s">
        <v>673</v>
      </c>
      <c r="B3080" s="84" t="s">
        <v>674</v>
      </c>
      <c r="C3080" s="84">
        <v>401724</v>
      </c>
      <c r="D3080" s="84">
        <v>401724</v>
      </c>
      <c r="E3080" s="85">
        <v>-401723.13</v>
      </c>
      <c r="F3080" s="86">
        <v>-99.999783433402001</v>
      </c>
      <c r="G3080" s="85">
        <v>0</v>
      </c>
    </row>
    <row r="3081" spans="1:7" s="19" customFormat="1">
      <c r="A3081" s="95" t="s">
        <v>919</v>
      </c>
      <c r="B3081" s="80" t="s">
        <v>920</v>
      </c>
      <c r="C3081" s="80"/>
      <c r="D3081" s="80"/>
      <c r="E3081" s="81"/>
      <c r="F3081" s="82"/>
      <c r="G3081" s="81"/>
    </row>
    <row r="3082" spans="1:7">
      <c r="A3082" s="83" t="s">
        <v>575</v>
      </c>
      <c r="B3082" s="84" t="s">
        <v>576</v>
      </c>
      <c r="C3082" s="84">
        <v>5136507</v>
      </c>
      <c r="D3082" s="84">
        <v>4750097</v>
      </c>
      <c r="E3082" s="85">
        <v>4750097</v>
      </c>
      <c r="F3082" s="86">
        <v>92.477183424455603</v>
      </c>
      <c r="G3082" s="85">
        <v>406397</v>
      </c>
    </row>
    <row r="3083" spans="1:7">
      <c r="A3083" s="88" t="s">
        <v>603</v>
      </c>
      <c r="B3083" s="84" t="s">
        <v>22</v>
      </c>
      <c r="C3083" s="84">
        <v>5136507</v>
      </c>
      <c r="D3083" s="84">
        <v>4750097</v>
      </c>
      <c r="E3083" s="85">
        <v>4750097</v>
      </c>
      <c r="F3083" s="86">
        <v>92.477183424455603</v>
      </c>
      <c r="G3083" s="85">
        <v>406397</v>
      </c>
    </row>
    <row r="3084" spans="1:7" ht="25.5">
      <c r="A3084" s="89">
        <v>21710</v>
      </c>
      <c r="B3084" s="84" t="s">
        <v>604</v>
      </c>
      <c r="C3084" s="84">
        <v>5136507</v>
      </c>
      <c r="D3084" s="84">
        <v>4750097</v>
      </c>
      <c r="E3084" s="85">
        <v>4750097</v>
      </c>
      <c r="F3084" s="86">
        <v>92.477183424455603</v>
      </c>
      <c r="G3084" s="85">
        <v>406397</v>
      </c>
    </row>
    <row r="3085" spans="1:7">
      <c r="A3085" s="83" t="s">
        <v>606</v>
      </c>
      <c r="B3085" s="84" t="s">
        <v>607</v>
      </c>
      <c r="C3085" s="84">
        <v>5136507</v>
      </c>
      <c r="D3085" s="84">
        <v>4750097</v>
      </c>
      <c r="E3085" s="85">
        <v>4750006.17</v>
      </c>
      <c r="F3085" s="86">
        <v>92.475415102130697</v>
      </c>
      <c r="G3085" s="85">
        <v>406344.44</v>
      </c>
    </row>
    <row r="3086" spans="1:7">
      <c r="A3086" s="88" t="s">
        <v>608</v>
      </c>
      <c r="B3086" s="84" t="s">
        <v>609</v>
      </c>
      <c r="C3086" s="84">
        <v>5136507</v>
      </c>
      <c r="D3086" s="84">
        <v>4750097</v>
      </c>
      <c r="E3086" s="85">
        <v>4750006.17</v>
      </c>
      <c r="F3086" s="86">
        <v>92.475415102130697</v>
      </c>
      <c r="G3086" s="85">
        <v>406344.44</v>
      </c>
    </row>
    <row r="3087" spans="1:7">
      <c r="A3087" s="89" t="s">
        <v>610</v>
      </c>
      <c r="B3087" s="84" t="s">
        <v>611</v>
      </c>
      <c r="C3087" s="84">
        <v>5136507</v>
      </c>
      <c r="D3087" s="84">
        <v>4750097</v>
      </c>
      <c r="E3087" s="85">
        <v>4750006.17</v>
      </c>
      <c r="F3087" s="86">
        <v>92.475415102130697</v>
      </c>
      <c r="G3087" s="85">
        <v>406344.44</v>
      </c>
    </row>
    <row r="3088" spans="1:7">
      <c r="A3088" s="90">
        <v>1000</v>
      </c>
      <c r="B3088" s="84" t="s">
        <v>612</v>
      </c>
      <c r="C3088" s="84">
        <v>5080141</v>
      </c>
      <c r="D3088" s="84">
        <v>4698414</v>
      </c>
      <c r="E3088" s="85">
        <v>4698414</v>
      </c>
      <c r="F3088" s="86">
        <v>92.485897537095894</v>
      </c>
      <c r="G3088" s="85">
        <v>401763</v>
      </c>
    </row>
    <row r="3089" spans="1:7">
      <c r="A3089" s="90">
        <v>2000</v>
      </c>
      <c r="B3089" s="84" t="s">
        <v>613</v>
      </c>
      <c r="C3089" s="84">
        <v>56366</v>
      </c>
      <c r="D3089" s="84">
        <v>51683</v>
      </c>
      <c r="E3089" s="85">
        <v>51592.17</v>
      </c>
      <c r="F3089" s="86">
        <v>91.530656778909304</v>
      </c>
      <c r="G3089" s="85">
        <v>4581.4399999999996</v>
      </c>
    </row>
    <row r="3090" spans="1:7">
      <c r="A3090" s="83"/>
      <c r="B3090" s="84" t="s">
        <v>660</v>
      </c>
      <c r="C3090" s="84">
        <v>0</v>
      </c>
      <c r="D3090" s="84">
        <v>0</v>
      </c>
      <c r="E3090" s="85">
        <v>90.83</v>
      </c>
      <c r="F3090" s="86">
        <v>0</v>
      </c>
      <c r="G3090" s="85">
        <v>52.56</v>
      </c>
    </row>
    <row r="3091" spans="1:7">
      <c r="A3091" s="83" t="s">
        <v>662</v>
      </c>
      <c r="B3091" s="84" t="s">
        <v>663</v>
      </c>
      <c r="C3091" s="84">
        <v>0</v>
      </c>
      <c r="D3091" s="84">
        <v>0</v>
      </c>
      <c r="E3091" s="85">
        <v>-90.83</v>
      </c>
      <c r="F3091" s="86">
        <v>0</v>
      </c>
      <c r="G3091" s="85">
        <v>-52.56</v>
      </c>
    </row>
    <row r="3092" spans="1:7">
      <c r="A3092" s="88" t="s">
        <v>671</v>
      </c>
      <c r="B3092" s="84" t="s">
        <v>672</v>
      </c>
      <c r="C3092" s="84">
        <v>0</v>
      </c>
      <c r="D3092" s="84">
        <v>0</v>
      </c>
      <c r="E3092" s="85">
        <v>-90.83</v>
      </c>
      <c r="F3092" s="86">
        <v>0</v>
      </c>
      <c r="G3092" s="85">
        <v>-52.56</v>
      </c>
    </row>
    <row r="3093" spans="1:7" s="19" customFormat="1" ht="25.5">
      <c r="A3093" s="95" t="s">
        <v>921</v>
      </c>
      <c r="B3093" s="80" t="s">
        <v>922</v>
      </c>
      <c r="C3093" s="80"/>
      <c r="D3093" s="80"/>
      <c r="E3093" s="81"/>
      <c r="F3093" s="82"/>
      <c r="G3093" s="81"/>
    </row>
    <row r="3094" spans="1:7">
      <c r="A3094" s="83" t="s">
        <v>575</v>
      </c>
      <c r="B3094" s="84" t="s">
        <v>576</v>
      </c>
      <c r="C3094" s="84">
        <v>39896075</v>
      </c>
      <c r="D3094" s="84">
        <v>36538729</v>
      </c>
      <c r="E3094" s="85">
        <v>36465867.420000002</v>
      </c>
      <c r="F3094" s="86">
        <v>91.402142742111806</v>
      </c>
      <c r="G3094" s="85">
        <v>3896792.85</v>
      </c>
    </row>
    <row r="3095" spans="1:7" ht="25.5">
      <c r="A3095" s="88" t="s">
        <v>577</v>
      </c>
      <c r="B3095" s="84" t="s">
        <v>578</v>
      </c>
      <c r="C3095" s="84">
        <v>1140750</v>
      </c>
      <c r="D3095" s="84">
        <v>1045687</v>
      </c>
      <c r="E3095" s="85">
        <v>972825.42</v>
      </c>
      <c r="F3095" s="86">
        <v>85.279458251150601</v>
      </c>
      <c r="G3095" s="85">
        <v>84916.85</v>
      </c>
    </row>
    <row r="3096" spans="1:7">
      <c r="A3096" s="88" t="s">
        <v>581</v>
      </c>
      <c r="B3096" s="84" t="s">
        <v>21</v>
      </c>
      <c r="C3096" s="84">
        <v>243815</v>
      </c>
      <c r="D3096" s="84">
        <v>243815</v>
      </c>
      <c r="E3096" s="85">
        <v>243815</v>
      </c>
      <c r="F3096" s="86">
        <v>100</v>
      </c>
      <c r="G3096" s="85">
        <v>0</v>
      </c>
    </row>
    <row r="3097" spans="1:7">
      <c r="A3097" s="89" t="s">
        <v>582</v>
      </c>
      <c r="B3097" s="84" t="s">
        <v>583</v>
      </c>
      <c r="C3097" s="84">
        <v>243815</v>
      </c>
      <c r="D3097" s="84">
        <v>243815</v>
      </c>
      <c r="E3097" s="85">
        <v>243815</v>
      </c>
      <c r="F3097" s="86">
        <v>100</v>
      </c>
      <c r="G3097" s="85">
        <v>0</v>
      </c>
    </row>
    <row r="3098" spans="1:7">
      <c r="A3098" s="90">
        <v>18100</v>
      </c>
      <c r="B3098" s="84" t="s">
        <v>584</v>
      </c>
      <c r="C3098" s="84">
        <v>243815</v>
      </c>
      <c r="D3098" s="84">
        <v>243815</v>
      </c>
      <c r="E3098" s="85">
        <v>243815</v>
      </c>
      <c r="F3098" s="86">
        <v>100</v>
      </c>
      <c r="G3098" s="85">
        <v>0</v>
      </c>
    </row>
    <row r="3099" spans="1:7" ht="25.5">
      <c r="A3099" s="91">
        <v>18130</v>
      </c>
      <c r="B3099" s="84" t="s">
        <v>585</v>
      </c>
      <c r="C3099" s="84">
        <v>243815</v>
      </c>
      <c r="D3099" s="84">
        <v>243815</v>
      </c>
      <c r="E3099" s="85">
        <v>243815</v>
      </c>
      <c r="F3099" s="86">
        <v>100</v>
      </c>
      <c r="G3099" s="85">
        <v>0</v>
      </c>
    </row>
    <row r="3100" spans="1:7" ht="38.25">
      <c r="A3100" s="92">
        <v>18131</v>
      </c>
      <c r="B3100" s="84" t="s">
        <v>693</v>
      </c>
      <c r="C3100" s="84">
        <v>243815</v>
      </c>
      <c r="D3100" s="84">
        <v>243815</v>
      </c>
      <c r="E3100" s="85">
        <v>243815</v>
      </c>
      <c r="F3100" s="86">
        <v>100</v>
      </c>
      <c r="G3100" s="85">
        <v>0</v>
      </c>
    </row>
    <row r="3101" spans="1:7">
      <c r="A3101" s="88" t="s">
        <v>603</v>
      </c>
      <c r="B3101" s="84" t="s">
        <v>22</v>
      </c>
      <c r="C3101" s="84">
        <v>38511510</v>
      </c>
      <c r="D3101" s="84">
        <v>35249227</v>
      </c>
      <c r="E3101" s="85">
        <v>35249227</v>
      </c>
      <c r="F3101" s="86">
        <v>91.529070140329495</v>
      </c>
      <c r="G3101" s="85">
        <v>3811876</v>
      </c>
    </row>
    <row r="3102" spans="1:7" ht="25.5">
      <c r="A3102" s="89">
        <v>21710</v>
      </c>
      <c r="B3102" s="84" t="s">
        <v>604</v>
      </c>
      <c r="C3102" s="84">
        <v>38511510</v>
      </c>
      <c r="D3102" s="84">
        <v>35249227</v>
      </c>
      <c r="E3102" s="85">
        <v>35249227</v>
      </c>
      <c r="F3102" s="86">
        <v>91.529070140329495</v>
      </c>
      <c r="G3102" s="85">
        <v>3811876</v>
      </c>
    </row>
    <row r="3103" spans="1:7">
      <c r="A3103" s="83" t="s">
        <v>606</v>
      </c>
      <c r="B3103" s="84" t="s">
        <v>607</v>
      </c>
      <c r="C3103" s="84">
        <v>39898275</v>
      </c>
      <c r="D3103" s="84">
        <v>36540929</v>
      </c>
      <c r="E3103" s="85">
        <v>32402071.469999999</v>
      </c>
      <c r="F3103" s="86">
        <v>81.211710205516397</v>
      </c>
      <c r="G3103" s="85">
        <v>2661421.14</v>
      </c>
    </row>
    <row r="3104" spans="1:7">
      <c r="A3104" s="88" t="s">
        <v>608</v>
      </c>
      <c r="B3104" s="84" t="s">
        <v>609</v>
      </c>
      <c r="C3104" s="84">
        <v>26109725</v>
      </c>
      <c r="D3104" s="84">
        <v>23999880</v>
      </c>
      <c r="E3104" s="85">
        <v>23313918.219999999</v>
      </c>
      <c r="F3104" s="86">
        <v>89.292086454376701</v>
      </c>
      <c r="G3104" s="85">
        <v>2096106.88</v>
      </c>
    </row>
    <row r="3105" spans="1:7">
      <c r="A3105" s="89" t="s">
        <v>610</v>
      </c>
      <c r="B3105" s="84" t="s">
        <v>611</v>
      </c>
      <c r="C3105" s="84">
        <v>26109725</v>
      </c>
      <c r="D3105" s="84">
        <v>23999880</v>
      </c>
      <c r="E3105" s="85">
        <v>23313918.219999999</v>
      </c>
      <c r="F3105" s="86">
        <v>89.292086454376701</v>
      </c>
      <c r="G3105" s="85">
        <v>2096106.88</v>
      </c>
    </row>
    <row r="3106" spans="1:7">
      <c r="A3106" s="90">
        <v>2000</v>
      </c>
      <c r="B3106" s="84" t="s">
        <v>613</v>
      </c>
      <c r="C3106" s="84">
        <v>26109725</v>
      </c>
      <c r="D3106" s="84">
        <v>23999880</v>
      </c>
      <c r="E3106" s="85">
        <v>23313918.219999999</v>
      </c>
      <c r="F3106" s="86">
        <v>89.292086454376701</v>
      </c>
      <c r="G3106" s="85">
        <v>2096106.88</v>
      </c>
    </row>
    <row r="3107" spans="1:7">
      <c r="A3107" s="88" t="s">
        <v>640</v>
      </c>
      <c r="B3107" s="84" t="s">
        <v>641</v>
      </c>
      <c r="C3107" s="84">
        <v>13788550</v>
      </c>
      <c r="D3107" s="84">
        <v>12541049</v>
      </c>
      <c r="E3107" s="85">
        <v>9088153.25</v>
      </c>
      <c r="F3107" s="86">
        <v>65.9108698884219</v>
      </c>
      <c r="G3107" s="85">
        <v>565314.26</v>
      </c>
    </row>
    <row r="3108" spans="1:7">
      <c r="A3108" s="89" t="s">
        <v>642</v>
      </c>
      <c r="B3108" s="84" t="s">
        <v>643</v>
      </c>
      <c r="C3108" s="84">
        <v>13788550</v>
      </c>
      <c r="D3108" s="84">
        <v>12541049</v>
      </c>
      <c r="E3108" s="85">
        <v>9088153.25</v>
      </c>
      <c r="F3108" s="86">
        <v>65.9108698884219</v>
      </c>
      <c r="G3108" s="85">
        <v>565314.26</v>
      </c>
    </row>
    <row r="3109" spans="1:7">
      <c r="A3109" s="83"/>
      <c r="B3109" s="84" t="s">
        <v>660</v>
      </c>
      <c r="C3109" s="84">
        <v>-2200</v>
      </c>
      <c r="D3109" s="84">
        <v>-2200</v>
      </c>
      <c r="E3109" s="85">
        <v>4063795.95</v>
      </c>
      <c r="F3109" s="93" t="s">
        <v>661</v>
      </c>
      <c r="G3109" s="85">
        <v>1235371.71</v>
      </c>
    </row>
    <row r="3110" spans="1:7">
      <c r="A3110" s="83" t="s">
        <v>662</v>
      </c>
      <c r="B3110" s="84" t="s">
        <v>663</v>
      </c>
      <c r="C3110" s="84">
        <v>2200</v>
      </c>
      <c r="D3110" s="84">
        <v>2200</v>
      </c>
      <c r="E3110" s="85">
        <v>-4063795.95</v>
      </c>
      <c r="F3110" s="93" t="s">
        <v>661</v>
      </c>
      <c r="G3110" s="85">
        <v>-1235371.71</v>
      </c>
    </row>
    <row r="3111" spans="1:7">
      <c r="A3111" s="88" t="s">
        <v>671</v>
      </c>
      <c r="B3111" s="84" t="s">
        <v>672</v>
      </c>
      <c r="C3111" s="84">
        <v>2200</v>
      </c>
      <c r="D3111" s="84">
        <v>2200</v>
      </c>
      <c r="E3111" s="85">
        <v>-4063795.95</v>
      </c>
      <c r="F3111" s="93" t="s">
        <v>661</v>
      </c>
      <c r="G3111" s="85">
        <v>-1235371.71</v>
      </c>
    </row>
    <row r="3112" spans="1:7" ht="38.25">
      <c r="A3112" s="89" t="s">
        <v>673</v>
      </c>
      <c r="B3112" s="84" t="s">
        <v>674</v>
      </c>
      <c r="C3112" s="84">
        <v>2200</v>
      </c>
      <c r="D3112" s="84">
        <v>2200</v>
      </c>
      <c r="E3112" s="85">
        <v>-2200</v>
      </c>
      <c r="F3112" s="86">
        <v>-100</v>
      </c>
      <c r="G3112" s="85">
        <v>0</v>
      </c>
    </row>
    <row r="3113" spans="1:7" s="19" customFormat="1">
      <c r="A3113" s="95" t="s">
        <v>923</v>
      </c>
      <c r="B3113" s="80" t="s">
        <v>924</v>
      </c>
      <c r="C3113" s="80"/>
      <c r="D3113" s="80"/>
      <c r="E3113" s="81"/>
      <c r="F3113" s="82"/>
      <c r="G3113" s="81"/>
    </row>
    <row r="3114" spans="1:7">
      <c r="A3114" s="83" t="s">
        <v>575</v>
      </c>
      <c r="B3114" s="84" t="s">
        <v>576</v>
      </c>
      <c r="C3114" s="84">
        <v>1246997</v>
      </c>
      <c r="D3114" s="84">
        <v>1174790</v>
      </c>
      <c r="E3114" s="85">
        <v>1179205.82</v>
      </c>
      <c r="F3114" s="86">
        <v>94.563645301472306</v>
      </c>
      <c r="G3114" s="85">
        <v>75889.47</v>
      </c>
    </row>
    <row r="3115" spans="1:7" ht="25.5">
      <c r="A3115" s="88" t="s">
        <v>577</v>
      </c>
      <c r="B3115" s="84" t="s">
        <v>578</v>
      </c>
      <c r="C3115" s="84">
        <v>832399</v>
      </c>
      <c r="D3115" s="84">
        <v>763032</v>
      </c>
      <c r="E3115" s="85">
        <v>767447.82</v>
      </c>
      <c r="F3115" s="86">
        <v>92.197109799507203</v>
      </c>
      <c r="G3115" s="85">
        <v>69728.47</v>
      </c>
    </row>
    <row r="3116" spans="1:7">
      <c r="A3116" s="88" t="s">
        <v>603</v>
      </c>
      <c r="B3116" s="84" t="s">
        <v>22</v>
      </c>
      <c r="C3116" s="84">
        <v>414598</v>
      </c>
      <c r="D3116" s="84">
        <v>411758</v>
      </c>
      <c r="E3116" s="85">
        <v>411758</v>
      </c>
      <c r="F3116" s="86">
        <v>99.314999107569307</v>
      </c>
      <c r="G3116" s="85">
        <v>6161</v>
      </c>
    </row>
    <row r="3117" spans="1:7" ht="25.5">
      <c r="A3117" s="89">
        <v>21710</v>
      </c>
      <c r="B3117" s="84" t="s">
        <v>604</v>
      </c>
      <c r="C3117" s="84">
        <v>414598</v>
      </c>
      <c r="D3117" s="84">
        <v>411758</v>
      </c>
      <c r="E3117" s="85">
        <v>411758</v>
      </c>
      <c r="F3117" s="86">
        <v>99.314999107569307</v>
      </c>
      <c r="G3117" s="85">
        <v>6161</v>
      </c>
    </row>
    <row r="3118" spans="1:7">
      <c r="A3118" s="83" t="s">
        <v>606</v>
      </c>
      <c r="B3118" s="84" t="s">
        <v>607</v>
      </c>
      <c r="C3118" s="84">
        <v>1247954</v>
      </c>
      <c r="D3118" s="84">
        <v>1175747</v>
      </c>
      <c r="E3118" s="85">
        <v>1115617.74</v>
      </c>
      <c r="F3118" s="86">
        <v>89.395742150752397</v>
      </c>
      <c r="G3118" s="85">
        <v>44252.04</v>
      </c>
    </row>
    <row r="3119" spans="1:7">
      <c r="A3119" s="88" t="s">
        <v>608</v>
      </c>
      <c r="B3119" s="84" t="s">
        <v>609</v>
      </c>
      <c r="C3119" s="84">
        <v>869496</v>
      </c>
      <c r="D3119" s="84">
        <v>797289</v>
      </c>
      <c r="E3119" s="85">
        <v>769602.41</v>
      </c>
      <c r="F3119" s="86">
        <v>88.511322651282995</v>
      </c>
      <c r="G3119" s="85">
        <v>46170.87</v>
      </c>
    </row>
    <row r="3120" spans="1:7">
      <c r="A3120" s="89" t="s">
        <v>610</v>
      </c>
      <c r="B3120" s="84" t="s">
        <v>611</v>
      </c>
      <c r="C3120" s="84">
        <v>869496</v>
      </c>
      <c r="D3120" s="84">
        <v>797289</v>
      </c>
      <c r="E3120" s="85">
        <v>769602.41</v>
      </c>
      <c r="F3120" s="86">
        <v>88.511322651282995</v>
      </c>
      <c r="G3120" s="85">
        <v>46170.87</v>
      </c>
    </row>
    <row r="3121" spans="1:7">
      <c r="A3121" s="90">
        <v>2000</v>
      </c>
      <c r="B3121" s="84" t="s">
        <v>613</v>
      </c>
      <c r="C3121" s="84">
        <v>869496</v>
      </c>
      <c r="D3121" s="84">
        <v>797289</v>
      </c>
      <c r="E3121" s="85">
        <v>769602.41</v>
      </c>
      <c r="F3121" s="86">
        <v>88.511322651282995</v>
      </c>
      <c r="G3121" s="85">
        <v>46170.87</v>
      </c>
    </row>
    <row r="3122" spans="1:7">
      <c r="A3122" s="88" t="s">
        <v>640</v>
      </c>
      <c r="B3122" s="84" t="s">
        <v>641</v>
      </c>
      <c r="C3122" s="84">
        <v>378458</v>
      </c>
      <c r="D3122" s="84">
        <v>378458</v>
      </c>
      <c r="E3122" s="85">
        <v>346015.33</v>
      </c>
      <c r="F3122" s="86">
        <v>91.427669648943905</v>
      </c>
      <c r="G3122" s="85">
        <v>-1918.83</v>
      </c>
    </row>
    <row r="3123" spans="1:7">
      <c r="A3123" s="89" t="s">
        <v>642</v>
      </c>
      <c r="B3123" s="84" t="s">
        <v>643</v>
      </c>
      <c r="C3123" s="84">
        <v>378458</v>
      </c>
      <c r="D3123" s="84">
        <v>378458</v>
      </c>
      <c r="E3123" s="85">
        <v>346015.33</v>
      </c>
      <c r="F3123" s="86">
        <v>91.427669648943905</v>
      </c>
      <c r="G3123" s="85">
        <v>-1918.83</v>
      </c>
    </row>
    <row r="3124" spans="1:7">
      <c r="A3124" s="83"/>
      <c r="B3124" s="84" t="s">
        <v>660</v>
      </c>
      <c r="C3124" s="84">
        <v>-957</v>
      </c>
      <c r="D3124" s="84">
        <v>-957</v>
      </c>
      <c r="E3124" s="85">
        <v>63588.08</v>
      </c>
      <c r="F3124" s="93" t="s">
        <v>661</v>
      </c>
      <c r="G3124" s="85">
        <v>31637.43</v>
      </c>
    </row>
    <row r="3125" spans="1:7">
      <c r="A3125" s="83" t="s">
        <v>662</v>
      </c>
      <c r="B3125" s="84" t="s">
        <v>663</v>
      </c>
      <c r="C3125" s="84">
        <v>957</v>
      </c>
      <c r="D3125" s="84">
        <v>957</v>
      </c>
      <c r="E3125" s="85">
        <v>-63588.08</v>
      </c>
      <c r="F3125" s="93" t="s">
        <v>661</v>
      </c>
      <c r="G3125" s="85">
        <v>-31637.43</v>
      </c>
    </row>
    <row r="3126" spans="1:7">
      <c r="A3126" s="88" t="s">
        <v>671</v>
      </c>
      <c r="B3126" s="84" t="s">
        <v>672</v>
      </c>
      <c r="C3126" s="84">
        <v>957</v>
      </c>
      <c r="D3126" s="84">
        <v>957</v>
      </c>
      <c r="E3126" s="85">
        <v>-63588.08</v>
      </c>
      <c r="F3126" s="93" t="s">
        <v>661</v>
      </c>
      <c r="G3126" s="85">
        <v>-31637.43</v>
      </c>
    </row>
    <row r="3127" spans="1:7" ht="38.25">
      <c r="A3127" s="89" t="s">
        <v>673</v>
      </c>
      <c r="B3127" s="84" t="s">
        <v>674</v>
      </c>
      <c r="C3127" s="84">
        <v>957</v>
      </c>
      <c r="D3127" s="84">
        <v>957</v>
      </c>
      <c r="E3127" s="85">
        <v>-956.13</v>
      </c>
      <c r="F3127" s="86">
        <v>-99.909090909090907</v>
      </c>
      <c r="G3127" s="85">
        <v>0</v>
      </c>
    </row>
    <row r="3128" spans="1:7" s="19" customFormat="1">
      <c r="A3128" s="95" t="s">
        <v>925</v>
      </c>
      <c r="B3128" s="80" t="s">
        <v>926</v>
      </c>
      <c r="C3128" s="80"/>
      <c r="D3128" s="80"/>
      <c r="E3128" s="81"/>
      <c r="F3128" s="82"/>
      <c r="G3128" s="81"/>
    </row>
    <row r="3129" spans="1:7">
      <c r="A3129" s="83" t="s">
        <v>575</v>
      </c>
      <c r="B3129" s="84" t="s">
        <v>576</v>
      </c>
      <c r="C3129" s="84">
        <v>41426</v>
      </c>
      <c r="D3129" s="84">
        <v>41249</v>
      </c>
      <c r="E3129" s="85">
        <v>55630.06</v>
      </c>
      <c r="F3129" s="86">
        <v>134.28779027663799</v>
      </c>
      <c r="G3129" s="85">
        <v>11974.53</v>
      </c>
    </row>
    <row r="3130" spans="1:7" ht="25.5">
      <c r="A3130" s="88" t="s">
        <v>577</v>
      </c>
      <c r="B3130" s="84" t="s">
        <v>578</v>
      </c>
      <c r="C3130" s="84">
        <v>41426</v>
      </c>
      <c r="D3130" s="84">
        <v>41249</v>
      </c>
      <c r="E3130" s="85">
        <v>55630.06</v>
      </c>
      <c r="F3130" s="86">
        <v>134.28779027663799</v>
      </c>
      <c r="G3130" s="85">
        <v>11974.53</v>
      </c>
    </row>
    <row r="3131" spans="1:7">
      <c r="A3131" s="83" t="s">
        <v>606</v>
      </c>
      <c r="B3131" s="84" t="s">
        <v>607</v>
      </c>
      <c r="C3131" s="84">
        <v>439993</v>
      </c>
      <c r="D3131" s="84">
        <v>439816</v>
      </c>
      <c r="E3131" s="85">
        <v>348403.37</v>
      </c>
      <c r="F3131" s="86">
        <v>79.183843833879195</v>
      </c>
      <c r="G3131" s="85">
        <v>4921.55</v>
      </c>
    </row>
    <row r="3132" spans="1:7">
      <c r="A3132" s="88" t="s">
        <v>608</v>
      </c>
      <c r="B3132" s="84" t="s">
        <v>609</v>
      </c>
      <c r="C3132" s="84">
        <v>439993</v>
      </c>
      <c r="D3132" s="84">
        <v>439816</v>
      </c>
      <c r="E3132" s="85">
        <v>348403.37</v>
      </c>
      <c r="F3132" s="86">
        <v>79.183843833879195</v>
      </c>
      <c r="G3132" s="85">
        <v>4921.55</v>
      </c>
    </row>
    <row r="3133" spans="1:7">
      <c r="A3133" s="89" t="s">
        <v>610</v>
      </c>
      <c r="B3133" s="84" t="s">
        <v>611</v>
      </c>
      <c r="C3133" s="84">
        <v>359993</v>
      </c>
      <c r="D3133" s="84">
        <v>359816</v>
      </c>
      <c r="E3133" s="85">
        <v>268403.37</v>
      </c>
      <c r="F3133" s="86">
        <v>74.557941404416198</v>
      </c>
      <c r="G3133" s="85">
        <v>4921.55</v>
      </c>
    </row>
    <row r="3134" spans="1:7">
      <c r="A3134" s="90">
        <v>2000</v>
      </c>
      <c r="B3134" s="84" t="s">
        <v>613</v>
      </c>
      <c r="C3134" s="84">
        <v>359993</v>
      </c>
      <c r="D3134" s="84">
        <v>359816</v>
      </c>
      <c r="E3134" s="85">
        <v>268403.37</v>
      </c>
      <c r="F3134" s="86">
        <v>74.557941404416198</v>
      </c>
      <c r="G3134" s="85">
        <v>4921.55</v>
      </c>
    </row>
    <row r="3135" spans="1:7">
      <c r="A3135" s="89" t="s">
        <v>624</v>
      </c>
      <c r="B3135" s="84" t="s">
        <v>625</v>
      </c>
      <c r="C3135" s="84">
        <v>80000</v>
      </c>
      <c r="D3135" s="84">
        <v>80000</v>
      </c>
      <c r="E3135" s="85">
        <v>80000</v>
      </c>
      <c r="F3135" s="86">
        <v>100</v>
      </c>
      <c r="G3135" s="85">
        <v>0</v>
      </c>
    </row>
    <row r="3136" spans="1:7">
      <c r="A3136" s="90">
        <v>7100</v>
      </c>
      <c r="B3136" s="84" t="s">
        <v>626</v>
      </c>
      <c r="C3136" s="84">
        <v>80000</v>
      </c>
      <c r="D3136" s="84">
        <v>80000</v>
      </c>
      <c r="E3136" s="85">
        <v>80000</v>
      </c>
      <c r="F3136" s="86">
        <v>100</v>
      </c>
      <c r="G3136" s="85">
        <v>0</v>
      </c>
    </row>
    <row r="3137" spans="1:7" ht="25.5">
      <c r="A3137" s="91">
        <v>7130</v>
      </c>
      <c r="B3137" s="84" t="s">
        <v>628</v>
      </c>
      <c r="C3137" s="84">
        <v>80000</v>
      </c>
      <c r="D3137" s="84">
        <v>80000</v>
      </c>
      <c r="E3137" s="85">
        <v>80000</v>
      </c>
      <c r="F3137" s="86">
        <v>100</v>
      </c>
      <c r="G3137" s="85">
        <v>0</v>
      </c>
    </row>
    <row r="3138" spans="1:7" ht="38.25">
      <c r="A3138" s="92">
        <v>7139</v>
      </c>
      <c r="B3138" s="84" t="s">
        <v>631</v>
      </c>
      <c r="C3138" s="84">
        <v>80000</v>
      </c>
      <c r="D3138" s="84">
        <v>80000</v>
      </c>
      <c r="E3138" s="85">
        <v>80000</v>
      </c>
      <c r="F3138" s="86">
        <v>100</v>
      </c>
      <c r="G3138" s="85">
        <v>0</v>
      </c>
    </row>
    <row r="3139" spans="1:7">
      <c r="A3139" s="83"/>
      <c r="B3139" s="84" t="s">
        <v>660</v>
      </c>
      <c r="C3139" s="84">
        <v>-398567</v>
      </c>
      <c r="D3139" s="84">
        <v>-398567</v>
      </c>
      <c r="E3139" s="85">
        <v>-292773.31</v>
      </c>
      <c r="F3139" s="86">
        <v>73.456485358797906</v>
      </c>
      <c r="G3139" s="85">
        <v>7052.98</v>
      </c>
    </row>
    <row r="3140" spans="1:7">
      <c r="A3140" s="83" t="s">
        <v>662</v>
      </c>
      <c r="B3140" s="84" t="s">
        <v>663</v>
      </c>
      <c r="C3140" s="84">
        <v>398567</v>
      </c>
      <c r="D3140" s="84">
        <v>398567</v>
      </c>
      <c r="E3140" s="85">
        <v>292773.31</v>
      </c>
      <c r="F3140" s="86">
        <v>73.456485358797906</v>
      </c>
      <c r="G3140" s="85">
        <v>-7052.98</v>
      </c>
    </row>
    <row r="3141" spans="1:7">
      <c r="A3141" s="88" t="s">
        <v>671</v>
      </c>
      <c r="B3141" s="84" t="s">
        <v>672</v>
      </c>
      <c r="C3141" s="84">
        <v>398567</v>
      </c>
      <c r="D3141" s="84">
        <v>398567</v>
      </c>
      <c r="E3141" s="85">
        <v>292773.31</v>
      </c>
      <c r="F3141" s="86">
        <v>73.456485358797906</v>
      </c>
      <c r="G3141" s="85">
        <v>-7052.98</v>
      </c>
    </row>
    <row r="3142" spans="1:7" ht="38.25">
      <c r="A3142" s="89" t="s">
        <v>673</v>
      </c>
      <c r="B3142" s="84" t="s">
        <v>674</v>
      </c>
      <c r="C3142" s="84">
        <v>398567</v>
      </c>
      <c r="D3142" s="84">
        <v>398567</v>
      </c>
      <c r="E3142" s="85">
        <v>-398567</v>
      </c>
      <c r="F3142" s="86">
        <v>-100</v>
      </c>
      <c r="G3142" s="85">
        <v>0</v>
      </c>
    </row>
    <row r="3143" spans="1:7" s="19" customFormat="1">
      <c r="A3143" s="94" t="s">
        <v>867</v>
      </c>
      <c r="B3143" s="80" t="s">
        <v>927</v>
      </c>
      <c r="C3143" s="80"/>
      <c r="D3143" s="80"/>
      <c r="E3143" s="81"/>
      <c r="F3143" s="82"/>
      <c r="G3143" s="81"/>
    </row>
    <row r="3144" spans="1:7">
      <c r="A3144" s="83" t="s">
        <v>575</v>
      </c>
      <c r="B3144" s="84" t="s">
        <v>576</v>
      </c>
      <c r="C3144" s="84">
        <v>4097711</v>
      </c>
      <c r="D3144" s="84">
        <v>3712682</v>
      </c>
      <c r="E3144" s="85">
        <v>3712682</v>
      </c>
      <c r="F3144" s="86">
        <v>90.603802952428794</v>
      </c>
      <c r="G3144" s="85">
        <v>411222</v>
      </c>
    </row>
    <row r="3145" spans="1:7">
      <c r="A3145" s="88" t="s">
        <v>603</v>
      </c>
      <c r="B3145" s="84" t="s">
        <v>22</v>
      </c>
      <c r="C3145" s="84">
        <v>4097711</v>
      </c>
      <c r="D3145" s="84">
        <v>3712682</v>
      </c>
      <c r="E3145" s="85">
        <v>3712682</v>
      </c>
      <c r="F3145" s="86">
        <v>90.603802952428794</v>
      </c>
      <c r="G3145" s="85">
        <v>411222</v>
      </c>
    </row>
    <row r="3146" spans="1:7" ht="25.5">
      <c r="A3146" s="89">
        <v>21710</v>
      </c>
      <c r="B3146" s="84" t="s">
        <v>604</v>
      </c>
      <c r="C3146" s="84">
        <v>4097711</v>
      </c>
      <c r="D3146" s="84">
        <v>3712682</v>
      </c>
      <c r="E3146" s="85">
        <v>3712682</v>
      </c>
      <c r="F3146" s="86">
        <v>90.603802952428794</v>
      </c>
      <c r="G3146" s="85">
        <v>411222</v>
      </c>
    </row>
    <row r="3147" spans="1:7">
      <c r="A3147" s="83" t="s">
        <v>606</v>
      </c>
      <c r="B3147" s="84" t="s">
        <v>607</v>
      </c>
      <c r="C3147" s="84">
        <v>4097711</v>
      </c>
      <c r="D3147" s="84">
        <v>3712682</v>
      </c>
      <c r="E3147" s="85">
        <v>3164596.63</v>
      </c>
      <c r="F3147" s="86">
        <v>77.228399709008301</v>
      </c>
      <c r="G3147" s="85">
        <v>301786.34000000003</v>
      </c>
    </row>
    <row r="3148" spans="1:7">
      <c r="A3148" s="88" t="s">
        <v>608</v>
      </c>
      <c r="B3148" s="84" t="s">
        <v>609</v>
      </c>
      <c r="C3148" s="84">
        <v>3941958</v>
      </c>
      <c r="D3148" s="84">
        <v>3556929</v>
      </c>
      <c r="E3148" s="85">
        <v>3015574.08</v>
      </c>
      <c r="F3148" s="86">
        <v>76.499396492808899</v>
      </c>
      <c r="G3148" s="85">
        <v>298658.28999999998</v>
      </c>
    </row>
    <row r="3149" spans="1:7">
      <c r="A3149" s="89" t="s">
        <v>610</v>
      </c>
      <c r="B3149" s="84" t="s">
        <v>611</v>
      </c>
      <c r="C3149" s="84">
        <v>3377514</v>
      </c>
      <c r="D3149" s="84">
        <v>3035029</v>
      </c>
      <c r="E3149" s="85">
        <v>2493674.08</v>
      </c>
      <c r="F3149" s="86">
        <v>73.831643036860797</v>
      </c>
      <c r="G3149" s="85">
        <v>257658.29</v>
      </c>
    </row>
    <row r="3150" spans="1:7">
      <c r="A3150" s="90">
        <v>1000</v>
      </c>
      <c r="B3150" s="84" t="s">
        <v>612</v>
      </c>
      <c r="C3150" s="84">
        <v>2465256</v>
      </c>
      <c r="D3150" s="84">
        <v>2234862</v>
      </c>
      <c r="E3150" s="85">
        <v>1908512.31</v>
      </c>
      <c r="F3150" s="86">
        <v>77.416394483980596</v>
      </c>
      <c r="G3150" s="85">
        <v>175342.4</v>
      </c>
    </row>
    <row r="3151" spans="1:7">
      <c r="A3151" s="90">
        <v>2000</v>
      </c>
      <c r="B3151" s="84" t="s">
        <v>613</v>
      </c>
      <c r="C3151" s="84">
        <v>912258</v>
      </c>
      <c r="D3151" s="84">
        <v>800167</v>
      </c>
      <c r="E3151" s="85">
        <v>585161.77</v>
      </c>
      <c r="F3151" s="86">
        <v>64.144328687717703</v>
      </c>
      <c r="G3151" s="85">
        <v>82315.89</v>
      </c>
    </row>
    <row r="3152" spans="1:7">
      <c r="A3152" s="89" t="s">
        <v>624</v>
      </c>
      <c r="B3152" s="84" t="s">
        <v>625</v>
      </c>
      <c r="C3152" s="84">
        <v>564444</v>
      </c>
      <c r="D3152" s="84">
        <v>521900</v>
      </c>
      <c r="E3152" s="85">
        <v>521900</v>
      </c>
      <c r="F3152" s="86">
        <v>92.4626712304498</v>
      </c>
      <c r="G3152" s="85">
        <v>41000</v>
      </c>
    </row>
    <row r="3153" spans="1:7">
      <c r="A3153" s="90">
        <v>7100</v>
      </c>
      <c r="B3153" s="84" t="s">
        <v>626</v>
      </c>
      <c r="C3153" s="84">
        <v>564444</v>
      </c>
      <c r="D3153" s="84">
        <v>521900</v>
      </c>
      <c r="E3153" s="85">
        <v>521900</v>
      </c>
      <c r="F3153" s="86">
        <v>92.4626712304498</v>
      </c>
      <c r="G3153" s="85">
        <v>41000</v>
      </c>
    </row>
    <row r="3154" spans="1:7" ht="25.5">
      <c r="A3154" s="91">
        <v>7130</v>
      </c>
      <c r="B3154" s="84" t="s">
        <v>628</v>
      </c>
      <c r="C3154" s="84">
        <v>564444</v>
      </c>
      <c r="D3154" s="84">
        <v>521900</v>
      </c>
      <c r="E3154" s="85">
        <v>521900</v>
      </c>
      <c r="F3154" s="86">
        <v>92.4626712304498</v>
      </c>
      <c r="G3154" s="85">
        <v>41000</v>
      </c>
    </row>
    <row r="3155" spans="1:7" ht="38.25">
      <c r="A3155" s="92">
        <v>7131</v>
      </c>
      <c r="B3155" s="84" t="s">
        <v>629</v>
      </c>
      <c r="C3155" s="84">
        <v>564444</v>
      </c>
      <c r="D3155" s="84">
        <v>521900</v>
      </c>
      <c r="E3155" s="85">
        <v>521900</v>
      </c>
      <c r="F3155" s="86">
        <v>92.4626712304498</v>
      </c>
      <c r="G3155" s="85">
        <v>41000</v>
      </c>
    </row>
    <row r="3156" spans="1:7">
      <c r="A3156" s="88" t="s">
        <v>640</v>
      </c>
      <c r="B3156" s="84" t="s">
        <v>641</v>
      </c>
      <c r="C3156" s="84">
        <v>155753</v>
      </c>
      <c r="D3156" s="84">
        <v>155753</v>
      </c>
      <c r="E3156" s="85">
        <v>149022.54999999999</v>
      </c>
      <c r="F3156" s="86">
        <v>95.678767022144001</v>
      </c>
      <c r="G3156" s="85">
        <v>3128.05</v>
      </c>
    </row>
    <row r="3157" spans="1:7">
      <c r="A3157" s="89" t="s">
        <v>642</v>
      </c>
      <c r="B3157" s="84" t="s">
        <v>643</v>
      </c>
      <c r="C3157" s="84">
        <v>155753</v>
      </c>
      <c r="D3157" s="84">
        <v>155753</v>
      </c>
      <c r="E3157" s="85">
        <v>149022.54999999999</v>
      </c>
      <c r="F3157" s="86">
        <v>95.678767022144001</v>
      </c>
      <c r="G3157" s="85">
        <v>3128.05</v>
      </c>
    </row>
    <row r="3158" spans="1:7">
      <c r="A3158" s="83"/>
      <c r="B3158" s="84" t="s">
        <v>660</v>
      </c>
      <c r="C3158" s="84">
        <v>0</v>
      </c>
      <c r="D3158" s="84">
        <v>0</v>
      </c>
      <c r="E3158" s="85">
        <v>548085.37</v>
      </c>
      <c r="F3158" s="86">
        <v>0</v>
      </c>
      <c r="G3158" s="85">
        <v>109435.66</v>
      </c>
    </row>
    <row r="3159" spans="1:7">
      <c r="A3159" s="83" t="s">
        <v>662</v>
      </c>
      <c r="B3159" s="84" t="s">
        <v>663</v>
      </c>
      <c r="C3159" s="84">
        <v>0</v>
      </c>
      <c r="D3159" s="84">
        <v>0</v>
      </c>
      <c r="E3159" s="85">
        <v>-548085.37</v>
      </c>
      <c r="F3159" s="86">
        <v>0</v>
      </c>
      <c r="G3159" s="85">
        <v>-109435.66</v>
      </c>
    </row>
    <row r="3160" spans="1:7">
      <c r="A3160" s="88" t="s">
        <v>671</v>
      </c>
      <c r="B3160" s="84" t="s">
        <v>672</v>
      </c>
      <c r="C3160" s="84">
        <v>0</v>
      </c>
      <c r="D3160" s="84">
        <v>0</v>
      </c>
      <c r="E3160" s="85">
        <v>-548085.37</v>
      </c>
      <c r="F3160" s="86">
        <v>0</v>
      </c>
      <c r="G3160" s="85">
        <v>-109435.66</v>
      </c>
    </row>
    <row r="3161" spans="1:7" s="19" customFormat="1" ht="25.5">
      <c r="A3161" s="94" t="s">
        <v>701</v>
      </c>
      <c r="B3161" s="80" t="s">
        <v>702</v>
      </c>
      <c r="C3161" s="80"/>
      <c r="D3161" s="80"/>
      <c r="E3161" s="81"/>
      <c r="F3161" s="82"/>
      <c r="G3161" s="81"/>
    </row>
    <row r="3162" spans="1:7">
      <c r="A3162" s="83" t="s">
        <v>575</v>
      </c>
      <c r="B3162" s="84" t="s">
        <v>576</v>
      </c>
      <c r="C3162" s="84">
        <v>4097</v>
      </c>
      <c r="D3162" s="84">
        <v>4097</v>
      </c>
      <c r="E3162" s="85">
        <v>3937.02</v>
      </c>
      <c r="F3162" s="86">
        <v>96.095191603612406</v>
      </c>
      <c r="G3162" s="85">
        <v>0</v>
      </c>
    </row>
    <row r="3163" spans="1:7">
      <c r="A3163" s="88" t="s">
        <v>581</v>
      </c>
      <c r="B3163" s="84" t="s">
        <v>21</v>
      </c>
      <c r="C3163" s="84">
        <v>4097</v>
      </c>
      <c r="D3163" s="84">
        <v>4097</v>
      </c>
      <c r="E3163" s="85">
        <v>3937.02</v>
      </c>
      <c r="F3163" s="86">
        <v>96.095191603612406</v>
      </c>
      <c r="G3163" s="85">
        <v>0</v>
      </c>
    </row>
    <row r="3164" spans="1:7">
      <c r="A3164" s="89" t="s">
        <v>582</v>
      </c>
      <c r="B3164" s="84" t="s">
        <v>583</v>
      </c>
      <c r="C3164" s="84">
        <v>4097</v>
      </c>
      <c r="D3164" s="84">
        <v>4097</v>
      </c>
      <c r="E3164" s="85">
        <v>3937.02</v>
      </c>
      <c r="F3164" s="86">
        <v>96.095191603612406</v>
      </c>
      <c r="G3164" s="85">
        <v>0</v>
      </c>
    </row>
    <row r="3165" spans="1:7">
      <c r="A3165" s="90">
        <v>18100</v>
      </c>
      <c r="B3165" s="84" t="s">
        <v>584</v>
      </c>
      <c r="C3165" s="84">
        <v>4097</v>
      </c>
      <c r="D3165" s="84">
        <v>4097</v>
      </c>
      <c r="E3165" s="85">
        <v>3937.02</v>
      </c>
      <c r="F3165" s="86">
        <v>96.095191603612406</v>
      </c>
      <c r="G3165" s="85">
        <v>0</v>
      </c>
    </row>
    <row r="3166" spans="1:7" ht="25.5">
      <c r="A3166" s="91">
        <v>18130</v>
      </c>
      <c r="B3166" s="84" t="s">
        <v>585</v>
      </c>
      <c r="C3166" s="84">
        <v>4097</v>
      </c>
      <c r="D3166" s="84">
        <v>4097</v>
      </c>
      <c r="E3166" s="85">
        <v>3937.02</v>
      </c>
      <c r="F3166" s="86">
        <v>96.095191603612406</v>
      </c>
      <c r="G3166" s="85">
        <v>0</v>
      </c>
    </row>
    <row r="3167" spans="1:7" ht="38.25">
      <c r="A3167" s="92">
        <v>18131</v>
      </c>
      <c r="B3167" s="84" t="s">
        <v>693</v>
      </c>
      <c r="C3167" s="84">
        <v>4097</v>
      </c>
      <c r="D3167" s="84">
        <v>4097</v>
      </c>
      <c r="E3167" s="85">
        <v>3937.02</v>
      </c>
      <c r="F3167" s="86">
        <v>96.095191603612406</v>
      </c>
      <c r="G3167" s="85">
        <v>0</v>
      </c>
    </row>
    <row r="3168" spans="1:7">
      <c r="A3168" s="83" t="s">
        <v>606</v>
      </c>
      <c r="B3168" s="84" t="s">
        <v>607</v>
      </c>
      <c r="C3168" s="84">
        <v>4097</v>
      </c>
      <c r="D3168" s="84">
        <v>4097</v>
      </c>
      <c r="E3168" s="85">
        <v>3937.02</v>
      </c>
      <c r="F3168" s="86">
        <v>96.095191603612406</v>
      </c>
      <c r="G3168" s="85">
        <v>0</v>
      </c>
    </row>
    <row r="3169" spans="1:7">
      <c r="A3169" s="88" t="s">
        <v>608</v>
      </c>
      <c r="B3169" s="84" t="s">
        <v>609</v>
      </c>
      <c r="C3169" s="84">
        <v>4097</v>
      </c>
      <c r="D3169" s="84">
        <v>4097</v>
      </c>
      <c r="E3169" s="85">
        <v>3937.02</v>
      </c>
      <c r="F3169" s="86">
        <v>96.095191603612406</v>
      </c>
      <c r="G3169" s="85">
        <v>0</v>
      </c>
    </row>
    <row r="3170" spans="1:7">
      <c r="A3170" s="89" t="s">
        <v>610</v>
      </c>
      <c r="B3170" s="84" t="s">
        <v>611</v>
      </c>
      <c r="C3170" s="84">
        <v>4097</v>
      </c>
      <c r="D3170" s="84">
        <v>4097</v>
      </c>
      <c r="E3170" s="85">
        <v>3937.02</v>
      </c>
      <c r="F3170" s="86">
        <v>96.095191603612406</v>
      </c>
      <c r="G3170" s="85">
        <v>0</v>
      </c>
    </row>
    <row r="3171" spans="1:7">
      <c r="A3171" s="90">
        <v>1000</v>
      </c>
      <c r="B3171" s="84" t="s">
        <v>612</v>
      </c>
      <c r="C3171" s="84">
        <v>4097</v>
      </c>
      <c r="D3171" s="84">
        <v>4097</v>
      </c>
      <c r="E3171" s="85">
        <v>3937.02</v>
      </c>
      <c r="F3171" s="86">
        <v>96.095191603612406</v>
      </c>
      <c r="G3171" s="85">
        <v>0</v>
      </c>
    </row>
    <row r="3172" spans="1:7" s="19" customFormat="1" ht="25.5">
      <c r="A3172" s="95" t="s">
        <v>733</v>
      </c>
      <c r="B3172" s="80" t="s">
        <v>734</v>
      </c>
      <c r="C3172" s="80"/>
      <c r="D3172" s="80"/>
      <c r="E3172" s="81"/>
      <c r="F3172" s="82"/>
      <c r="G3172" s="81"/>
    </row>
    <row r="3173" spans="1:7">
      <c r="A3173" s="83" t="s">
        <v>575</v>
      </c>
      <c r="B3173" s="84" t="s">
        <v>576</v>
      </c>
      <c r="C3173" s="84">
        <v>4097</v>
      </c>
      <c r="D3173" s="84">
        <v>4097</v>
      </c>
      <c r="E3173" s="85">
        <v>3937.02</v>
      </c>
      <c r="F3173" s="86">
        <v>96.095191603612406</v>
      </c>
      <c r="G3173" s="85">
        <v>0</v>
      </c>
    </row>
    <row r="3174" spans="1:7">
      <c r="A3174" s="88" t="s">
        <v>581</v>
      </c>
      <c r="B3174" s="84" t="s">
        <v>21</v>
      </c>
      <c r="C3174" s="84">
        <v>4097</v>
      </c>
      <c r="D3174" s="84">
        <v>4097</v>
      </c>
      <c r="E3174" s="85">
        <v>3937.02</v>
      </c>
      <c r="F3174" s="86">
        <v>96.095191603612406</v>
      </c>
      <c r="G3174" s="85">
        <v>0</v>
      </c>
    </row>
    <row r="3175" spans="1:7">
      <c r="A3175" s="89" t="s">
        <v>582</v>
      </c>
      <c r="B3175" s="84" t="s">
        <v>583</v>
      </c>
      <c r="C3175" s="84">
        <v>4097</v>
      </c>
      <c r="D3175" s="84">
        <v>4097</v>
      </c>
      <c r="E3175" s="85">
        <v>3937.02</v>
      </c>
      <c r="F3175" s="86">
        <v>96.095191603612406</v>
      </c>
      <c r="G3175" s="85">
        <v>0</v>
      </c>
    </row>
    <row r="3176" spans="1:7">
      <c r="A3176" s="90">
        <v>18100</v>
      </c>
      <c r="B3176" s="84" t="s">
        <v>584</v>
      </c>
      <c r="C3176" s="84">
        <v>4097</v>
      </c>
      <c r="D3176" s="84">
        <v>4097</v>
      </c>
      <c r="E3176" s="85">
        <v>3937.02</v>
      </c>
      <c r="F3176" s="86">
        <v>96.095191603612406</v>
      </c>
      <c r="G3176" s="85">
        <v>0</v>
      </c>
    </row>
    <row r="3177" spans="1:7" ht="25.5">
      <c r="A3177" s="91">
        <v>18130</v>
      </c>
      <c r="B3177" s="84" t="s">
        <v>585</v>
      </c>
      <c r="C3177" s="84">
        <v>4097</v>
      </c>
      <c r="D3177" s="84">
        <v>4097</v>
      </c>
      <c r="E3177" s="85">
        <v>3937.02</v>
      </c>
      <c r="F3177" s="86">
        <v>96.095191603612406</v>
      </c>
      <c r="G3177" s="85">
        <v>0</v>
      </c>
    </row>
    <row r="3178" spans="1:7" ht="38.25">
      <c r="A3178" s="92">
        <v>18131</v>
      </c>
      <c r="B3178" s="84" t="s">
        <v>693</v>
      </c>
      <c r="C3178" s="84">
        <v>4097</v>
      </c>
      <c r="D3178" s="84">
        <v>4097</v>
      </c>
      <c r="E3178" s="85">
        <v>3937.02</v>
      </c>
      <c r="F3178" s="86">
        <v>96.095191603612406</v>
      </c>
      <c r="G3178" s="85">
        <v>0</v>
      </c>
    </row>
    <row r="3179" spans="1:7">
      <c r="A3179" s="83" t="s">
        <v>606</v>
      </c>
      <c r="B3179" s="84" t="s">
        <v>607</v>
      </c>
      <c r="C3179" s="84">
        <v>4097</v>
      </c>
      <c r="D3179" s="84">
        <v>4097</v>
      </c>
      <c r="E3179" s="85">
        <v>3937.02</v>
      </c>
      <c r="F3179" s="86">
        <v>96.095191603612406</v>
      </c>
      <c r="G3179" s="85">
        <v>0</v>
      </c>
    </row>
    <row r="3180" spans="1:7">
      <c r="A3180" s="88" t="s">
        <v>608</v>
      </c>
      <c r="B3180" s="84" t="s">
        <v>609</v>
      </c>
      <c r="C3180" s="84">
        <v>4097</v>
      </c>
      <c r="D3180" s="84">
        <v>4097</v>
      </c>
      <c r="E3180" s="85">
        <v>3937.02</v>
      </c>
      <c r="F3180" s="86">
        <v>96.095191603612406</v>
      </c>
      <c r="G3180" s="85">
        <v>0</v>
      </c>
    </row>
    <row r="3181" spans="1:7">
      <c r="A3181" s="89" t="s">
        <v>610</v>
      </c>
      <c r="B3181" s="84" t="s">
        <v>611</v>
      </c>
      <c r="C3181" s="84">
        <v>4097</v>
      </c>
      <c r="D3181" s="84">
        <v>4097</v>
      </c>
      <c r="E3181" s="85">
        <v>3937.02</v>
      </c>
      <c r="F3181" s="86">
        <v>96.095191603612406</v>
      </c>
      <c r="G3181" s="85">
        <v>0</v>
      </c>
    </row>
    <row r="3182" spans="1:7">
      <c r="A3182" s="90">
        <v>1000</v>
      </c>
      <c r="B3182" s="84" t="s">
        <v>612</v>
      </c>
      <c r="C3182" s="84">
        <v>4097</v>
      </c>
      <c r="D3182" s="84">
        <v>4097</v>
      </c>
      <c r="E3182" s="85">
        <v>3937.02</v>
      </c>
      <c r="F3182" s="86">
        <v>96.095191603612406</v>
      </c>
      <c r="G3182" s="85">
        <v>0</v>
      </c>
    </row>
    <row r="3183" spans="1:7" s="19" customFormat="1" ht="25.5">
      <c r="A3183" s="94" t="s">
        <v>823</v>
      </c>
      <c r="B3183" s="80" t="s">
        <v>824</v>
      </c>
      <c r="C3183" s="80"/>
      <c r="D3183" s="80"/>
      <c r="E3183" s="81"/>
      <c r="F3183" s="82"/>
      <c r="G3183" s="81"/>
    </row>
    <row r="3184" spans="1:7">
      <c r="A3184" s="83" t="s">
        <v>575</v>
      </c>
      <c r="B3184" s="84" t="s">
        <v>576</v>
      </c>
      <c r="C3184" s="84">
        <v>13653789</v>
      </c>
      <c r="D3184" s="84">
        <v>12030706</v>
      </c>
      <c r="E3184" s="85">
        <v>11212509.689999999</v>
      </c>
      <c r="F3184" s="86">
        <v>82.120133026810393</v>
      </c>
      <c r="G3184" s="85">
        <v>817450.16</v>
      </c>
    </row>
    <row r="3185" spans="1:7">
      <c r="A3185" s="88" t="s">
        <v>579</v>
      </c>
      <c r="B3185" s="84" t="s">
        <v>20</v>
      </c>
      <c r="C3185" s="84">
        <v>12052610</v>
      </c>
      <c r="D3185" s="84">
        <v>10879917</v>
      </c>
      <c r="E3185" s="85">
        <v>10061720.689999999</v>
      </c>
      <c r="F3185" s="86">
        <v>83.481674840553197</v>
      </c>
      <c r="G3185" s="85">
        <v>588067.16</v>
      </c>
    </row>
    <row r="3186" spans="1:7" ht="25.5">
      <c r="A3186" s="89">
        <v>21210</v>
      </c>
      <c r="B3186" s="84" t="s">
        <v>580</v>
      </c>
      <c r="C3186" s="84">
        <v>1333841</v>
      </c>
      <c r="D3186" s="84">
        <v>1319863</v>
      </c>
      <c r="E3186" s="85">
        <v>1255565.79</v>
      </c>
      <c r="F3186" s="86">
        <v>94.131593645719406</v>
      </c>
      <c r="G3186" s="85">
        <v>74504.320000000007</v>
      </c>
    </row>
    <row r="3187" spans="1:7">
      <c r="A3187" s="88" t="s">
        <v>603</v>
      </c>
      <c r="B3187" s="84" t="s">
        <v>22</v>
      </c>
      <c r="C3187" s="84">
        <v>1601179</v>
      </c>
      <c r="D3187" s="84">
        <v>1150789</v>
      </c>
      <c r="E3187" s="85">
        <v>1150789</v>
      </c>
      <c r="F3187" s="86">
        <v>71.871352297275905</v>
      </c>
      <c r="G3187" s="85">
        <v>229383</v>
      </c>
    </row>
    <row r="3188" spans="1:7" ht="25.5">
      <c r="A3188" s="89">
        <v>21710</v>
      </c>
      <c r="B3188" s="84" t="s">
        <v>604</v>
      </c>
      <c r="C3188" s="84">
        <v>1601179</v>
      </c>
      <c r="D3188" s="84">
        <v>1150789</v>
      </c>
      <c r="E3188" s="85">
        <v>1150789</v>
      </c>
      <c r="F3188" s="86">
        <v>71.871352297275905</v>
      </c>
      <c r="G3188" s="85">
        <v>229383</v>
      </c>
    </row>
    <row r="3189" spans="1:7">
      <c r="A3189" s="83" t="s">
        <v>606</v>
      </c>
      <c r="B3189" s="84" t="s">
        <v>607</v>
      </c>
      <c r="C3189" s="84">
        <v>13675522</v>
      </c>
      <c r="D3189" s="84">
        <v>12052439</v>
      </c>
      <c r="E3189" s="85">
        <v>10599945.84</v>
      </c>
      <c r="F3189" s="86">
        <v>77.510356387127302</v>
      </c>
      <c r="G3189" s="85">
        <v>1106153.74</v>
      </c>
    </row>
    <row r="3190" spans="1:7">
      <c r="A3190" s="88" t="s">
        <v>608</v>
      </c>
      <c r="B3190" s="84" t="s">
        <v>609</v>
      </c>
      <c r="C3190" s="84">
        <v>11602184</v>
      </c>
      <c r="D3190" s="84">
        <v>9979101</v>
      </c>
      <c r="E3190" s="85">
        <v>8760964.6300000008</v>
      </c>
      <c r="F3190" s="86">
        <v>75.511340192501706</v>
      </c>
      <c r="G3190" s="85">
        <v>1099689.08</v>
      </c>
    </row>
    <row r="3191" spans="1:7">
      <c r="A3191" s="89" t="s">
        <v>610</v>
      </c>
      <c r="B3191" s="84" t="s">
        <v>611</v>
      </c>
      <c r="C3191" s="84">
        <v>7641670</v>
      </c>
      <c r="D3191" s="84">
        <v>6482955</v>
      </c>
      <c r="E3191" s="85">
        <v>6114185.5300000003</v>
      </c>
      <c r="F3191" s="86">
        <v>80.011117072577093</v>
      </c>
      <c r="G3191" s="85">
        <v>1099689.08</v>
      </c>
    </row>
    <row r="3192" spans="1:7">
      <c r="A3192" s="90">
        <v>1000</v>
      </c>
      <c r="B3192" s="84" t="s">
        <v>612</v>
      </c>
      <c r="C3192" s="84">
        <v>32515</v>
      </c>
      <c r="D3192" s="84">
        <v>32515</v>
      </c>
      <c r="E3192" s="85">
        <v>23450.67</v>
      </c>
      <c r="F3192" s="86">
        <v>72.122620329078899</v>
      </c>
      <c r="G3192" s="85">
        <v>23450.67</v>
      </c>
    </row>
    <row r="3193" spans="1:7">
      <c r="A3193" s="90">
        <v>2000</v>
      </c>
      <c r="B3193" s="84" t="s">
        <v>613</v>
      </c>
      <c r="C3193" s="84">
        <v>7609155</v>
      </c>
      <c r="D3193" s="84">
        <v>6450440</v>
      </c>
      <c r="E3193" s="85">
        <v>6090734.8600000003</v>
      </c>
      <c r="F3193" s="86">
        <v>80.044825739520306</v>
      </c>
      <c r="G3193" s="85">
        <v>1076238.4099999999</v>
      </c>
    </row>
    <row r="3194" spans="1:7">
      <c r="A3194" s="89" t="s">
        <v>616</v>
      </c>
      <c r="B3194" s="84" t="s">
        <v>617</v>
      </c>
      <c r="C3194" s="84">
        <v>21489</v>
      </c>
      <c r="D3194" s="84">
        <v>21489</v>
      </c>
      <c r="E3194" s="85">
        <v>6108.32</v>
      </c>
      <c r="F3194" s="86">
        <v>28.425333891758601</v>
      </c>
      <c r="G3194" s="85">
        <v>0</v>
      </c>
    </row>
    <row r="3195" spans="1:7">
      <c r="A3195" s="90">
        <v>3000</v>
      </c>
      <c r="B3195" s="84" t="s">
        <v>618</v>
      </c>
      <c r="C3195" s="84">
        <v>21489</v>
      </c>
      <c r="D3195" s="84">
        <v>21489</v>
      </c>
      <c r="E3195" s="85">
        <v>6108.32</v>
      </c>
      <c r="F3195" s="86">
        <v>28.425333891758601</v>
      </c>
      <c r="G3195" s="85">
        <v>0</v>
      </c>
    </row>
    <row r="3196" spans="1:7" ht="25.5">
      <c r="A3196" s="89" t="s">
        <v>620</v>
      </c>
      <c r="B3196" s="84" t="s">
        <v>621</v>
      </c>
      <c r="C3196" s="84">
        <v>3470255</v>
      </c>
      <c r="D3196" s="84">
        <v>3019865</v>
      </c>
      <c r="E3196" s="85">
        <v>2317483.14</v>
      </c>
      <c r="F3196" s="86">
        <v>66.781350073697794</v>
      </c>
      <c r="G3196" s="85">
        <v>0</v>
      </c>
    </row>
    <row r="3197" spans="1:7">
      <c r="A3197" s="90">
        <v>7700</v>
      </c>
      <c r="B3197" s="84" t="s">
        <v>623</v>
      </c>
      <c r="C3197" s="84">
        <v>3470255</v>
      </c>
      <c r="D3197" s="84">
        <v>3019865</v>
      </c>
      <c r="E3197" s="85">
        <v>2317483.14</v>
      </c>
      <c r="F3197" s="86">
        <v>66.781350073697794</v>
      </c>
      <c r="G3197" s="85">
        <v>0</v>
      </c>
    </row>
    <row r="3198" spans="1:7">
      <c r="A3198" s="89" t="s">
        <v>624</v>
      </c>
      <c r="B3198" s="84" t="s">
        <v>625</v>
      </c>
      <c r="C3198" s="84">
        <v>468770</v>
      </c>
      <c r="D3198" s="84">
        <v>454792</v>
      </c>
      <c r="E3198" s="85">
        <v>323187.64</v>
      </c>
      <c r="F3198" s="86">
        <v>68.943754933122804</v>
      </c>
      <c r="G3198" s="85">
        <v>0</v>
      </c>
    </row>
    <row r="3199" spans="1:7" ht="25.5">
      <c r="A3199" s="90">
        <v>7300</v>
      </c>
      <c r="B3199" s="84" t="s">
        <v>632</v>
      </c>
      <c r="C3199" s="84">
        <v>5120</v>
      </c>
      <c r="D3199" s="84">
        <v>5120</v>
      </c>
      <c r="E3199" s="85">
        <v>5119.66</v>
      </c>
      <c r="F3199" s="86">
        <v>99.993359374999997</v>
      </c>
      <c r="G3199" s="85">
        <v>0</v>
      </c>
    </row>
    <row r="3200" spans="1:7" ht="38.25">
      <c r="A3200" s="91">
        <v>7350</v>
      </c>
      <c r="B3200" s="84" t="s">
        <v>635</v>
      </c>
      <c r="C3200" s="84">
        <v>5120</v>
      </c>
      <c r="D3200" s="84">
        <v>5120</v>
      </c>
      <c r="E3200" s="85">
        <v>5119.66</v>
      </c>
      <c r="F3200" s="86">
        <v>99.993359374999997</v>
      </c>
      <c r="G3200" s="85">
        <v>0</v>
      </c>
    </row>
    <row r="3201" spans="1:7" ht="25.5">
      <c r="A3201" s="90">
        <v>7500</v>
      </c>
      <c r="B3201" s="84" t="s">
        <v>639</v>
      </c>
      <c r="C3201" s="84">
        <v>463650</v>
      </c>
      <c r="D3201" s="84">
        <v>449672</v>
      </c>
      <c r="E3201" s="85">
        <v>318067.98</v>
      </c>
      <c r="F3201" s="86">
        <v>68.600879974118399</v>
      </c>
      <c r="G3201" s="85">
        <v>0</v>
      </c>
    </row>
    <row r="3202" spans="1:7">
      <c r="A3202" s="88" t="s">
        <v>640</v>
      </c>
      <c r="B3202" s="84" t="s">
        <v>641</v>
      </c>
      <c r="C3202" s="84">
        <v>2073338</v>
      </c>
      <c r="D3202" s="84">
        <v>2073338</v>
      </c>
      <c r="E3202" s="85">
        <v>1838981.21</v>
      </c>
      <c r="F3202" s="86">
        <v>88.696643287298102</v>
      </c>
      <c r="G3202" s="85">
        <v>6464.66</v>
      </c>
    </row>
    <row r="3203" spans="1:7">
      <c r="A3203" s="89" t="s">
        <v>642</v>
      </c>
      <c r="B3203" s="84" t="s">
        <v>643</v>
      </c>
      <c r="C3203" s="84">
        <v>1203147</v>
      </c>
      <c r="D3203" s="84">
        <v>1203147</v>
      </c>
      <c r="E3203" s="85">
        <v>975987.72</v>
      </c>
      <c r="F3203" s="86">
        <v>81.119573917401596</v>
      </c>
      <c r="G3203" s="85">
        <v>6464.66</v>
      </c>
    </row>
    <row r="3204" spans="1:7">
      <c r="A3204" s="89" t="s">
        <v>644</v>
      </c>
      <c r="B3204" s="84" t="s">
        <v>645</v>
      </c>
      <c r="C3204" s="84">
        <v>870191</v>
      </c>
      <c r="D3204" s="84">
        <v>870191</v>
      </c>
      <c r="E3204" s="85">
        <v>862993.49</v>
      </c>
      <c r="F3204" s="86">
        <v>99.172881585766802</v>
      </c>
      <c r="G3204" s="85">
        <v>0</v>
      </c>
    </row>
    <row r="3205" spans="1:7" ht="25.5">
      <c r="A3205" s="90">
        <v>9600</v>
      </c>
      <c r="B3205" s="84" t="s">
        <v>656</v>
      </c>
      <c r="C3205" s="84">
        <v>870191</v>
      </c>
      <c r="D3205" s="84">
        <v>870191</v>
      </c>
      <c r="E3205" s="85">
        <v>862993.49</v>
      </c>
      <c r="F3205" s="86">
        <v>99.172881585766802</v>
      </c>
      <c r="G3205" s="85">
        <v>0</v>
      </c>
    </row>
    <row r="3206" spans="1:7">
      <c r="A3206" s="83"/>
      <c r="B3206" s="84" t="s">
        <v>660</v>
      </c>
      <c r="C3206" s="84">
        <v>-21733</v>
      </c>
      <c r="D3206" s="84">
        <v>-21733</v>
      </c>
      <c r="E3206" s="85">
        <v>612563.85</v>
      </c>
      <c r="F3206" s="93" t="s">
        <v>661</v>
      </c>
      <c r="G3206" s="85">
        <v>-288703.58</v>
      </c>
    </row>
    <row r="3207" spans="1:7">
      <c r="A3207" s="83" t="s">
        <v>662</v>
      </c>
      <c r="B3207" s="84" t="s">
        <v>663</v>
      </c>
      <c r="C3207" s="84">
        <v>21733</v>
      </c>
      <c r="D3207" s="84">
        <v>21733</v>
      </c>
      <c r="E3207" s="85">
        <v>-612563.85</v>
      </c>
      <c r="F3207" s="93" t="s">
        <v>661</v>
      </c>
      <c r="G3207" s="85">
        <v>288703.58</v>
      </c>
    </row>
    <row r="3208" spans="1:7">
      <c r="A3208" s="88" t="s">
        <v>671</v>
      </c>
      <c r="B3208" s="84" t="s">
        <v>672</v>
      </c>
      <c r="C3208" s="84">
        <v>21733</v>
      </c>
      <c r="D3208" s="84">
        <v>21733</v>
      </c>
      <c r="E3208" s="85">
        <v>-612563.85</v>
      </c>
      <c r="F3208" s="93" t="s">
        <v>661</v>
      </c>
      <c r="G3208" s="85">
        <v>288703.58</v>
      </c>
    </row>
    <row r="3209" spans="1:7" ht="38.25">
      <c r="A3209" s="89" t="s">
        <v>675</v>
      </c>
      <c r="B3209" s="84" t="s">
        <v>676</v>
      </c>
      <c r="C3209" s="84">
        <v>21733</v>
      </c>
      <c r="D3209" s="84">
        <v>21733</v>
      </c>
      <c r="E3209" s="85">
        <v>-21732.22</v>
      </c>
      <c r="F3209" s="86">
        <v>-99.996410987898599</v>
      </c>
      <c r="G3209" s="85">
        <v>0</v>
      </c>
    </row>
    <row r="3210" spans="1:7" s="19" customFormat="1" ht="25.5">
      <c r="A3210" s="95" t="s">
        <v>825</v>
      </c>
      <c r="B3210" s="80" t="s">
        <v>928</v>
      </c>
      <c r="C3210" s="80"/>
      <c r="D3210" s="80"/>
      <c r="E3210" s="81"/>
      <c r="F3210" s="82"/>
      <c r="G3210" s="81"/>
    </row>
    <row r="3211" spans="1:7">
      <c r="A3211" s="83" t="s">
        <v>575</v>
      </c>
      <c r="B3211" s="84" t="s">
        <v>576</v>
      </c>
      <c r="C3211" s="84">
        <v>1333841</v>
      </c>
      <c r="D3211" s="84">
        <v>1319863</v>
      </c>
      <c r="E3211" s="85">
        <v>1255565.79</v>
      </c>
      <c r="F3211" s="86">
        <v>94.131593645719406</v>
      </c>
      <c r="G3211" s="85">
        <v>74504.320000000007</v>
      </c>
    </row>
    <row r="3212" spans="1:7">
      <c r="A3212" s="88" t="s">
        <v>579</v>
      </c>
      <c r="B3212" s="84" t="s">
        <v>20</v>
      </c>
      <c r="C3212" s="84">
        <v>1333841</v>
      </c>
      <c r="D3212" s="84">
        <v>1319863</v>
      </c>
      <c r="E3212" s="85">
        <v>1255565.79</v>
      </c>
      <c r="F3212" s="86">
        <v>94.131593645719406</v>
      </c>
      <c r="G3212" s="85">
        <v>74504.320000000007</v>
      </c>
    </row>
    <row r="3213" spans="1:7" ht="25.5">
      <c r="A3213" s="89">
        <v>21210</v>
      </c>
      <c r="B3213" s="84" t="s">
        <v>580</v>
      </c>
      <c r="C3213" s="84">
        <v>1333841</v>
      </c>
      <c r="D3213" s="84">
        <v>1319863</v>
      </c>
      <c r="E3213" s="85">
        <v>1255565.79</v>
      </c>
      <c r="F3213" s="86">
        <v>94.131593645719406</v>
      </c>
      <c r="G3213" s="85">
        <v>74504.320000000007</v>
      </c>
    </row>
    <row r="3214" spans="1:7">
      <c r="A3214" s="83" t="s">
        <v>606</v>
      </c>
      <c r="B3214" s="84" t="s">
        <v>607</v>
      </c>
      <c r="C3214" s="84">
        <v>1337010</v>
      </c>
      <c r="D3214" s="84">
        <v>1323032</v>
      </c>
      <c r="E3214" s="85">
        <v>1184229.98</v>
      </c>
      <c r="F3214" s="86">
        <v>88.573008429256305</v>
      </c>
      <c r="G3214" s="85">
        <v>0</v>
      </c>
    </row>
    <row r="3215" spans="1:7">
      <c r="A3215" s="88" t="s">
        <v>608</v>
      </c>
      <c r="B3215" s="84" t="s">
        <v>609</v>
      </c>
      <c r="C3215" s="84">
        <v>466819</v>
      </c>
      <c r="D3215" s="84">
        <v>452841</v>
      </c>
      <c r="E3215" s="85">
        <v>321236.49</v>
      </c>
      <c r="F3215" s="86">
        <v>68.813927882112793</v>
      </c>
      <c r="G3215" s="85">
        <v>0</v>
      </c>
    </row>
    <row r="3216" spans="1:7">
      <c r="A3216" s="89" t="s">
        <v>616</v>
      </c>
      <c r="B3216" s="84" t="s">
        <v>617</v>
      </c>
      <c r="C3216" s="84">
        <v>3169</v>
      </c>
      <c r="D3216" s="84">
        <v>3169</v>
      </c>
      <c r="E3216" s="85">
        <v>3168.51</v>
      </c>
      <c r="F3216" s="86">
        <v>99.984537709056497</v>
      </c>
      <c r="G3216" s="85">
        <v>0</v>
      </c>
    </row>
    <row r="3217" spans="1:7">
      <c r="A3217" s="90">
        <v>3000</v>
      </c>
      <c r="B3217" s="84" t="s">
        <v>618</v>
      </c>
      <c r="C3217" s="84">
        <v>3169</v>
      </c>
      <c r="D3217" s="84">
        <v>3169</v>
      </c>
      <c r="E3217" s="85">
        <v>3168.51</v>
      </c>
      <c r="F3217" s="86">
        <v>99.984537709056497</v>
      </c>
      <c r="G3217" s="85">
        <v>0</v>
      </c>
    </row>
    <row r="3218" spans="1:7">
      <c r="A3218" s="89" t="s">
        <v>624</v>
      </c>
      <c r="B3218" s="84" t="s">
        <v>625</v>
      </c>
      <c r="C3218" s="84">
        <v>463650</v>
      </c>
      <c r="D3218" s="84">
        <v>449672</v>
      </c>
      <c r="E3218" s="85">
        <v>318067.98</v>
      </c>
      <c r="F3218" s="86">
        <v>68.600879974118399</v>
      </c>
      <c r="G3218" s="85">
        <v>0</v>
      </c>
    </row>
    <row r="3219" spans="1:7" ht="25.5">
      <c r="A3219" s="90">
        <v>7500</v>
      </c>
      <c r="B3219" s="84" t="s">
        <v>639</v>
      </c>
      <c r="C3219" s="84">
        <v>463650</v>
      </c>
      <c r="D3219" s="84">
        <v>449672</v>
      </c>
      <c r="E3219" s="85">
        <v>318067.98</v>
      </c>
      <c r="F3219" s="86">
        <v>68.600879974118399</v>
      </c>
      <c r="G3219" s="85">
        <v>0</v>
      </c>
    </row>
    <row r="3220" spans="1:7">
      <c r="A3220" s="88" t="s">
        <v>640</v>
      </c>
      <c r="B3220" s="84" t="s">
        <v>641</v>
      </c>
      <c r="C3220" s="84">
        <v>870191</v>
      </c>
      <c r="D3220" s="84">
        <v>870191</v>
      </c>
      <c r="E3220" s="85">
        <v>862993.49</v>
      </c>
      <c r="F3220" s="86">
        <v>99.172881585766802</v>
      </c>
      <c r="G3220" s="85">
        <v>0</v>
      </c>
    </row>
    <row r="3221" spans="1:7">
      <c r="A3221" s="89" t="s">
        <v>644</v>
      </c>
      <c r="B3221" s="84" t="s">
        <v>645</v>
      </c>
      <c r="C3221" s="84">
        <v>870191</v>
      </c>
      <c r="D3221" s="84">
        <v>870191</v>
      </c>
      <c r="E3221" s="85">
        <v>862993.49</v>
      </c>
      <c r="F3221" s="86">
        <v>99.172881585766802</v>
      </c>
      <c r="G3221" s="85">
        <v>0</v>
      </c>
    </row>
    <row r="3222" spans="1:7" ht="25.5">
      <c r="A3222" s="90">
        <v>9600</v>
      </c>
      <c r="B3222" s="84" t="s">
        <v>656</v>
      </c>
      <c r="C3222" s="84">
        <v>870191</v>
      </c>
      <c r="D3222" s="84">
        <v>870191</v>
      </c>
      <c r="E3222" s="85">
        <v>862993.49</v>
      </c>
      <c r="F3222" s="86">
        <v>99.172881585766802</v>
      </c>
      <c r="G3222" s="85">
        <v>0</v>
      </c>
    </row>
    <row r="3223" spans="1:7">
      <c r="A3223" s="83"/>
      <c r="B3223" s="84" t="s">
        <v>660</v>
      </c>
      <c r="C3223" s="84">
        <v>-3169</v>
      </c>
      <c r="D3223" s="84">
        <v>-3169</v>
      </c>
      <c r="E3223" s="85">
        <v>71335.81</v>
      </c>
      <c r="F3223" s="93" t="s">
        <v>661</v>
      </c>
      <c r="G3223" s="85">
        <v>74504.320000000007</v>
      </c>
    </row>
    <row r="3224" spans="1:7">
      <c r="A3224" s="83" t="s">
        <v>662</v>
      </c>
      <c r="B3224" s="84" t="s">
        <v>663</v>
      </c>
      <c r="C3224" s="84">
        <v>3169</v>
      </c>
      <c r="D3224" s="84">
        <v>3169</v>
      </c>
      <c r="E3224" s="85">
        <v>-71335.81</v>
      </c>
      <c r="F3224" s="93" t="s">
        <v>661</v>
      </c>
      <c r="G3224" s="85">
        <v>-74504.320000000007</v>
      </c>
    </row>
    <row r="3225" spans="1:7">
      <c r="A3225" s="88" t="s">
        <v>671</v>
      </c>
      <c r="B3225" s="84" t="s">
        <v>672</v>
      </c>
      <c r="C3225" s="84">
        <v>3169</v>
      </c>
      <c r="D3225" s="84">
        <v>3169</v>
      </c>
      <c r="E3225" s="85">
        <v>-71335.81</v>
      </c>
      <c r="F3225" s="93" t="s">
        <v>661</v>
      </c>
      <c r="G3225" s="85">
        <v>-74504.320000000007</v>
      </c>
    </row>
    <row r="3226" spans="1:7" ht="38.25">
      <c r="A3226" s="89" t="s">
        <v>675</v>
      </c>
      <c r="B3226" s="84" t="s">
        <v>676</v>
      </c>
      <c r="C3226" s="84">
        <v>3169</v>
      </c>
      <c r="D3226" s="84">
        <v>3169</v>
      </c>
      <c r="E3226" s="85">
        <v>-3168.51</v>
      </c>
      <c r="F3226" s="86">
        <v>-99.984537709056497</v>
      </c>
      <c r="G3226" s="85">
        <v>0</v>
      </c>
    </row>
    <row r="3227" spans="1:7" s="19" customFormat="1" ht="38.25">
      <c r="A3227" s="95" t="s">
        <v>827</v>
      </c>
      <c r="B3227" s="80" t="s">
        <v>929</v>
      </c>
      <c r="C3227" s="80"/>
      <c r="D3227" s="80"/>
      <c r="E3227" s="81"/>
      <c r="F3227" s="82"/>
      <c r="G3227" s="81"/>
    </row>
    <row r="3228" spans="1:7">
      <c r="A3228" s="83" t="s">
        <v>575</v>
      </c>
      <c r="B3228" s="84" t="s">
        <v>576</v>
      </c>
      <c r="C3228" s="84">
        <v>1192664</v>
      </c>
      <c r="D3228" s="84">
        <v>1192664</v>
      </c>
      <c r="E3228" s="85">
        <v>1149189.3899999999</v>
      </c>
      <c r="F3228" s="86">
        <v>96.354831704486799</v>
      </c>
      <c r="G3228" s="85">
        <v>0</v>
      </c>
    </row>
    <row r="3229" spans="1:7">
      <c r="A3229" s="88" t="s">
        <v>579</v>
      </c>
      <c r="B3229" s="84" t="s">
        <v>20</v>
      </c>
      <c r="C3229" s="84">
        <v>1192664</v>
      </c>
      <c r="D3229" s="84">
        <v>1192664</v>
      </c>
      <c r="E3229" s="85">
        <v>1149189.3899999999</v>
      </c>
      <c r="F3229" s="86">
        <v>96.354831704486799</v>
      </c>
      <c r="G3229" s="85">
        <v>0</v>
      </c>
    </row>
    <row r="3230" spans="1:7">
      <c r="A3230" s="83" t="s">
        <v>606</v>
      </c>
      <c r="B3230" s="84" t="s">
        <v>607</v>
      </c>
      <c r="C3230" s="84">
        <v>1192664</v>
      </c>
      <c r="D3230" s="84">
        <v>1192664</v>
      </c>
      <c r="E3230" s="85">
        <v>1149189.3899999999</v>
      </c>
      <c r="F3230" s="86">
        <v>96.354831704486799</v>
      </c>
      <c r="G3230" s="85">
        <v>0</v>
      </c>
    </row>
    <row r="3231" spans="1:7">
      <c r="A3231" s="88" t="s">
        <v>608</v>
      </c>
      <c r="B3231" s="84" t="s">
        <v>609</v>
      </c>
      <c r="C3231" s="84">
        <v>292164</v>
      </c>
      <c r="D3231" s="84">
        <v>292164</v>
      </c>
      <c r="E3231" s="85">
        <v>248690.08</v>
      </c>
      <c r="F3231" s="86">
        <v>85.120028477156694</v>
      </c>
      <c r="G3231" s="85">
        <v>0</v>
      </c>
    </row>
    <row r="3232" spans="1:7">
      <c r="A3232" s="89" t="s">
        <v>610</v>
      </c>
      <c r="B3232" s="84" t="s">
        <v>611</v>
      </c>
      <c r="C3232" s="84">
        <v>240226</v>
      </c>
      <c r="D3232" s="84">
        <v>240226</v>
      </c>
      <c r="E3232" s="85">
        <v>240225.34</v>
      </c>
      <c r="F3232" s="86">
        <v>99.999725258714705</v>
      </c>
      <c r="G3232" s="85">
        <v>0</v>
      </c>
    </row>
    <row r="3233" spans="1:7">
      <c r="A3233" s="90">
        <v>2000</v>
      </c>
      <c r="B3233" s="84" t="s">
        <v>613</v>
      </c>
      <c r="C3233" s="84">
        <v>240226</v>
      </c>
      <c r="D3233" s="84">
        <v>240226</v>
      </c>
      <c r="E3233" s="85">
        <v>240225.34</v>
      </c>
      <c r="F3233" s="86">
        <v>99.999725258714705</v>
      </c>
      <c r="G3233" s="85">
        <v>0</v>
      </c>
    </row>
    <row r="3234" spans="1:7">
      <c r="A3234" s="89" t="s">
        <v>616</v>
      </c>
      <c r="B3234" s="84" t="s">
        <v>617</v>
      </c>
      <c r="C3234" s="84">
        <v>18320</v>
      </c>
      <c r="D3234" s="84">
        <v>18320</v>
      </c>
      <c r="E3234" s="85">
        <v>2939.81</v>
      </c>
      <c r="F3234" s="86">
        <v>16.046997816593901</v>
      </c>
      <c r="G3234" s="85">
        <v>0</v>
      </c>
    </row>
    <row r="3235" spans="1:7">
      <c r="A3235" s="90">
        <v>3000</v>
      </c>
      <c r="B3235" s="84" t="s">
        <v>618</v>
      </c>
      <c r="C3235" s="84">
        <v>18320</v>
      </c>
      <c r="D3235" s="84">
        <v>18320</v>
      </c>
      <c r="E3235" s="85">
        <v>2939.81</v>
      </c>
      <c r="F3235" s="86">
        <v>16.046997816593901</v>
      </c>
      <c r="G3235" s="85">
        <v>0</v>
      </c>
    </row>
    <row r="3236" spans="1:7" ht="25.5">
      <c r="A3236" s="89" t="s">
        <v>620</v>
      </c>
      <c r="B3236" s="84" t="s">
        <v>621</v>
      </c>
      <c r="C3236" s="84">
        <v>33618</v>
      </c>
      <c r="D3236" s="84">
        <v>33618</v>
      </c>
      <c r="E3236" s="85">
        <v>5524.93</v>
      </c>
      <c r="F3236" s="86">
        <v>16.4344398833958</v>
      </c>
      <c r="G3236" s="85">
        <v>0</v>
      </c>
    </row>
    <row r="3237" spans="1:7">
      <c r="A3237" s="90">
        <v>7700</v>
      </c>
      <c r="B3237" s="84" t="s">
        <v>623</v>
      </c>
      <c r="C3237" s="84">
        <v>33618</v>
      </c>
      <c r="D3237" s="84">
        <v>33618</v>
      </c>
      <c r="E3237" s="85">
        <v>5524.93</v>
      </c>
      <c r="F3237" s="86">
        <v>16.4344398833958</v>
      </c>
      <c r="G3237" s="85">
        <v>0</v>
      </c>
    </row>
    <row r="3238" spans="1:7">
      <c r="A3238" s="88" t="s">
        <v>640</v>
      </c>
      <c r="B3238" s="84" t="s">
        <v>641</v>
      </c>
      <c r="C3238" s="84">
        <v>900500</v>
      </c>
      <c r="D3238" s="84">
        <v>900500</v>
      </c>
      <c r="E3238" s="85">
        <v>900499.31</v>
      </c>
      <c r="F3238" s="86">
        <v>99.999923375902299</v>
      </c>
      <c r="G3238" s="85">
        <v>0</v>
      </c>
    </row>
    <row r="3239" spans="1:7">
      <c r="A3239" s="89" t="s">
        <v>642</v>
      </c>
      <c r="B3239" s="84" t="s">
        <v>643</v>
      </c>
      <c r="C3239" s="84">
        <v>900500</v>
      </c>
      <c r="D3239" s="84">
        <v>900500</v>
      </c>
      <c r="E3239" s="85">
        <v>900499.31</v>
      </c>
      <c r="F3239" s="86">
        <v>99.999923375902299</v>
      </c>
      <c r="G3239" s="85">
        <v>0</v>
      </c>
    </row>
    <row r="3240" spans="1:7" s="19" customFormat="1" ht="25.5">
      <c r="A3240" s="95" t="s">
        <v>930</v>
      </c>
      <c r="B3240" s="80" t="s">
        <v>931</v>
      </c>
      <c r="C3240" s="80"/>
      <c r="D3240" s="80"/>
      <c r="E3240" s="81"/>
      <c r="F3240" s="82"/>
      <c r="G3240" s="81"/>
    </row>
    <row r="3241" spans="1:7">
      <c r="A3241" s="83" t="s">
        <v>606</v>
      </c>
      <c r="B3241" s="84" t="s">
        <v>607</v>
      </c>
      <c r="C3241" s="84">
        <v>18564</v>
      </c>
      <c r="D3241" s="84">
        <v>18564</v>
      </c>
      <c r="E3241" s="85">
        <v>18563.71</v>
      </c>
      <c r="F3241" s="86">
        <v>99.998437836673105</v>
      </c>
      <c r="G3241" s="85">
        <v>0</v>
      </c>
    </row>
    <row r="3242" spans="1:7">
      <c r="A3242" s="88" t="s">
        <v>608</v>
      </c>
      <c r="B3242" s="84" t="s">
        <v>609</v>
      </c>
      <c r="C3242" s="84">
        <v>18564</v>
      </c>
      <c r="D3242" s="84">
        <v>18564</v>
      </c>
      <c r="E3242" s="85">
        <v>18563.71</v>
      </c>
      <c r="F3242" s="86">
        <v>99.998437836673105</v>
      </c>
      <c r="G3242" s="85">
        <v>0</v>
      </c>
    </row>
    <row r="3243" spans="1:7" ht="25.5">
      <c r="A3243" s="89" t="s">
        <v>620</v>
      </c>
      <c r="B3243" s="84" t="s">
        <v>621</v>
      </c>
      <c r="C3243" s="84">
        <v>18564</v>
      </c>
      <c r="D3243" s="84">
        <v>18564</v>
      </c>
      <c r="E3243" s="85">
        <v>18563.71</v>
      </c>
      <c r="F3243" s="86">
        <v>99.998437836673105</v>
      </c>
      <c r="G3243" s="85">
        <v>0</v>
      </c>
    </row>
    <row r="3244" spans="1:7">
      <c r="A3244" s="90">
        <v>7700</v>
      </c>
      <c r="B3244" s="84" t="s">
        <v>623</v>
      </c>
      <c r="C3244" s="84">
        <v>18564</v>
      </c>
      <c r="D3244" s="84">
        <v>18564</v>
      </c>
      <c r="E3244" s="85">
        <v>18563.71</v>
      </c>
      <c r="F3244" s="86">
        <v>99.998437836673105</v>
      </c>
      <c r="G3244" s="85">
        <v>0</v>
      </c>
    </row>
    <row r="3245" spans="1:7">
      <c r="A3245" s="83"/>
      <c r="B3245" s="84" t="s">
        <v>660</v>
      </c>
      <c r="C3245" s="84">
        <v>-18564</v>
      </c>
      <c r="D3245" s="84">
        <v>-18564</v>
      </c>
      <c r="E3245" s="85">
        <v>-18563.71</v>
      </c>
      <c r="F3245" s="86">
        <v>99.998437836673105</v>
      </c>
      <c r="G3245" s="85">
        <v>0</v>
      </c>
    </row>
    <row r="3246" spans="1:7">
      <c r="A3246" s="83" t="s">
        <v>662</v>
      </c>
      <c r="B3246" s="84" t="s">
        <v>663</v>
      </c>
      <c r="C3246" s="84">
        <v>18564</v>
      </c>
      <c r="D3246" s="84">
        <v>18564</v>
      </c>
      <c r="E3246" s="85">
        <v>18563.71</v>
      </c>
      <c r="F3246" s="86">
        <v>99.998437836673105</v>
      </c>
      <c r="G3246" s="85">
        <v>0</v>
      </c>
    </row>
    <row r="3247" spans="1:7">
      <c r="A3247" s="88" t="s">
        <v>671</v>
      </c>
      <c r="B3247" s="84" t="s">
        <v>672</v>
      </c>
      <c r="C3247" s="84">
        <v>18564</v>
      </c>
      <c r="D3247" s="84">
        <v>18564</v>
      </c>
      <c r="E3247" s="85">
        <v>18563.71</v>
      </c>
      <c r="F3247" s="86">
        <v>99.998437836673105</v>
      </c>
      <c r="G3247" s="85">
        <v>0</v>
      </c>
    </row>
    <row r="3248" spans="1:7" ht="38.25">
      <c r="A3248" s="89" t="s">
        <v>675</v>
      </c>
      <c r="B3248" s="84" t="s">
        <v>676</v>
      </c>
      <c r="C3248" s="84">
        <v>18564</v>
      </c>
      <c r="D3248" s="84">
        <v>18564</v>
      </c>
      <c r="E3248" s="85">
        <v>-18563.71</v>
      </c>
      <c r="F3248" s="86">
        <v>-99.998437836673105</v>
      </c>
      <c r="G3248" s="85">
        <v>0</v>
      </c>
    </row>
    <row r="3249" spans="1:7" s="19" customFormat="1" ht="51">
      <c r="A3249" s="95" t="s">
        <v>932</v>
      </c>
      <c r="B3249" s="80" t="s">
        <v>933</v>
      </c>
      <c r="C3249" s="80"/>
      <c r="D3249" s="80"/>
      <c r="E3249" s="81"/>
      <c r="F3249" s="82"/>
      <c r="G3249" s="81"/>
    </row>
    <row r="3250" spans="1:7">
      <c r="A3250" s="83" t="s">
        <v>575</v>
      </c>
      <c r="B3250" s="84" t="s">
        <v>576</v>
      </c>
      <c r="C3250" s="84">
        <v>70225</v>
      </c>
      <c r="D3250" s="84">
        <v>70225</v>
      </c>
      <c r="E3250" s="85">
        <v>65493.18</v>
      </c>
      <c r="F3250" s="86">
        <v>93.261915272338896</v>
      </c>
      <c r="G3250" s="85">
        <v>0</v>
      </c>
    </row>
    <row r="3251" spans="1:7">
      <c r="A3251" s="88" t="s">
        <v>579</v>
      </c>
      <c r="B3251" s="84" t="s">
        <v>20</v>
      </c>
      <c r="C3251" s="84">
        <v>70225</v>
      </c>
      <c r="D3251" s="84">
        <v>70225</v>
      </c>
      <c r="E3251" s="85">
        <v>65493.18</v>
      </c>
      <c r="F3251" s="86">
        <v>93.261915272338896</v>
      </c>
      <c r="G3251" s="85">
        <v>0</v>
      </c>
    </row>
    <row r="3252" spans="1:7">
      <c r="A3252" s="83" t="s">
        <v>606</v>
      </c>
      <c r="B3252" s="84" t="s">
        <v>607</v>
      </c>
      <c r="C3252" s="84">
        <v>70225</v>
      </c>
      <c r="D3252" s="84">
        <v>70225</v>
      </c>
      <c r="E3252" s="85">
        <v>65493.18</v>
      </c>
      <c r="F3252" s="86">
        <v>93.261915272338896</v>
      </c>
      <c r="G3252" s="85">
        <v>0</v>
      </c>
    </row>
    <row r="3253" spans="1:7">
      <c r="A3253" s="88" t="s">
        <v>608</v>
      </c>
      <c r="B3253" s="84" t="s">
        <v>609</v>
      </c>
      <c r="C3253" s="84">
        <v>70225</v>
      </c>
      <c r="D3253" s="84">
        <v>70225</v>
      </c>
      <c r="E3253" s="85">
        <v>65493.18</v>
      </c>
      <c r="F3253" s="86">
        <v>93.261915272338896</v>
      </c>
      <c r="G3253" s="85">
        <v>0</v>
      </c>
    </row>
    <row r="3254" spans="1:7" ht="25.5">
      <c r="A3254" s="89" t="s">
        <v>620</v>
      </c>
      <c r="B3254" s="84" t="s">
        <v>621</v>
      </c>
      <c r="C3254" s="84">
        <v>70225</v>
      </c>
      <c r="D3254" s="84">
        <v>70225</v>
      </c>
      <c r="E3254" s="85">
        <v>65493.18</v>
      </c>
      <c r="F3254" s="86">
        <v>93.261915272338896</v>
      </c>
      <c r="G3254" s="85">
        <v>0</v>
      </c>
    </row>
    <row r="3255" spans="1:7">
      <c r="A3255" s="90">
        <v>7700</v>
      </c>
      <c r="B3255" s="84" t="s">
        <v>623</v>
      </c>
      <c r="C3255" s="84">
        <v>70225</v>
      </c>
      <c r="D3255" s="84">
        <v>70225</v>
      </c>
      <c r="E3255" s="85">
        <v>65493.18</v>
      </c>
      <c r="F3255" s="86">
        <v>93.261915272338896</v>
      </c>
      <c r="G3255" s="85">
        <v>0</v>
      </c>
    </row>
    <row r="3256" spans="1:7" s="19" customFormat="1" ht="38.25">
      <c r="A3256" s="95" t="s">
        <v>934</v>
      </c>
      <c r="B3256" s="80" t="s">
        <v>935</v>
      </c>
      <c r="C3256" s="80"/>
      <c r="D3256" s="80"/>
      <c r="E3256" s="81"/>
      <c r="F3256" s="82"/>
      <c r="G3256" s="81"/>
    </row>
    <row r="3257" spans="1:7">
      <c r="A3257" s="83" t="s">
        <v>575</v>
      </c>
      <c r="B3257" s="84" t="s">
        <v>576</v>
      </c>
      <c r="C3257" s="84">
        <v>3347848</v>
      </c>
      <c r="D3257" s="84">
        <v>2897458</v>
      </c>
      <c r="E3257" s="85">
        <v>2238347.89</v>
      </c>
      <c r="F3257" s="86">
        <v>66.8593045442923</v>
      </c>
      <c r="G3257" s="85">
        <v>0</v>
      </c>
    </row>
    <row r="3258" spans="1:7">
      <c r="A3258" s="88" t="s">
        <v>579</v>
      </c>
      <c r="B3258" s="84" t="s">
        <v>20</v>
      </c>
      <c r="C3258" s="84">
        <v>2671572</v>
      </c>
      <c r="D3258" s="84">
        <v>2671572</v>
      </c>
      <c r="E3258" s="85">
        <v>2012461.89</v>
      </c>
      <c r="F3258" s="86">
        <v>75.328753632692695</v>
      </c>
      <c r="G3258" s="85">
        <v>0</v>
      </c>
    </row>
    <row r="3259" spans="1:7">
      <c r="A3259" s="88" t="s">
        <v>603</v>
      </c>
      <c r="B3259" s="84" t="s">
        <v>22</v>
      </c>
      <c r="C3259" s="84">
        <v>676276</v>
      </c>
      <c r="D3259" s="84">
        <v>225886</v>
      </c>
      <c r="E3259" s="85">
        <v>225886</v>
      </c>
      <c r="F3259" s="86">
        <v>33.401451478390499</v>
      </c>
      <c r="G3259" s="85">
        <v>0</v>
      </c>
    </row>
    <row r="3260" spans="1:7" ht="25.5">
      <c r="A3260" s="89">
        <v>21710</v>
      </c>
      <c r="B3260" s="84" t="s">
        <v>604</v>
      </c>
      <c r="C3260" s="84">
        <v>676276</v>
      </c>
      <c r="D3260" s="84">
        <v>225886</v>
      </c>
      <c r="E3260" s="85">
        <v>225886</v>
      </c>
      <c r="F3260" s="86">
        <v>33.401451478390499</v>
      </c>
      <c r="G3260" s="85">
        <v>0</v>
      </c>
    </row>
    <row r="3261" spans="1:7">
      <c r="A3261" s="83" t="s">
        <v>606</v>
      </c>
      <c r="B3261" s="84" t="s">
        <v>607</v>
      </c>
      <c r="C3261" s="84">
        <v>3347848</v>
      </c>
      <c r="D3261" s="84">
        <v>2897458</v>
      </c>
      <c r="E3261" s="85">
        <v>2227901.3199999998</v>
      </c>
      <c r="F3261" s="86">
        <v>66.547266184127807</v>
      </c>
      <c r="G3261" s="85">
        <v>0</v>
      </c>
    </row>
    <row r="3262" spans="1:7">
      <c r="A3262" s="88" t="s">
        <v>608</v>
      </c>
      <c r="B3262" s="84" t="s">
        <v>609</v>
      </c>
      <c r="C3262" s="84">
        <v>3347848</v>
      </c>
      <c r="D3262" s="84">
        <v>2897458</v>
      </c>
      <c r="E3262" s="85">
        <v>2227901.3199999998</v>
      </c>
      <c r="F3262" s="86">
        <v>66.547266184127807</v>
      </c>
      <c r="G3262" s="85">
        <v>0</v>
      </c>
    </row>
    <row r="3263" spans="1:7" ht="25.5">
      <c r="A3263" s="89" t="s">
        <v>620</v>
      </c>
      <c r="B3263" s="84" t="s">
        <v>621</v>
      </c>
      <c r="C3263" s="84">
        <v>3347848</v>
      </c>
      <c r="D3263" s="84">
        <v>2897458</v>
      </c>
      <c r="E3263" s="85">
        <v>2227901.3199999998</v>
      </c>
      <c r="F3263" s="86">
        <v>66.547266184127807</v>
      </c>
      <c r="G3263" s="85">
        <v>0</v>
      </c>
    </row>
    <row r="3264" spans="1:7">
      <c r="A3264" s="90">
        <v>7700</v>
      </c>
      <c r="B3264" s="84" t="s">
        <v>623</v>
      </c>
      <c r="C3264" s="84">
        <v>3347848</v>
      </c>
      <c r="D3264" s="84">
        <v>2897458</v>
      </c>
      <c r="E3264" s="85">
        <v>2227901.3199999998</v>
      </c>
      <c r="F3264" s="86">
        <v>66.547266184127807</v>
      </c>
      <c r="G3264" s="85">
        <v>0</v>
      </c>
    </row>
    <row r="3265" spans="1:7">
      <c r="A3265" s="83"/>
      <c r="B3265" s="84" t="s">
        <v>660</v>
      </c>
      <c r="C3265" s="84">
        <v>0</v>
      </c>
      <c r="D3265" s="84">
        <v>0</v>
      </c>
      <c r="E3265" s="85">
        <v>10446.57</v>
      </c>
      <c r="F3265" s="86">
        <v>0</v>
      </c>
      <c r="G3265" s="85">
        <v>0</v>
      </c>
    </row>
    <row r="3266" spans="1:7">
      <c r="A3266" s="83" t="s">
        <v>662</v>
      </c>
      <c r="B3266" s="84" t="s">
        <v>663</v>
      </c>
      <c r="C3266" s="84">
        <v>0</v>
      </c>
      <c r="D3266" s="84">
        <v>0</v>
      </c>
      <c r="E3266" s="85">
        <v>-10446.57</v>
      </c>
      <c r="F3266" s="86">
        <v>0</v>
      </c>
      <c r="G3266" s="85">
        <v>0</v>
      </c>
    </row>
    <row r="3267" spans="1:7">
      <c r="A3267" s="88" t="s">
        <v>671</v>
      </c>
      <c r="B3267" s="84" t="s">
        <v>672</v>
      </c>
      <c r="C3267" s="84">
        <v>0</v>
      </c>
      <c r="D3267" s="84">
        <v>0</v>
      </c>
      <c r="E3267" s="85">
        <v>-10446.57</v>
      </c>
      <c r="F3267" s="86">
        <v>0</v>
      </c>
      <c r="G3267" s="85">
        <v>0</v>
      </c>
    </row>
    <row r="3268" spans="1:7" s="19" customFormat="1" ht="25.5">
      <c r="A3268" s="95" t="s">
        <v>936</v>
      </c>
      <c r="B3268" s="80" t="s">
        <v>937</v>
      </c>
      <c r="C3268" s="80"/>
      <c r="D3268" s="80"/>
      <c r="E3268" s="81"/>
      <c r="F3268" s="82"/>
      <c r="G3268" s="81"/>
    </row>
    <row r="3269" spans="1:7">
      <c r="A3269" s="83" t="s">
        <v>575</v>
      </c>
      <c r="B3269" s="84" t="s">
        <v>576</v>
      </c>
      <c r="C3269" s="84">
        <v>7709211</v>
      </c>
      <c r="D3269" s="84">
        <v>6550496</v>
      </c>
      <c r="E3269" s="85">
        <v>6503913.4400000004</v>
      </c>
      <c r="F3269" s="86">
        <v>84.365487466875706</v>
      </c>
      <c r="G3269" s="85">
        <v>742945.84</v>
      </c>
    </row>
    <row r="3270" spans="1:7">
      <c r="A3270" s="88" t="s">
        <v>579</v>
      </c>
      <c r="B3270" s="84" t="s">
        <v>20</v>
      </c>
      <c r="C3270" s="84">
        <v>6784308</v>
      </c>
      <c r="D3270" s="84">
        <v>5625593</v>
      </c>
      <c r="E3270" s="85">
        <v>5579010.4400000004</v>
      </c>
      <c r="F3270" s="86">
        <v>82.234038313119001</v>
      </c>
      <c r="G3270" s="85">
        <v>513562.84</v>
      </c>
    </row>
    <row r="3271" spans="1:7">
      <c r="A3271" s="88" t="s">
        <v>603</v>
      </c>
      <c r="B3271" s="84" t="s">
        <v>22</v>
      </c>
      <c r="C3271" s="84">
        <v>924903</v>
      </c>
      <c r="D3271" s="84">
        <v>924903</v>
      </c>
      <c r="E3271" s="85">
        <v>924903</v>
      </c>
      <c r="F3271" s="86">
        <v>100</v>
      </c>
      <c r="G3271" s="85">
        <v>229383</v>
      </c>
    </row>
    <row r="3272" spans="1:7" ht="25.5">
      <c r="A3272" s="89">
        <v>21710</v>
      </c>
      <c r="B3272" s="84" t="s">
        <v>604</v>
      </c>
      <c r="C3272" s="84">
        <v>924903</v>
      </c>
      <c r="D3272" s="84">
        <v>924903</v>
      </c>
      <c r="E3272" s="85">
        <v>924903</v>
      </c>
      <c r="F3272" s="86">
        <v>100</v>
      </c>
      <c r="G3272" s="85">
        <v>229383</v>
      </c>
    </row>
    <row r="3273" spans="1:7">
      <c r="A3273" s="83" t="s">
        <v>606</v>
      </c>
      <c r="B3273" s="84" t="s">
        <v>607</v>
      </c>
      <c r="C3273" s="84">
        <v>7709211</v>
      </c>
      <c r="D3273" s="84">
        <v>6550496</v>
      </c>
      <c r="E3273" s="85">
        <v>5954568.2599999998</v>
      </c>
      <c r="F3273" s="86">
        <v>77.239658636921504</v>
      </c>
      <c r="G3273" s="85">
        <v>1106153.74</v>
      </c>
    </row>
    <row r="3274" spans="1:7">
      <c r="A3274" s="88" t="s">
        <v>608</v>
      </c>
      <c r="B3274" s="84" t="s">
        <v>609</v>
      </c>
      <c r="C3274" s="84">
        <v>7406564</v>
      </c>
      <c r="D3274" s="84">
        <v>6247849</v>
      </c>
      <c r="E3274" s="85">
        <v>5879079.8499999996</v>
      </c>
      <c r="F3274" s="86">
        <v>79.376615796474596</v>
      </c>
      <c r="G3274" s="85">
        <v>1099689.08</v>
      </c>
    </row>
    <row r="3275" spans="1:7">
      <c r="A3275" s="89" t="s">
        <v>610</v>
      </c>
      <c r="B3275" s="84" t="s">
        <v>611</v>
      </c>
      <c r="C3275" s="84">
        <v>7401444</v>
      </c>
      <c r="D3275" s="84">
        <v>6242729</v>
      </c>
      <c r="E3275" s="85">
        <v>5873960.1900000004</v>
      </c>
      <c r="F3275" s="86">
        <v>79.362354021728706</v>
      </c>
      <c r="G3275" s="85">
        <v>1099689.08</v>
      </c>
    </row>
    <row r="3276" spans="1:7">
      <c r="A3276" s="90">
        <v>1000</v>
      </c>
      <c r="B3276" s="84" t="s">
        <v>612</v>
      </c>
      <c r="C3276" s="84">
        <v>32515</v>
      </c>
      <c r="D3276" s="84">
        <v>32515</v>
      </c>
      <c r="E3276" s="85">
        <v>23450.67</v>
      </c>
      <c r="F3276" s="86">
        <v>72.122620329078899</v>
      </c>
      <c r="G3276" s="85">
        <v>23450.67</v>
      </c>
    </row>
    <row r="3277" spans="1:7">
      <c r="A3277" s="90">
        <v>2000</v>
      </c>
      <c r="B3277" s="84" t="s">
        <v>613</v>
      </c>
      <c r="C3277" s="84">
        <v>7368929</v>
      </c>
      <c r="D3277" s="84">
        <v>6210214</v>
      </c>
      <c r="E3277" s="85">
        <v>5850509.5199999996</v>
      </c>
      <c r="F3277" s="86">
        <v>79.394298954434205</v>
      </c>
      <c r="G3277" s="85">
        <v>1076238.4099999999</v>
      </c>
    </row>
    <row r="3278" spans="1:7">
      <c r="A3278" s="89" t="s">
        <v>624</v>
      </c>
      <c r="B3278" s="84" t="s">
        <v>625</v>
      </c>
      <c r="C3278" s="84">
        <v>5120</v>
      </c>
      <c r="D3278" s="84">
        <v>5120</v>
      </c>
      <c r="E3278" s="85">
        <v>5119.66</v>
      </c>
      <c r="F3278" s="86">
        <v>99.993359374999997</v>
      </c>
      <c r="G3278" s="85">
        <v>0</v>
      </c>
    </row>
    <row r="3279" spans="1:7" ht="25.5">
      <c r="A3279" s="90">
        <v>7300</v>
      </c>
      <c r="B3279" s="84" t="s">
        <v>632</v>
      </c>
      <c r="C3279" s="84">
        <v>5120</v>
      </c>
      <c r="D3279" s="84">
        <v>5120</v>
      </c>
      <c r="E3279" s="85">
        <v>5119.66</v>
      </c>
      <c r="F3279" s="86">
        <v>99.993359374999997</v>
      </c>
      <c r="G3279" s="85">
        <v>0</v>
      </c>
    </row>
    <row r="3280" spans="1:7" ht="38.25">
      <c r="A3280" s="91">
        <v>7350</v>
      </c>
      <c r="B3280" s="84" t="s">
        <v>635</v>
      </c>
      <c r="C3280" s="84">
        <v>5120</v>
      </c>
      <c r="D3280" s="84">
        <v>5120</v>
      </c>
      <c r="E3280" s="85">
        <v>5119.66</v>
      </c>
      <c r="F3280" s="86">
        <v>99.993359374999997</v>
      </c>
      <c r="G3280" s="85">
        <v>0</v>
      </c>
    </row>
    <row r="3281" spans="1:7">
      <c r="A3281" s="88" t="s">
        <v>640</v>
      </c>
      <c r="B3281" s="84" t="s">
        <v>641</v>
      </c>
      <c r="C3281" s="84">
        <v>302647</v>
      </c>
      <c r="D3281" s="84">
        <v>302647</v>
      </c>
      <c r="E3281" s="85">
        <v>75488.41</v>
      </c>
      <c r="F3281" s="86">
        <v>24.942725353299402</v>
      </c>
      <c r="G3281" s="85">
        <v>6464.66</v>
      </c>
    </row>
    <row r="3282" spans="1:7">
      <c r="A3282" s="89" t="s">
        <v>642</v>
      </c>
      <c r="B3282" s="84" t="s">
        <v>643</v>
      </c>
      <c r="C3282" s="84">
        <v>302647</v>
      </c>
      <c r="D3282" s="84">
        <v>302647</v>
      </c>
      <c r="E3282" s="85">
        <v>75488.41</v>
      </c>
      <c r="F3282" s="86">
        <v>24.942725353299402</v>
      </c>
      <c r="G3282" s="85">
        <v>6464.66</v>
      </c>
    </row>
    <row r="3283" spans="1:7">
      <c r="A3283" s="83"/>
      <c r="B3283" s="84" t="s">
        <v>660</v>
      </c>
      <c r="C3283" s="84">
        <v>0</v>
      </c>
      <c r="D3283" s="84">
        <v>0</v>
      </c>
      <c r="E3283" s="85">
        <v>549345.18000000005</v>
      </c>
      <c r="F3283" s="86">
        <v>0</v>
      </c>
      <c r="G3283" s="85">
        <v>-363207.9</v>
      </c>
    </row>
    <row r="3284" spans="1:7">
      <c r="A3284" s="83" t="s">
        <v>662</v>
      </c>
      <c r="B3284" s="84" t="s">
        <v>663</v>
      </c>
      <c r="C3284" s="84">
        <v>0</v>
      </c>
      <c r="D3284" s="84">
        <v>0</v>
      </c>
      <c r="E3284" s="85">
        <v>-549345.18000000005</v>
      </c>
      <c r="F3284" s="86">
        <v>0</v>
      </c>
      <c r="G3284" s="85">
        <v>363207.9</v>
      </c>
    </row>
    <row r="3285" spans="1:7">
      <c r="A3285" s="88" t="s">
        <v>671</v>
      </c>
      <c r="B3285" s="84" t="s">
        <v>672</v>
      </c>
      <c r="C3285" s="84">
        <v>0</v>
      </c>
      <c r="D3285" s="84">
        <v>0</v>
      </c>
      <c r="E3285" s="85">
        <v>-549345.18000000005</v>
      </c>
      <c r="F3285" s="86">
        <v>0</v>
      </c>
      <c r="G3285" s="85">
        <v>363207.9</v>
      </c>
    </row>
    <row r="3286" spans="1:7" s="19" customFormat="1" ht="38.25">
      <c r="A3286" s="94" t="s">
        <v>829</v>
      </c>
      <c r="B3286" s="80" t="s">
        <v>830</v>
      </c>
      <c r="C3286" s="80"/>
      <c r="D3286" s="80"/>
      <c r="E3286" s="81"/>
      <c r="F3286" s="82"/>
      <c r="G3286" s="81"/>
    </row>
    <row r="3287" spans="1:7">
      <c r="A3287" s="83" t="s">
        <v>575</v>
      </c>
      <c r="B3287" s="84" t="s">
        <v>576</v>
      </c>
      <c r="C3287" s="84">
        <v>189822</v>
      </c>
      <c r="D3287" s="84">
        <v>115457</v>
      </c>
      <c r="E3287" s="85">
        <v>115457</v>
      </c>
      <c r="F3287" s="86">
        <v>60.823824424987599</v>
      </c>
      <c r="G3287" s="85">
        <v>21873</v>
      </c>
    </row>
    <row r="3288" spans="1:7">
      <c r="A3288" s="88" t="s">
        <v>603</v>
      </c>
      <c r="B3288" s="84" t="s">
        <v>22</v>
      </c>
      <c r="C3288" s="84">
        <v>189822</v>
      </c>
      <c r="D3288" s="84">
        <v>115457</v>
      </c>
      <c r="E3288" s="85">
        <v>115457</v>
      </c>
      <c r="F3288" s="86">
        <v>60.823824424987599</v>
      </c>
      <c r="G3288" s="85">
        <v>21873</v>
      </c>
    </row>
    <row r="3289" spans="1:7" ht="25.5">
      <c r="A3289" s="89">
        <v>21710</v>
      </c>
      <c r="B3289" s="84" t="s">
        <v>604</v>
      </c>
      <c r="C3289" s="84">
        <v>189822</v>
      </c>
      <c r="D3289" s="84">
        <v>115457</v>
      </c>
      <c r="E3289" s="85">
        <v>115457</v>
      </c>
      <c r="F3289" s="86">
        <v>60.823824424987599</v>
      </c>
      <c r="G3289" s="85">
        <v>21873</v>
      </c>
    </row>
    <row r="3290" spans="1:7">
      <c r="A3290" s="83" t="s">
        <v>606</v>
      </c>
      <c r="B3290" s="84" t="s">
        <v>607</v>
      </c>
      <c r="C3290" s="84">
        <v>189822</v>
      </c>
      <c r="D3290" s="84">
        <v>115457</v>
      </c>
      <c r="E3290" s="85">
        <v>42813.53</v>
      </c>
      <c r="F3290" s="86">
        <v>22.5545669100526</v>
      </c>
      <c r="G3290" s="85">
        <v>11978.9</v>
      </c>
    </row>
    <row r="3291" spans="1:7">
      <c r="A3291" s="88" t="s">
        <v>608</v>
      </c>
      <c r="B3291" s="84" t="s">
        <v>609</v>
      </c>
      <c r="C3291" s="84">
        <v>105405</v>
      </c>
      <c r="D3291" s="84">
        <v>91222</v>
      </c>
      <c r="E3291" s="85">
        <v>37937.72</v>
      </c>
      <c r="F3291" s="86">
        <v>35.992334329491001</v>
      </c>
      <c r="G3291" s="85">
        <v>10491.29</v>
      </c>
    </row>
    <row r="3292" spans="1:7">
      <c r="A3292" s="89" t="s">
        <v>610</v>
      </c>
      <c r="B3292" s="84" t="s">
        <v>611</v>
      </c>
      <c r="C3292" s="84">
        <v>105405</v>
      </c>
      <c r="D3292" s="84">
        <v>91222</v>
      </c>
      <c r="E3292" s="85">
        <v>37937.72</v>
      </c>
      <c r="F3292" s="86">
        <v>35.992334329491001</v>
      </c>
      <c r="G3292" s="85">
        <v>10491.29</v>
      </c>
    </row>
    <row r="3293" spans="1:7">
      <c r="A3293" s="90">
        <v>1000</v>
      </c>
      <c r="B3293" s="84" t="s">
        <v>612</v>
      </c>
      <c r="C3293" s="84">
        <v>10203</v>
      </c>
      <c r="D3293" s="84">
        <v>8381</v>
      </c>
      <c r="E3293" s="85">
        <v>7707.84</v>
      </c>
      <c r="F3293" s="86">
        <v>75.544839753013804</v>
      </c>
      <c r="G3293" s="85">
        <v>1272.5999999999999</v>
      </c>
    </row>
    <row r="3294" spans="1:7">
      <c r="A3294" s="90">
        <v>2000</v>
      </c>
      <c r="B3294" s="84" t="s">
        <v>613</v>
      </c>
      <c r="C3294" s="84">
        <v>95202</v>
      </c>
      <c r="D3294" s="84">
        <v>82841</v>
      </c>
      <c r="E3294" s="85">
        <v>30229.88</v>
      </c>
      <c r="F3294" s="86">
        <v>31.753408541837398</v>
      </c>
      <c r="G3294" s="85">
        <v>9218.69</v>
      </c>
    </row>
    <row r="3295" spans="1:7">
      <c r="A3295" s="88" t="s">
        <v>640</v>
      </c>
      <c r="B3295" s="84" t="s">
        <v>641</v>
      </c>
      <c r="C3295" s="84">
        <v>84417</v>
      </c>
      <c r="D3295" s="84">
        <v>24235</v>
      </c>
      <c r="E3295" s="85">
        <v>4875.8100000000004</v>
      </c>
      <c r="F3295" s="86">
        <v>5.7758626816873404</v>
      </c>
      <c r="G3295" s="85">
        <v>1487.61</v>
      </c>
    </row>
    <row r="3296" spans="1:7">
      <c r="A3296" s="89" t="s">
        <v>642</v>
      </c>
      <c r="B3296" s="84" t="s">
        <v>643</v>
      </c>
      <c r="C3296" s="84">
        <v>84417</v>
      </c>
      <c r="D3296" s="84">
        <v>24235</v>
      </c>
      <c r="E3296" s="85">
        <v>4875.8100000000004</v>
      </c>
      <c r="F3296" s="86">
        <v>5.7758626816873404</v>
      </c>
      <c r="G3296" s="85">
        <v>1487.61</v>
      </c>
    </row>
    <row r="3297" spans="1:7">
      <c r="A3297" s="83"/>
      <c r="B3297" s="84" t="s">
        <v>660</v>
      </c>
      <c r="C3297" s="84">
        <v>0</v>
      </c>
      <c r="D3297" s="84">
        <v>0</v>
      </c>
      <c r="E3297" s="85">
        <v>72643.47</v>
      </c>
      <c r="F3297" s="86">
        <v>0</v>
      </c>
      <c r="G3297" s="85">
        <v>9894.1</v>
      </c>
    </row>
    <row r="3298" spans="1:7">
      <c r="A3298" s="83" t="s">
        <v>662</v>
      </c>
      <c r="B3298" s="84" t="s">
        <v>663</v>
      </c>
      <c r="C3298" s="84">
        <v>0</v>
      </c>
      <c r="D3298" s="84">
        <v>0</v>
      </c>
      <c r="E3298" s="85">
        <v>-72643.47</v>
      </c>
      <c r="F3298" s="86">
        <v>0</v>
      </c>
      <c r="G3298" s="85">
        <v>-9894.1</v>
      </c>
    </row>
    <row r="3299" spans="1:7">
      <c r="A3299" s="88" t="s">
        <v>671</v>
      </c>
      <c r="B3299" s="84" t="s">
        <v>672</v>
      </c>
      <c r="C3299" s="84">
        <v>0</v>
      </c>
      <c r="D3299" s="84">
        <v>0</v>
      </c>
      <c r="E3299" s="85">
        <v>-72643.47</v>
      </c>
      <c r="F3299" s="86">
        <v>0</v>
      </c>
      <c r="G3299" s="85">
        <v>-9894.1</v>
      </c>
    </row>
    <row r="3300" spans="1:7" s="19" customFormat="1" ht="25.5">
      <c r="A3300" s="95" t="s">
        <v>938</v>
      </c>
      <c r="B3300" s="80" t="s">
        <v>939</v>
      </c>
      <c r="C3300" s="80"/>
      <c r="D3300" s="80"/>
      <c r="E3300" s="81"/>
      <c r="F3300" s="82"/>
      <c r="G3300" s="81"/>
    </row>
    <row r="3301" spans="1:7">
      <c r="A3301" s="83" t="s">
        <v>575</v>
      </c>
      <c r="B3301" s="84" t="s">
        <v>576</v>
      </c>
      <c r="C3301" s="84">
        <v>189822</v>
      </c>
      <c r="D3301" s="84">
        <v>115457</v>
      </c>
      <c r="E3301" s="85">
        <v>115457</v>
      </c>
      <c r="F3301" s="86">
        <v>60.823824424987599</v>
      </c>
      <c r="G3301" s="85">
        <v>21873</v>
      </c>
    </row>
    <row r="3302" spans="1:7">
      <c r="A3302" s="88" t="s">
        <v>603</v>
      </c>
      <c r="B3302" s="84" t="s">
        <v>22</v>
      </c>
      <c r="C3302" s="84">
        <v>189822</v>
      </c>
      <c r="D3302" s="84">
        <v>115457</v>
      </c>
      <c r="E3302" s="85">
        <v>115457</v>
      </c>
      <c r="F3302" s="86">
        <v>60.823824424987599</v>
      </c>
      <c r="G3302" s="85">
        <v>21873</v>
      </c>
    </row>
    <row r="3303" spans="1:7" ht="25.5">
      <c r="A3303" s="89">
        <v>21710</v>
      </c>
      <c r="B3303" s="84" t="s">
        <v>604</v>
      </c>
      <c r="C3303" s="84">
        <v>189822</v>
      </c>
      <c r="D3303" s="84">
        <v>115457</v>
      </c>
      <c r="E3303" s="85">
        <v>115457</v>
      </c>
      <c r="F3303" s="86">
        <v>60.823824424987599</v>
      </c>
      <c r="G3303" s="85">
        <v>21873</v>
      </c>
    </row>
    <row r="3304" spans="1:7">
      <c r="A3304" s="83" t="s">
        <v>606</v>
      </c>
      <c r="B3304" s="84" t="s">
        <v>607</v>
      </c>
      <c r="C3304" s="84">
        <v>189822</v>
      </c>
      <c r="D3304" s="84">
        <v>115457</v>
      </c>
      <c r="E3304" s="85">
        <v>42813.53</v>
      </c>
      <c r="F3304" s="86">
        <v>22.5545669100526</v>
      </c>
      <c r="G3304" s="85">
        <v>11978.9</v>
      </c>
    </row>
    <row r="3305" spans="1:7">
      <c r="A3305" s="88" t="s">
        <v>608</v>
      </c>
      <c r="B3305" s="84" t="s">
        <v>609</v>
      </c>
      <c r="C3305" s="84">
        <v>105405</v>
      </c>
      <c r="D3305" s="84">
        <v>91222</v>
      </c>
      <c r="E3305" s="85">
        <v>37937.72</v>
      </c>
      <c r="F3305" s="86">
        <v>35.992334329491001</v>
      </c>
      <c r="G3305" s="85">
        <v>10491.29</v>
      </c>
    </row>
    <row r="3306" spans="1:7">
      <c r="A3306" s="89" t="s">
        <v>610</v>
      </c>
      <c r="B3306" s="84" t="s">
        <v>611</v>
      </c>
      <c r="C3306" s="84">
        <v>105405</v>
      </c>
      <c r="D3306" s="84">
        <v>91222</v>
      </c>
      <c r="E3306" s="85">
        <v>37937.72</v>
      </c>
      <c r="F3306" s="86">
        <v>35.992334329491001</v>
      </c>
      <c r="G3306" s="85">
        <v>10491.29</v>
      </c>
    </row>
    <row r="3307" spans="1:7">
      <c r="A3307" s="90">
        <v>1000</v>
      </c>
      <c r="B3307" s="84" t="s">
        <v>612</v>
      </c>
      <c r="C3307" s="84">
        <v>10203</v>
      </c>
      <c r="D3307" s="84">
        <v>8381</v>
      </c>
      <c r="E3307" s="85">
        <v>7707.84</v>
      </c>
      <c r="F3307" s="86">
        <v>75.544839753013804</v>
      </c>
      <c r="G3307" s="85">
        <v>1272.5999999999999</v>
      </c>
    </row>
    <row r="3308" spans="1:7">
      <c r="A3308" s="90">
        <v>2000</v>
      </c>
      <c r="B3308" s="84" t="s">
        <v>613</v>
      </c>
      <c r="C3308" s="84">
        <v>95202</v>
      </c>
      <c r="D3308" s="84">
        <v>82841</v>
      </c>
      <c r="E3308" s="85">
        <v>30229.88</v>
      </c>
      <c r="F3308" s="86">
        <v>31.753408541837398</v>
      </c>
      <c r="G3308" s="85">
        <v>9218.69</v>
      </c>
    </row>
    <row r="3309" spans="1:7">
      <c r="A3309" s="88" t="s">
        <v>640</v>
      </c>
      <c r="B3309" s="84" t="s">
        <v>641</v>
      </c>
      <c r="C3309" s="84">
        <v>84417</v>
      </c>
      <c r="D3309" s="84">
        <v>24235</v>
      </c>
      <c r="E3309" s="85">
        <v>4875.8100000000004</v>
      </c>
      <c r="F3309" s="86">
        <v>5.7758626816873404</v>
      </c>
      <c r="G3309" s="85">
        <v>1487.61</v>
      </c>
    </row>
    <row r="3310" spans="1:7">
      <c r="A3310" s="89" t="s">
        <v>642</v>
      </c>
      <c r="B3310" s="84" t="s">
        <v>643</v>
      </c>
      <c r="C3310" s="84">
        <v>84417</v>
      </c>
      <c r="D3310" s="84">
        <v>24235</v>
      </c>
      <c r="E3310" s="85">
        <v>4875.8100000000004</v>
      </c>
      <c r="F3310" s="86">
        <v>5.7758626816873404</v>
      </c>
      <c r="G3310" s="85">
        <v>1487.61</v>
      </c>
    </row>
    <row r="3311" spans="1:7">
      <c r="A3311" s="83"/>
      <c r="B3311" s="84" t="s">
        <v>660</v>
      </c>
      <c r="C3311" s="84">
        <v>0</v>
      </c>
      <c r="D3311" s="84">
        <v>0</v>
      </c>
      <c r="E3311" s="85">
        <v>72643.47</v>
      </c>
      <c r="F3311" s="86">
        <v>0</v>
      </c>
      <c r="G3311" s="85">
        <v>9894.1</v>
      </c>
    </row>
    <row r="3312" spans="1:7">
      <c r="A3312" s="83" t="s">
        <v>662</v>
      </c>
      <c r="B3312" s="84" t="s">
        <v>663</v>
      </c>
      <c r="C3312" s="84">
        <v>0</v>
      </c>
      <c r="D3312" s="84">
        <v>0</v>
      </c>
      <c r="E3312" s="85">
        <v>-72643.47</v>
      </c>
      <c r="F3312" s="86">
        <v>0</v>
      </c>
      <c r="G3312" s="85">
        <v>-9894.1</v>
      </c>
    </row>
    <row r="3313" spans="1:7">
      <c r="A3313" s="88" t="s">
        <v>671</v>
      </c>
      <c r="B3313" s="84" t="s">
        <v>672</v>
      </c>
      <c r="C3313" s="84">
        <v>0</v>
      </c>
      <c r="D3313" s="84">
        <v>0</v>
      </c>
      <c r="E3313" s="85">
        <v>-72643.47</v>
      </c>
      <c r="F3313" s="86">
        <v>0</v>
      </c>
      <c r="G3313" s="85">
        <v>-9894.1</v>
      </c>
    </row>
    <row r="3314" spans="1:7" s="19" customFormat="1" ht="25.5">
      <c r="A3314" s="94" t="s">
        <v>707</v>
      </c>
      <c r="B3314" s="80" t="s">
        <v>708</v>
      </c>
      <c r="C3314" s="80"/>
      <c r="D3314" s="80"/>
      <c r="E3314" s="81"/>
      <c r="F3314" s="82"/>
      <c r="G3314" s="81"/>
    </row>
    <row r="3315" spans="1:7">
      <c r="A3315" s="83" t="s">
        <v>575</v>
      </c>
      <c r="B3315" s="84" t="s">
        <v>576</v>
      </c>
      <c r="C3315" s="84">
        <v>18942107</v>
      </c>
      <c r="D3315" s="84">
        <v>17873343</v>
      </c>
      <c r="E3315" s="85">
        <v>16593732.35</v>
      </c>
      <c r="F3315" s="86">
        <v>87.602357805285294</v>
      </c>
      <c r="G3315" s="85">
        <v>1379665.62</v>
      </c>
    </row>
    <row r="3316" spans="1:7" ht="25.5">
      <c r="A3316" s="88" t="s">
        <v>577</v>
      </c>
      <c r="B3316" s="84" t="s">
        <v>578</v>
      </c>
      <c r="C3316" s="84">
        <v>0</v>
      </c>
      <c r="D3316" s="84">
        <v>0</v>
      </c>
      <c r="E3316" s="85">
        <v>0.46</v>
      </c>
      <c r="F3316" s="86">
        <v>0</v>
      </c>
      <c r="G3316" s="85">
        <v>-463.57</v>
      </c>
    </row>
    <row r="3317" spans="1:7">
      <c r="A3317" s="88" t="s">
        <v>579</v>
      </c>
      <c r="B3317" s="84" t="s">
        <v>20</v>
      </c>
      <c r="C3317" s="84">
        <v>4453432</v>
      </c>
      <c r="D3317" s="84">
        <v>4318548</v>
      </c>
      <c r="E3317" s="85">
        <v>3065917.58</v>
      </c>
      <c r="F3317" s="86">
        <v>68.843929356056194</v>
      </c>
      <c r="G3317" s="85">
        <v>37068.44</v>
      </c>
    </row>
    <row r="3318" spans="1:7" ht="25.5">
      <c r="A3318" s="89">
        <v>21210</v>
      </c>
      <c r="B3318" s="84" t="s">
        <v>580</v>
      </c>
      <c r="C3318" s="84">
        <v>4166077</v>
      </c>
      <c r="D3318" s="84">
        <v>4086793</v>
      </c>
      <c r="E3318" s="85">
        <v>2832371.2</v>
      </c>
      <c r="F3318" s="86">
        <v>67.986530253761501</v>
      </c>
      <c r="G3318" s="85">
        <v>47000</v>
      </c>
    </row>
    <row r="3319" spans="1:7">
      <c r="A3319" s="88" t="s">
        <v>581</v>
      </c>
      <c r="B3319" s="84" t="s">
        <v>21</v>
      </c>
      <c r="C3319" s="84">
        <v>190625</v>
      </c>
      <c r="D3319" s="84">
        <v>178625</v>
      </c>
      <c r="E3319" s="85">
        <v>151644.31</v>
      </c>
      <c r="F3319" s="86">
        <v>79.551113442622906</v>
      </c>
      <c r="G3319" s="85">
        <v>14868.75</v>
      </c>
    </row>
    <row r="3320" spans="1:7">
      <c r="A3320" s="89" t="s">
        <v>582</v>
      </c>
      <c r="B3320" s="84" t="s">
        <v>583</v>
      </c>
      <c r="C3320" s="84">
        <v>190625</v>
      </c>
      <c r="D3320" s="84">
        <v>178625</v>
      </c>
      <c r="E3320" s="85">
        <v>151644.31</v>
      </c>
      <c r="F3320" s="86">
        <v>79.551113442622906</v>
      </c>
      <c r="G3320" s="85">
        <v>14868.75</v>
      </c>
    </row>
    <row r="3321" spans="1:7">
      <c r="A3321" s="90">
        <v>18100</v>
      </c>
      <c r="B3321" s="84" t="s">
        <v>584</v>
      </c>
      <c r="C3321" s="84">
        <v>190625</v>
      </c>
      <c r="D3321" s="84">
        <v>178625</v>
      </c>
      <c r="E3321" s="85">
        <v>151644.31</v>
      </c>
      <c r="F3321" s="86">
        <v>79.551113442622906</v>
      </c>
      <c r="G3321" s="85">
        <v>14868.75</v>
      </c>
    </row>
    <row r="3322" spans="1:7" ht="25.5">
      <c r="A3322" s="91">
        <v>18130</v>
      </c>
      <c r="B3322" s="84" t="s">
        <v>585</v>
      </c>
      <c r="C3322" s="84">
        <v>190625</v>
      </c>
      <c r="D3322" s="84">
        <v>178625</v>
      </c>
      <c r="E3322" s="85">
        <v>151644.31</v>
      </c>
      <c r="F3322" s="86">
        <v>79.551113442622906</v>
      </c>
      <c r="G3322" s="85">
        <v>14868.75</v>
      </c>
    </row>
    <row r="3323" spans="1:7" ht="38.25">
      <c r="A3323" s="92">
        <v>18131</v>
      </c>
      <c r="B3323" s="84" t="s">
        <v>693</v>
      </c>
      <c r="C3323" s="84">
        <v>3082</v>
      </c>
      <c r="D3323" s="84">
        <v>3082</v>
      </c>
      <c r="E3323" s="85">
        <v>3082</v>
      </c>
      <c r="F3323" s="86">
        <v>100</v>
      </c>
      <c r="G3323" s="85">
        <v>0</v>
      </c>
    </row>
    <row r="3324" spans="1:7" ht="25.5">
      <c r="A3324" s="92">
        <v>18132</v>
      </c>
      <c r="B3324" s="84" t="s">
        <v>587</v>
      </c>
      <c r="C3324" s="84">
        <v>187543</v>
      </c>
      <c r="D3324" s="84">
        <v>175543</v>
      </c>
      <c r="E3324" s="85">
        <v>148562.31</v>
      </c>
      <c r="F3324" s="86">
        <v>79.215065345014196</v>
      </c>
      <c r="G3324" s="85">
        <v>14868.75</v>
      </c>
    </row>
    <row r="3325" spans="1:7">
      <c r="A3325" s="88" t="s">
        <v>603</v>
      </c>
      <c r="B3325" s="84" t="s">
        <v>22</v>
      </c>
      <c r="C3325" s="84">
        <v>14298050</v>
      </c>
      <c r="D3325" s="84">
        <v>13376170</v>
      </c>
      <c r="E3325" s="85">
        <v>13376170</v>
      </c>
      <c r="F3325" s="86">
        <v>93.552407496127103</v>
      </c>
      <c r="G3325" s="85">
        <v>1328192</v>
      </c>
    </row>
    <row r="3326" spans="1:7" ht="25.5">
      <c r="A3326" s="89">
        <v>21710</v>
      </c>
      <c r="B3326" s="84" t="s">
        <v>604</v>
      </c>
      <c r="C3326" s="84">
        <v>14298050</v>
      </c>
      <c r="D3326" s="84">
        <v>13376170</v>
      </c>
      <c r="E3326" s="85">
        <v>13376170</v>
      </c>
      <c r="F3326" s="86">
        <v>93.552407496127103</v>
      </c>
      <c r="G3326" s="85">
        <v>1328192</v>
      </c>
    </row>
    <row r="3327" spans="1:7">
      <c r="A3327" s="83" t="s">
        <v>606</v>
      </c>
      <c r="B3327" s="84" t="s">
        <v>607</v>
      </c>
      <c r="C3327" s="84">
        <v>19033202</v>
      </c>
      <c r="D3327" s="84">
        <v>17942809</v>
      </c>
      <c r="E3327" s="85">
        <v>14168515.76</v>
      </c>
      <c r="F3327" s="86">
        <v>74.441051799902098</v>
      </c>
      <c r="G3327" s="85">
        <v>539837.04</v>
      </c>
    </row>
    <row r="3328" spans="1:7">
      <c r="A3328" s="88" t="s">
        <v>608</v>
      </c>
      <c r="B3328" s="84" t="s">
        <v>609</v>
      </c>
      <c r="C3328" s="84">
        <v>6129632</v>
      </c>
      <c r="D3328" s="84">
        <v>5465575</v>
      </c>
      <c r="E3328" s="85">
        <v>3720478.61</v>
      </c>
      <c r="F3328" s="86">
        <v>60.696606419439199</v>
      </c>
      <c r="G3328" s="85">
        <v>226776.97</v>
      </c>
    </row>
    <row r="3329" spans="1:7">
      <c r="A3329" s="89" t="s">
        <v>610</v>
      </c>
      <c r="B3329" s="84" t="s">
        <v>611</v>
      </c>
      <c r="C3329" s="84">
        <v>3485063</v>
      </c>
      <c r="D3329" s="84">
        <v>3036703</v>
      </c>
      <c r="E3329" s="85">
        <v>2272437.1800000002</v>
      </c>
      <c r="F3329" s="86">
        <v>65.205053108078701</v>
      </c>
      <c r="G3329" s="85">
        <v>182286.67</v>
      </c>
    </row>
    <row r="3330" spans="1:7">
      <c r="A3330" s="90">
        <v>1000</v>
      </c>
      <c r="B3330" s="84" t="s">
        <v>612</v>
      </c>
      <c r="C3330" s="84">
        <v>1136238</v>
      </c>
      <c r="D3330" s="84">
        <v>1020294</v>
      </c>
      <c r="E3330" s="85">
        <v>942736.61</v>
      </c>
      <c r="F3330" s="86">
        <v>82.969994842629802</v>
      </c>
      <c r="G3330" s="85">
        <v>81262.69</v>
      </c>
    </row>
    <row r="3331" spans="1:7">
      <c r="A3331" s="90">
        <v>2000</v>
      </c>
      <c r="B3331" s="84" t="s">
        <v>613</v>
      </c>
      <c r="C3331" s="84">
        <v>2348825</v>
      </c>
      <c r="D3331" s="84">
        <v>2016409</v>
      </c>
      <c r="E3331" s="85">
        <v>1329700.57</v>
      </c>
      <c r="F3331" s="86">
        <v>56.611308633039897</v>
      </c>
      <c r="G3331" s="85">
        <v>101023.98</v>
      </c>
    </row>
    <row r="3332" spans="1:7">
      <c r="A3332" s="89" t="s">
        <v>616</v>
      </c>
      <c r="B3332" s="84" t="s">
        <v>617</v>
      </c>
      <c r="C3332" s="84">
        <v>233662</v>
      </c>
      <c r="D3332" s="84">
        <v>108486</v>
      </c>
      <c r="E3332" s="85">
        <v>54343.27</v>
      </c>
      <c r="F3332" s="86">
        <v>23.2572134108242</v>
      </c>
      <c r="G3332" s="85">
        <v>3477.3</v>
      </c>
    </row>
    <row r="3333" spans="1:7">
      <c r="A3333" s="90">
        <v>3000</v>
      </c>
      <c r="B3333" s="84" t="s">
        <v>618</v>
      </c>
      <c r="C3333" s="84">
        <v>179895</v>
      </c>
      <c r="D3333" s="84">
        <v>60047</v>
      </c>
      <c r="E3333" s="85">
        <v>22886</v>
      </c>
      <c r="F3333" s="86">
        <v>12.721865532671799</v>
      </c>
      <c r="G3333" s="85">
        <v>0</v>
      </c>
    </row>
    <row r="3334" spans="1:7">
      <c r="A3334" s="90">
        <v>6000</v>
      </c>
      <c r="B3334" s="84" t="s">
        <v>619</v>
      </c>
      <c r="C3334" s="84">
        <v>53767</v>
      </c>
      <c r="D3334" s="84">
        <v>48439</v>
      </c>
      <c r="E3334" s="85">
        <v>31457.27</v>
      </c>
      <c r="F3334" s="86">
        <v>58.506649059832199</v>
      </c>
      <c r="G3334" s="85">
        <v>3477.3</v>
      </c>
    </row>
    <row r="3335" spans="1:7" ht="25.5">
      <c r="A3335" s="89" t="s">
        <v>620</v>
      </c>
      <c r="B3335" s="84" t="s">
        <v>621</v>
      </c>
      <c r="C3335" s="84">
        <v>80973</v>
      </c>
      <c r="D3335" s="84">
        <v>78618</v>
      </c>
      <c r="E3335" s="85">
        <v>78260</v>
      </c>
      <c r="F3335" s="86">
        <v>96.649500450767505</v>
      </c>
      <c r="G3335" s="85">
        <v>38904</v>
      </c>
    </row>
    <row r="3336" spans="1:7">
      <c r="A3336" s="90">
        <v>7700</v>
      </c>
      <c r="B3336" s="84" t="s">
        <v>623</v>
      </c>
      <c r="C3336" s="84">
        <v>80973</v>
      </c>
      <c r="D3336" s="84">
        <v>78618</v>
      </c>
      <c r="E3336" s="85">
        <v>78260</v>
      </c>
      <c r="F3336" s="86">
        <v>96.649500450767505</v>
      </c>
      <c r="G3336" s="85">
        <v>38904</v>
      </c>
    </row>
    <row r="3337" spans="1:7">
      <c r="A3337" s="89" t="s">
        <v>624</v>
      </c>
      <c r="B3337" s="84" t="s">
        <v>625</v>
      </c>
      <c r="C3337" s="84">
        <v>2329934</v>
      </c>
      <c r="D3337" s="84">
        <v>2241768</v>
      </c>
      <c r="E3337" s="85">
        <v>1315438.1599999999</v>
      </c>
      <c r="F3337" s="86">
        <v>56.458172634933</v>
      </c>
      <c r="G3337" s="85">
        <v>2109</v>
      </c>
    </row>
    <row r="3338" spans="1:7" ht="25.5">
      <c r="A3338" s="90">
        <v>7300</v>
      </c>
      <c r="B3338" s="84" t="s">
        <v>632</v>
      </c>
      <c r="C3338" s="84">
        <v>35200</v>
      </c>
      <c r="D3338" s="84">
        <v>26318</v>
      </c>
      <c r="E3338" s="85">
        <v>26318</v>
      </c>
      <c r="F3338" s="86">
        <v>74.767045454545496</v>
      </c>
      <c r="G3338" s="85">
        <v>2109</v>
      </c>
    </row>
    <row r="3339" spans="1:7" ht="51">
      <c r="A3339" s="91">
        <v>7320</v>
      </c>
      <c r="B3339" s="84" t="s">
        <v>634</v>
      </c>
      <c r="C3339" s="84">
        <v>35200</v>
      </c>
      <c r="D3339" s="84">
        <v>26318</v>
      </c>
      <c r="E3339" s="85">
        <v>26318</v>
      </c>
      <c r="F3339" s="86">
        <v>74.767045454545496</v>
      </c>
      <c r="G3339" s="85">
        <v>2109</v>
      </c>
    </row>
    <row r="3340" spans="1:7" ht="25.5">
      <c r="A3340" s="90">
        <v>7500</v>
      </c>
      <c r="B3340" s="84" t="s">
        <v>639</v>
      </c>
      <c r="C3340" s="84">
        <v>2294734</v>
      </c>
      <c r="D3340" s="84">
        <v>2215450</v>
      </c>
      <c r="E3340" s="85">
        <v>1289120.1599999999</v>
      </c>
      <c r="F3340" s="86">
        <v>56.177324256318997</v>
      </c>
      <c r="G3340" s="85">
        <v>0</v>
      </c>
    </row>
    <row r="3341" spans="1:7">
      <c r="A3341" s="88" t="s">
        <v>640</v>
      </c>
      <c r="B3341" s="84" t="s">
        <v>641</v>
      </c>
      <c r="C3341" s="84">
        <v>12903570</v>
      </c>
      <c r="D3341" s="84">
        <v>12477234</v>
      </c>
      <c r="E3341" s="85">
        <v>10448037.15</v>
      </c>
      <c r="F3341" s="86">
        <v>80.970128034334707</v>
      </c>
      <c r="G3341" s="85">
        <v>313060.07</v>
      </c>
    </row>
    <row r="3342" spans="1:7">
      <c r="A3342" s="89" t="s">
        <v>642</v>
      </c>
      <c r="B3342" s="84" t="s">
        <v>643</v>
      </c>
      <c r="C3342" s="84">
        <v>11032227</v>
      </c>
      <c r="D3342" s="84">
        <v>10605891</v>
      </c>
      <c r="E3342" s="85">
        <v>8951786.1099999994</v>
      </c>
      <c r="F3342" s="86">
        <v>81.142149359326993</v>
      </c>
      <c r="G3342" s="85">
        <v>313060.07</v>
      </c>
    </row>
    <row r="3343" spans="1:7">
      <c r="A3343" s="89" t="s">
        <v>644</v>
      </c>
      <c r="B3343" s="84" t="s">
        <v>645</v>
      </c>
      <c r="C3343" s="84">
        <v>1871343</v>
      </c>
      <c r="D3343" s="84">
        <v>1871343</v>
      </c>
      <c r="E3343" s="85">
        <v>1496251.04</v>
      </c>
      <c r="F3343" s="86">
        <v>79.956001652289302</v>
      </c>
      <c r="G3343" s="85">
        <v>0</v>
      </c>
    </row>
    <row r="3344" spans="1:7" ht="25.5">
      <c r="A3344" s="90">
        <v>9600</v>
      </c>
      <c r="B3344" s="84" t="s">
        <v>656</v>
      </c>
      <c r="C3344" s="84">
        <v>1871343</v>
      </c>
      <c r="D3344" s="84">
        <v>1871343</v>
      </c>
      <c r="E3344" s="85">
        <v>1496251.04</v>
      </c>
      <c r="F3344" s="86">
        <v>79.956001652289302</v>
      </c>
      <c r="G3344" s="85">
        <v>0</v>
      </c>
    </row>
    <row r="3345" spans="1:7">
      <c r="A3345" s="83"/>
      <c r="B3345" s="84" t="s">
        <v>660</v>
      </c>
      <c r="C3345" s="84">
        <v>-91095</v>
      </c>
      <c r="D3345" s="84">
        <v>-69466</v>
      </c>
      <c r="E3345" s="85">
        <v>2425216.59</v>
      </c>
      <c r="F3345" s="93" t="s">
        <v>661</v>
      </c>
      <c r="G3345" s="85">
        <v>839828.58</v>
      </c>
    </row>
    <row r="3346" spans="1:7">
      <c r="A3346" s="83" t="s">
        <v>662</v>
      </c>
      <c r="B3346" s="84" t="s">
        <v>663</v>
      </c>
      <c r="C3346" s="84">
        <v>91095</v>
      </c>
      <c r="D3346" s="84">
        <v>69466</v>
      </c>
      <c r="E3346" s="85">
        <v>-2425216.59</v>
      </c>
      <c r="F3346" s="93" t="s">
        <v>661</v>
      </c>
      <c r="G3346" s="85">
        <v>-839828.58</v>
      </c>
    </row>
    <row r="3347" spans="1:7">
      <c r="A3347" s="88" t="s">
        <v>671</v>
      </c>
      <c r="B3347" s="84" t="s">
        <v>672</v>
      </c>
      <c r="C3347" s="84">
        <v>91095</v>
      </c>
      <c r="D3347" s="84">
        <v>69466</v>
      </c>
      <c r="E3347" s="85">
        <v>-2425216.59</v>
      </c>
      <c r="F3347" s="93" t="s">
        <v>661</v>
      </c>
      <c r="G3347" s="85">
        <v>-839828.58</v>
      </c>
    </row>
    <row r="3348" spans="1:7" ht="38.25">
      <c r="A3348" s="89" t="s">
        <v>675</v>
      </c>
      <c r="B3348" s="84" t="s">
        <v>676</v>
      </c>
      <c r="C3348" s="84">
        <v>91095</v>
      </c>
      <c r="D3348" s="84">
        <v>69466</v>
      </c>
      <c r="E3348" s="85">
        <v>-91090.17</v>
      </c>
      <c r="F3348" s="86">
        <v>-99.994697842911293</v>
      </c>
      <c r="G3348" s="85">
        <v>-4547.13</v>
      </c>
    </row>
    <row r="3349" spans="1:7" s="19" customFormat="1" ht="38.25">
      <c r="A3349" s="95" t="s">
        <v>722</v>
      </c>
      <c r="B3349" s="80" t="s">
        <v>940</v>
      </c>
      <c r="C3349" s="80"/>
      <c r="D3349" s="80"/>
      <c r="E3349" s="81"/>
      <c r="F3349" s="82"/>
      <c r="G3349" s="81"/>
    </row>
    <row r="3350" spans="1:7">
      <c r="A3350" s="83" t="s">
        <v>575</v>
      </c>
      <c r="B3350" s="84" t="s">
        <v>576</v>
      </c>
      <c r="C3350" s="84">
        <v>1982729</v>
      </c>
      <c r="D3350" s="84">
        <v>1950445</v>
      </c>
      <c r="E3350" s="85">
        <v>1950441.58</v>
      </c>
      <c r="F3350" s="86">
        <v>98.371566663926302</v>
      </c>
      <c r="G3350" s="85">
        <v>0</v>
      </c>
    </row>
    <row r="3351" spans="1:7">
      <c r="A3351" s="88" t="s">
        <v>579</v>
      </c>
      <c r="B3351" s="84" t="s">
        <v>20</v>
      </c>
      <c r="C3351" s="84">
        <v>1982729</v>
      </c>
      <c r="D3351" s="84">
        <v>1950445</v>
      </c>
      <c r="E3351" s="85">
        <v>1950441.58</v>
      </c>
      <c r="F3351" s="86">
        <v>98.371566663926302</v>
      </c>
      <c r="G3351" s="85">
        <v>0</v>
      </c>
    </row>
    <row r="3352" spans="1:7" ht="25.5">
      <c r="A3352" s="89">
        <v>21210</v>
      </c>
      <c r="B3352" s="84" t="s">
        <v>580</v>
      </c>
      <c r="C3352" s="84">
        <v>1982729</v>
      </c>
      <c r="D3352" s="84">
        <v>1950445</v>
      </c>
      <c r="E3352" s="85">
        <v>1950441.58</v>
      </c>
      <c r="F3352" s="86">
        <v>98.371566663926302</v>
      </c>
      <c r="G3352" s="85">
        <v>0</v>
      </c>
    </row>
    <row r="3353" spans="1:7">
      <c r="A3353" s="83" t="s">
        <v>606</v>
      </c>
      <c r="B3353" s="84" t="s">
        <v>607</v>
      </c>
      <c r="C3353" s="84">
        <v>1982729</v>
      </c>
      <c r="D3353" s="84">
        <v>1950445</v>
      </c>
      <c r="E3353" s="85">
        <v>1950441.58</v>
      </c>
      <c r="F3353" s="86">
        <v>98.371566663926302</v>
      </c>
      <c r="G3353" s="85">
        <v>0</v>
      </c>
    </row>
    <row r="3354" spans="1:7">
      <c r="A3354" s="88" t="s">
        <v>608</v>
      </c>
      <c r="B3354" s="84" t="s">
        <v>609</v>
      </c>
      <c r="C3354" s="84">
        <v>492189</v>
      </c>
      <c r="D3354" s="84">
        <v>459905</v>
      </c>
      <c r="E3354" s="85">
        <v>459903.02</v>
      </c>
      <c r="F3354" s="86">
        <v>93.440328816775704</v>
      </c>
      <c r="G3354" s="85">
        <v>0</v>
      </c>
    </row>
    <row r="3355" spans="1:7">
      <c r="A3355" s="89" t="s">
        <v>624</v>
      </c>
      <c r="B3355" s="84" t="s">
        <v>625</v>
      </c>
      <c r="C3355" s="84">
        <v>492189</v>
      </c>
      <c r="D3355" s="84">
        <v>459905</v>
      </c>
      <c r="E3355" s="85">
        <v>459903.02</v>
      </c>
      <c r="F3355" s="86">
        <v>93.440328816775704</v>
      </c>
      <c r="G3355" s="85">
        <v>0</v>
      </c>
    </row>
    <row r="3356" spans="1:7" ht="25.5">
      <c r="A3356" s="90">
        <v>7500</v>
      </c>
      <c r="B3356" s="84" t="s">
        <v>639</v>
      </c>
      <c r="C3356" s="84">
        <v>492189</v>
      </c>
      <c r="D3356" s="84">
        <v>459905</v>
      </c>
      <c r="E3356" s="85">
        <v>459903.02</v>
      </c>
      <c r="F3356" s="86">
        <v>93.440328816775704</v>
      </c>
      <c r="G3356" s="85">
        <v>0</v>
      </c>
    </row>
    <row r="3357" spans="1:7">
      <c r="A3357" s="88" t="s">
        <v>640</v>
      </c>
      <c r="B3357" s="84" t="s">
        <v>641</v>
      </c>
      <c r="C3357" s="84">
        <v>1490540</v>
      </c>
      <c r="D3357" s="84">
        <v>1490540</v>
      </c>
      <c r="E3357" s="85">
        <v>1490538.56</v>
      </c>
      <c r="F3357" s="86">
        <v>99.999903390717506</v>
      </c>
      <c r="G3357" s="85">
        <v>0</v>
      </c>
    </row>
    <row r="3358" spans="1:7">
      <c r="A3358" s="89" t="s">
        <v>644</v>
      </c>
      <c r="B3358" s="84" t="s">
        <v>645</v>
      </c>
      <c r="C3358" s="84">
        <v>1490540</v>
      </c>
      <c r="D3358" s="84">
        <v>1490540</v>
      </c>
      <c r="E3358" s="85">
        <v>1490538.56</v>
      </c>
      <c r="F3358" s="86">
        <v>99.999903390717506</v>
      </c>
      <c r="G3358" s="85">
        <v>0</v>
      </c>
    </row>
    <row r="3359" spans="1:7" ht="25.5">
      <c r="A3359" s="90">
        <v>9600</v>
      </c>
      <c r="B3359" s="84" t="s">
        <v>656</v>
      </c>
      <c r="C3359" s="84">
        <v>1490540</v>
      </c>
      <c r="D3359" s="84">
        <v>1490540</v>
      </c>
      <c r="E3359" s="85">
        <v>1490538.56</v>
      </c>
      <c r="F3359" s="86">
        <v>99.999903390717506</v>
      </c>
      <c r="G3359" s="85">
        <v>0</v>
      </c>
    </row>
    <row r="3360" spans="1:7" s="19" customFormat="1" ht="25.5">
      <c r="A3360" s="95" t="s">
        <v>769</v>
      </c>
      <c r="B3360" s="80" t="s">
        <v>941</v>
      </c>
      <c r="C3360" s="80"/>
      <c r="D3360" s="80"/>
      <c r="E3360" s="81"/>
      <c r="F3360" s="82"/>
      <c r="G3360" s="81"/>
    </row>
    <row r="3361" spans="1:7">
      <c r="A3361" s="83" t="s">
        <v>575</v>
      </c>
      <c r="B3361" s="84" t="s">
        <v>576</v>
      </c>
      <c r="C3361" s="84">
        <v>255735</v>
      </c>
      <c r="D3361" s="84">
        <v>198682</v>
      </c>
      <c r="E3361" s="85">
        <v>245682</v>
      </c>
      <c r="F3361" s="86">
        <v>96.068977652648201</v>
      </c>
      <c r="G3361" s="85">
        <v>14682.43</v>
      </c>
    </row>
    <row r="3362" spans="1:7" ht="25.5">
      <c r="A3362" s="88" t="s">
        <v>577</v>
      </c>
      <c r="B3362" s="84" t="s">
        <v>578</v>
      </c>
      <c r="C3362" s="84">
        <v>0</v>
      </c>
      <c r="D3362" s="84">
        <v>0</v>
      </c>
      <c r="E3362" s="85">
        <v>0</v>
      </c>
      <c r="F3362" s="86">
        <v>0</v>
      </c>
      <c r="G3362" s="85">
        <v>-463.57</v>
      </c>
    </row>
    <row r="3363" spans="1:7">
      <c r="A3363" s="88" t="s">
        <v>579</v>
      </c>
      <c r="B3363" s="84" t="s">
        <v>20</v>
      </c>
      <c r="C3363" s="84">
        <v>117500</v>
      </c>
      <c r="D3363" s="84">
        <v>70500</v>
      </c>
      <c r="E3363" s="85">
        <v>117500</v>
      </c>
      <c r="F3363" s="86">
        <v>100</v>
      </c>
      <c r="G3363" s="85">
        <v>0</v>
      </c>
    </row>
    <row r="3364" spans="1:7" ht="25.5">
      <c r="A3364" s="89">
        <v>21210</v>
      </c>
      <c r="B3364" s="84" t="s">
        <v>580</v>
      </c>
      <c r="C3364" s="84">
        <v>117500</v>
      </c>
      <c r="D3364" s="84">
        <v>70500</v>
      </c>
      <c r="E3364" s="85">
        <v>117500</v>
      </c>
      <c r="F3364" s="86">
        <v>100</v>
      </c>
      <c r="G3364" s="85">
        <v>47000</v>
      </c>
    </row>
    <row r="3365" spans="1:7">
      <c r="A3365" s="88" t="s">
        <v>603</v>
      </c>
      <c r="B3365" s="84" t="s">
        <v>22</v>
      </c>
      <c r="C3365" s="84">
        <v>138235</v>
      </c>
      <c r="D3365" s="84">
        <v>128182</v>
      </c>
      <c r="E3365" s="85">
        <v>128182</v>
      </c>
      <c r="F3365" s="86">
        <v>92.727601548088401</v>
      </c>
      <c r="G3365" s="85">
        <v>15146</v>
      </c>
    </row>
    <row r="3366" spans="1:7" ht="25.5">
      <c r="A3366" s="89">
        <v>21710</v>
      </c>
      <c r="B3366" s="84" t="s">
        <v>604</v>
      </c>
      <c r="C3366" s="84">
        <v>138235</v>
      </c>
      <c r="D3366" s="84">
        <v>128182</v>
      </c>
      <c r="E3366" s="85">
        <v>128182</v>
      </c>
      <c r="F3366" s="86">
        <v>92.727601548088401</v>
      </c>
      <c r="G3366" s="85">
        <v>15146</v>
      </c>
    </row>
    <row r="3367" spans="1:7">
      <c r="A3367" s="83" t="s">
        <v>606</v>
      </c>
      <c r="B3367" s="84" t="s">
        <v>607</v>
      </c>
      <c r="C3367" s="84">
        <v>255735</v>
      </c>
      <c r="D3367" s="84">
        <v>198682</v>
      </c>
      <c r="E3367" s="85">
        <v>191960.58</v>
      </c>
      <c r="F3367" s="86">
        <v>75.062302774356297</v>
      </c>
      <c r="G3367" s="85">
        <v>9978.09</v>
      </c>
    </row>
    <row r="3368" spans="1:7">
      <c r="A3368" s="88" t="s">
        <v>608</v>
      </c>
      <c r="B3368" s="84" t="s">
        <v>609</v>
      </c>
      <c r="C3368" s="84">
        <v>254115</v>
      </c>
      <c r="D3368" s="84">
        <v>197062</v>
      </c>
      <c r="E3368" s="85">
        <v>190352.56</v>
      </c>
      <c r="F3368" s="86">
        <v>74.908037699466803</v>
      </c>
      <c r="G3368" s="85">
        <v>9978.09</v>
      </c>
    </row>
    <row r="3369" spans="1:7">
      <c r="A3369" s="89" t="s">
        <v>610</v>
      </c>
      <c r="B3369" s="84" t="s">
        <v>611</v>
      </c>
      <c r="C3369" s="84">
        <v>137335</v>
      </c>
      <c r="D3369" s="84">
        <v>127282</v>
      </c>
      <c r="E3369" s="85">
        <v>120572.56</v>
      </c>
      <c r="F3369" s="86">
        <v>87.794487930971698</v>
      </c>
      <c r="G3369" s="85">
        <v>9978.09</v>
      </c>
    </row>
    <row r="3370" spans="1:7">
      <c r="A3370" s="90">
        <v>1000</v>
      </c>
      <c r="B3370" s="84" t="s">
        <v>612</v>
      </c>
      <c r="C3370" s="84">
        <v>101562</v>
      </c>
      <c r="D3370" s="84">
        <v>94194</v>
      </c>
      <c r="E3370" s="85">
        <v>89382.12</v>
      </c>
      <c r="F3370" s="86">
        <v>88.007443728953703</v>
      </c>
      <c r="G3370" s="85">
        <v>8493.26</v>
      </c>
    </row>
    <row r="3371" spans="1:7">
      <c r="A3371" s="90">
        <v>2000</v>
      </c>
      <c r="B3371" s="84" t="s">
        <v>613</v>
      </c>
      <c r="C3371" s="84">
        <v>35773</v>
      </c>
      <c r="D3371" s="84">
        <v>33088</v>
      </c>
      <c r="E3371" s="85">
        <v>31190.44</v>
      </c>
      <c r="F3371" s="86">
        <v>87.189891817851404</v>
      </c>
      <c r="G3371" s="85">
        <v>1484.83</v>
      </c>
    </row>
    <row r="3372" spans="1:7">
      <c r="A3372" s="89" t="s">
        <v>624</v>
      </c>
      <c r="B3372" s="84" t="s">
        <v>625</v>
      </c>
      <c r="C3372" s="84">
        <v>116780</v>
      </c>
      <c r="D3372" s="84">
        <v>69780</v>
      </c>
      <c r="E3372" s="85">
        <v>69780</v>
      </c>
      <c r="F3372" s="86">
        <v>59.753382428498</v>
      </c>
      <c r="G3372" s="85">
        <v>0</v>
      </c>
    </row>
    <row r="3373" spans="1:7" ht="25.5">
      <c r="A3373" s="90">
        <v>7500</v>
      </c>
      <c r="B3373" s="84" t="s">
        <v>639</v>
      </c>
      <c r="C3373" s="84">
        <v>116780</v>
      </c>
      <c r="D3373" s="84">
        <v>69780</v>
      </c>
      <c r="E3373" s="85">
        <v>69780</v>
      </c>
      <c r="F3373" s="86">
        <v>59.753382428498</v>
      </c>
      <c r="G3373" s="85">
        <v>0</v>
      </c>
    </row>
    <row r="3374" spans="1:7">
      <c r="A3374" s="88" t="s">
        <v>640</v>
      </c>
      <c r="B3374" s="84" t="s">
        <v>641</v>
      </c>
      <c r="C3374" s="84">
        <v>1620</v>
      </c>
      <c r="D3374" s="84">
        <v>1620</v>
      </c>
      <c r="E3374" s="85">
        <v>1608.02</v>
      </c>
      <c r="F3374" s="86">
        <v>99.260493827160502</v>
      </c>
      <c r="G3374" s="85">
        <v>0</v>
      </c>
    </row>
    <row r="3375" spans="1:7">
      <c r="A3375" s="89" t="s">
        <v>642</v>
      </c>
      <c r="B3375" s="84" t="s">
        <v>643</v>
      </c>
      <c r="C3375" s="84">
        <v>900</v>
      </c>
      <c r="D3375" s="84">
        <v>900</v>
      </c>
      <c r="E3375" s="85">
        <v>888.02</v>
      </c>
      <c r="F3375" s="86">
        <v>98.668888888888901</v>
      </c>
      <c r="G3375" s="85">
        <v>0</v>
      </c>
    </row>
    <row r="3376" spans="1:7">
      <c r="A3376" s="89" t="s">
        <v>644</v>
      </c>
      <c r="B3376" s="84" t="s">
        <v>645</v>
      </c>
      <c r="C3376" s="84">
        <v>720</v>
      </c>
      <c r="D3376" s="84">
        <v>720</v>
      </c>
      <c r="E3376" s="85">
        <v>720</v>
      </c>
      <c r="F3376" s="86">
        <v>100</v>
      </c>
      <c r="G3376" s="85">
        <v>0</v>
      </c>
    </row>
    <row r="3377" spans="1:7" ht="25.5">
      <c r="A3377" s="90">
        <v>9600</v>
      </c>
      <c r="B3377" s="84" t="s">
        <v>656</v>
      </c>
      <c r="C3377" s="84">
        <v>720</v>
      </c>
      <c r="D3377" s="84">
        <v>720</v>
      </c>
      <c r="E3377" s="85">
        <v>720</v>
      </c>
      <c r="F3377" s="86">
        <v>100</v>
      </c>
      <c r="G3377" s="85">
        <v>0</v>
      </c>
    </row>
    <row r="3378" spans="1:7">
      <c r="A3378" s="83"/>
      <c r="B3378" s="84" t="s">
        <v>660</v>
      </c>
      <c r="C3378" s="84">
        <v>0</v>
      </c>
      <c r="D3378" s="84">
        <v>0</v>
      </c>
      <c r="E3378" s="85">
        <v>53721.42</v>
      </c>
      <c r="F3378" s="86">
        <v>0</v>
      </c>
      <c r="G3378" s="85">
        <v>4704.34</v>
      </c>
    </row>
    <row r="3379" spans="1:7">
      <c r="A3379" s="83" t="s">
        <v>662</v>
      </c>
      <c r="B3379" s="84" t="s">
        <v>663</v>
      </c>
      <c r="C3379" s="84">
        <v>0</v>
      </c>
      <c r="D3379" s="84">
        <v>0</v>
      </c>
      <c r="E3379" s="85">
        <v>-53721.42</v>
      </c>
      <c r="F3379" s="86">
        <v>0</v>
      </c>
      <c r="G3379" s="85">
        <v>-4704.34</v>
      </c>
    </row>
    <row r="3380" spans="1:7">
      <c r="A3380" s="88" t="s">
        <v>671</v>
      </c>
      <c r="B3380" s="84" t="s">
        <v>672</v>
      </c>
      <c r="C3380" s="84">
        <v>0</v>
      </c>
      <c r="D3380" s="84">
        <v>0</v>
      </c>
      <c r="E3380" s="85">
        <v>-53721.42</v>
      </c>
      <c r="F3380" s="86">
        <v>0</v>
      </c>
      <c r="G3380" s="85">
        <v>-4704.34</v>
      </c>
    </row>
    <row r="3381" spans="1:7" s="19" customFormat="1" ht="25.5">
      <c r="A3381" s="95" t="s">
        <v>942</v>
      </c>
      <c r="B3381" s="80" t="s">
        <v>943</v>
      </c>
      <c r="C3381" s="80"/>
      <c r="D3381" s="80"/>
      <c r="E3381" s="81"/>
      <c r="F3381" s="82"/>
      <c r="G3381" s="81"/>
    </row>
    <row r="3382" spans="1:7">
      <c r="A3382" s="83" t="s">
        <v>575</v>
      </c>
      <c r="B3382" s="84" t="s">
        <v>576</v>
      </c>
      <c r="C3382" s="84">
        <v>39338</v>
      </c>
      <c r="D3382" s="84">
        <v>27055</v>
      </c>
      <c r="E3382" s="85">
        <v>27079.38</v>
      </c>
      <c r="F3382" s="86">
        <v>68.837714169505304</v>
      </c>
      <c r="G3382" s="85">
        <v>0</v>
      </c>
    </row>
    <row r="3383" spans="1:7">
      <c r="A3383" s="88" t="s">
        <v>579</v>
      </c>
      <c r="B3383" s="84" t="s">
        <v>20</v>
      </c>
      <c r="C3383" s="84">
        <v>26749</v>
      </c>
      <c r="D3383" s="84">
        <v>16729</v>
      </c>
      <c r="E3383" s="85">
        <v>16753.38</v>
      </c>
      <c r="F3383" s="86">
        <v>62.631799319600702</v>
      </c>
      <c r="G3383" s="85">
        <v>0</v>
      </c>
    </row>
    <row r="3384" spans="1:7">
      <c r="A3384" s="88" t="s">
        <v>603</v>
      </c>
      <c r="B3384" s="84" t="s">
        <v>22</v>
      </c>
      <c r="C3384" s="84">
        <v>12589</v>
      </c>
      <c r="D3384" s="84">
        <v>10326</v>
      </c>
      <c r="E3384" s="85">
        <v>10326</v>
      </c>
      <c r="F3384" s="86">
        <v>82.023989196917896</v>
      </c>
      <c r="G3384" s="85">
        <v>0</v>
      </c>
    </row>
    <row r="3385" spans="1:7" ht="25.5">
      <c r="A3385" s="89">
        <v>21710</v>
      </c>
      <c r="B3385" s="84" t="s">
        <v>604</v>
      </c>
      <c r="C3385" s="84">
        <v>12589</v>
      </c>
      <c r="D3385" s="84">
        <v>10326</v>
      </c>
      <c r="E3385" s="85">
        <v>10326</v>
      </c>
      <c r="F3385" s="86">
        <v>82.023989196917896</v>
      </c>
      <c r="G3385" s="85">
        <v>0</v>
      </c>
    </row>
    <row r="3386" spans="1:7">
      <c r="A3386" s="83" t="s">
        <v>606</v>
      </c>
      <c r="B3386" s="84" t="s">
        <v>607</v>
      </c>
      <c r="C3386" s="84">
        <v>39338</v>
      </c>
      <c r="D3386" s="84">
        <v>27055</v>
      </c>
      <c r="E3386" s="85">
        <v>27023</v>
      </c>
      <c r="F3386" s="86">
        <v>68.694392190757</v>
      </c>
      <c r="G3386" s="85">
        <v>0</v>
      </c>
    </row>
    <row r="3387" spans="1:7">
      <c r="A3387" s="88" t="s">
        <v>608</v>
      </c>
      <c r="B3387" s="84" t="s">
        <v>609</v>
      </c>
      <c r="C3387" s="84">
        <v>39338</v>
      </c>
      <c r="D3387" s="84">
        <v>27055</v>
      </c>
      <c r="E3387" s="85">
        <v>27023</v>
      </c>
      <c r="F3387" s="86">
        <v>68.694392190757</v>
      </c>
      <c r="G3387" s="85">
        <v>0</v>
      </c>
    </row>
    <row r="3388" spans="1:7">
      <c r="A3388" s="89" t="s">
        <v>610</v>
      </c>
      <c r="B3388" s="84" t="s">
        <v>611</v>
      </c>
      <c r="C3388" s="84">
        <v>39338</v>
      </c>
      <c r="D3388" s="84">
        <v>27055</v>
      </c>
      <c r="E3388" s="85">
        <v>27023</v>
      </c>
      <c r="F3388" s="86">
        <v>68.694392190757</v>
      </c>
      <c r="G3388" s="85">
        <v>0</v>
      </c>
    </row>
    <row r="3389" spans="1:7">
      <c r="A3389" s="90">
        <v>1000</v>
      </c>
      <c r="B3389" s="84" t="s">
        <v>612</v>
      </c>
      <c r="C3389" s="84">
        <v>33626</v>
      </c>
      <c r="D3389" s="84">
        <v>26038</v>
      </c>
      <c r="E3389" s="85">
        <v>26006.35</v>
      </c>
      <c r="F3389" s="86">
        <v>77.340004758222804</v>
      </c>
      <c r="G3389" s="85">
        <v>0</v>
      </c>
    </row>
    <row r="3390" spans="1:7">
      <c r="A3390" s="90">
        <v>2000</v>
      </c>
      <c r="B3390" s="84" t="s">
        <v>613</v>
      </c>
      <c r="C3390" s="84">
        <v>5712</v>
      </c>
      <c r="D3390" s="84">
        <v>1017</v>
      </c>
      <c r="E3390" s="85">
        <v>1016.65</v>
      </c>
      <c r="F3390" s="86">
        <v>17.7984943977591</v>
      </c>
      <c r="G3390" s="85">
        <v>0</v>
      </c>
    </row>
    <row r="3391" spans="1:7">
      <c r="A3391" s="83"/>
      <c r="B3391" s="84" t="s">
        <v>660</v>
      </c>
      <c r="C3391" s="84">
        <v>0</v>
      </c>
      <c r="D3391" s="84">
        <v>0</v>
      </c>
      <c r="E3391" s="85">
        <v>56.38</v>
      </c>
      <c r="F3391" s="86">
        <v>0</v>
      </c>
      <c r="G3391" s="85">
        <v>0</v>
      </c>
    </row>
    <row r="3392" spans="1:7">
      <c r="A3392" s="83" t="s">
        <v>662</v>
      </c>
      <c r="B3392" s="84" t="s">
        <v>663</v>
      </c>
      <c r="C3392" s="84">
        <v>0</v>
      </c>
      <c r="D3392" s="84">
        <v>0</v>
      </c>
      <c r="E3392" s="85">
        <v>-56.38</v>
      </c>
      <c r="F3392" s="86">
        <v>0</v>
      </c>
      <c r="G3392" s="85">
        <v>0</v>
      </c>
    </row>
    <row r="3393" spans="1:7">
      <c r="A3393" s="88" t="s">
        <v>671</v>
      </c>
      <c r="B3393" s="84" t="s">
        <v>672</v>
      </c>
      <c r="C3393" s="84">
        <v>0</v>
      </c>
      <c r="D3393" s="84">
        <v>0</v>
      </c>
      <c r="E3393" s="85">
        <v>-56.38</v>
      </c>
      <c r="F3393" s="86">
        <v>0</v>
      </c>
      <c r="G3393" s="85">
        <v>0</v>
      </c>
    </row>
    <row r="3394" spans="1:7" s="19" customFormat="1" ht="38.25">
      <c r="A3394" s="95" t="s">
        <v>944</v>
      </c>
      <c r="B3394" s="80" t="s">
        <v>710</v>
      </c>
      <c r="C3394" s="80"/>
      <c r="D3394" s="80"/>
      <c r="E3394" s="81"/>
      <c r="F3394" s="82"/>
      <c r="G3394" s="81"/>
    </row>
    <row r="3395" spans="1:7">
      <c r="A3395" s="83" t="s">
        <v>575</v>
      </c>
      <c r="B3395" s="84" t="s">
        <v>576</v>
      </c>
      <c r="C3395" s="84">
        <v>70842</v>
      </c>
      <c r="D3395" s="84">
        <v>58842</v>
      </c>
      <c r="E3395" s="85">
        <v>70841</v>
      </c>
      <c r="F3395" s="86">
        <v>99.998588408006597</v>
      </c>
      <c r="G3395" s="85">
        <v>12000</v>
      </c>
    </row>
    <row r="3396" spans="1:7">
      <c r="A3396" s="88" t="s">
        <v>581</v>
      </c>
      <c r="B3396" s="84" t="s">
        <v>21</v>
      </c>
      <c r="C3396" s="84">
        <v>70842</v>
      </c>
      <c r="D3396" s="84">
        <v>58842</v>
      </c>
      <c r="E3396" s="85">
        <v>70841</v>
      </c>
      <c r="F3396" s="86">
        <v>99.998588408006597</v>
      </c>
      <c r="G3396" s="85">
        <v>12000</v>
      </c>
    </row>
    <row r="3397" spans="1:7">
      <c r="A3397" s="89" t="s">
        <v>582</v>
      </c>
      <c r="B3397" s="84" t="s">
        <v>583</v>
      </c>
      <c r="C3397" s="84">
        <v>70842</v>
      </c>
      <c r="D3397" s="84">
        <v>58842</v>
      </c>
      <c r="E3397" s="85">
        <v>70841</v>
      </c>
      <c r="F3397" s="86">
        <v>99.998588408006597</v>
      </c>
      <c r="G3397" s="85">
        <v>12000</v>
      </c>
    </row>
    <row r="3398" spans="1:7">
      <c r="A3398" s="90">
        <v>18100</v>
      </c>
      <c r="B3398" s="84" t="s">
        <v>584</v>
      </c>
      <c r="C3398" s="84">
        <v>70842</v>
      </c>
      <c r="D3398" s="84">
        <v>58842</v>
      </c>
      <c r="E3398" s="85">
        <v>70841</v>
      </c>
      <c r="F3398" s="86">
        <v>99.998588408006597</v>
      </c>
      <c r="G3398" s="85">
        <v>12000</v>
      </c>
    </row>
    <row r="3399" spans="1:7" ht="25.5">
      <c r="A3399" s="91">
        <v>18130</v>
      </c>
      <c r="B3399" s="84" t="s">
        <v>585</v>
      </c>
      <c r="C3399" s="84">
        <v>70842</v>
      </c>
      <c r="D3399" s="84">
        <v>58842</v>
      </c>
      <c r="E3399" s="85">
        <v>70841</v>
      </c>
      <c r="F3399" s="86">
        <v>99.998588408006597</v>
      </c>
      <c r="G3399" s="85">
        <v>12000</v>
      </c>
    </row>
    <row r="3400" spans="1:7" ht="25.5">
      <c r="A3400" s="92">
        <v>18132</v>
      </c>
      <c r="B3400" s="84" t="s">
        <v>587</v>
      </c>
      <c r="C3400" s="84">
        <v>70842</v>
      </c>
      <c r="D3400" s="84">
        <v>58842</v>
      </c>
      <c r="E3400" s="85">
        <v>70841</v>
      </c>
      <c r="F3400" s="86">
        <v>99.998588408006597</v>
      </c>
      <c r="G3400" s="85">
        <v>12000</v>
      </c>
    </row>
    <row r="3401" spans="1:7">
      <c r="A3401" s="83" t="s">
        <v>606</v>
      </c>
      <c r="B3401" s="84" t="s">
        <v>607</v>
      </c>
      <c r="C3401" s="84">
        <v>70842</v>
      </c>
      <c r="D3401" s="84">
        <v>58842</v>
      </c>
      <c r="E3401" s="85">
        <v>55106.49</v>
      </c>
      <c r="F3401" s="86">
        <v>77.787880071144201</v>
      </c>
      <c r="G3401" s="85">
        <v>7160.96</v>
      </c>
    </row>
    <row r="3402" spans="1:7">
      <c r="A3402" s="88" t="s">
        <v>608</v>
      </c>
      <c r="B3402" s="84" t="s">
        <v>609</v>
      </c>
      <c r="C3402" s="84">
        <v>70842</v>
      </c>
      <c r="D3402" s="84">
        <v>58842</v>
      </c>
      <c r="E3402" s="85">
        <v>55106.49</v>
      </c>
      <c r="F3402" s="86">
        <v>77.787880071144201</v>
      </c>
      <c r="G3402" s="85">
        <v>7160.96</v>
      </c>
    </row>
    <row r="3403" spans="1:7">
      <c r="A3403" s="89" t="s">
        <v>610</v>
      </c>
      <c r="B3403" s="84" t="s">
        <v>611</v>
      </c>
      <c r="C3403" s="84">
        <v>70842</v>
      </c>
      <c r="D3403" s="84">
        <v>58842</v>
      </c>
      <c r="E3403" s="85">
        <v>55106.49</v>
      </c>
      <c r="F3403" s="86">
        <v>77.787880071144201</v>
      </c>
      <c r="G3403" s="85">
        <v>7160.96</v>
      </c>
    </row>
    <row r="3404" spans="1:7">
      <c r="A3404" s="90">
        <v>2000</v>
      </c>
      <c r="B3404" s="84" t="s">
        <v>613</v>
      </c>
      <c r="C3404" s="84">
        <v>70842</v>
      </c>
      <c r="D3404" s="84">
        <v>58842</v>
      </c>
      <c r="E3404" s="85">
        <v>55106.49</v>
      </c>
      <c r="F3404" s="86">
        <v>77.787880071144201</v>
      </c>
      <c r="G3404" s="85">
        <v>7160.96</v>
      </c>
    </row>
    <row r="3405" spans="1:7">
      <c r="A3405" s="83"/>
      <c r="B3405" s="84" t="s">
        <v>660</v>
      </c>
      <c r="C3405" s="84">
        <v>0</v>
      </c>
      <c r="D3405" s="84">
        <v>0</v>
      </c>
      <c r="E3405" s="85">
        <v>15734.51</v>
      </c>
      <c r="F3405" s="86">
        <v>0</v>
      </c>
      <c r="G3405" s="85">
        <v>4839.04</v>
      </c>
    </row>
    <row r="3406" spans="1:7">
      <c r="A3406" s="83" t="s">
        <v>662</v>
      </c>
      <c r="B3406" s="84" t="s">
        <v>663</v>
      </c>
      <c r="C3406" s="84">
        <v>0</v>
      </c>
      <c r="D3406" s="84">
        <v>0</v>
      </c>
      <c r="E3406" s="85">
        <v>-15734.51</v>
      </c>
      <c r="F3406" s="86">
        <v>0</v>
      </c>
      <c r="G3406" s="85">
        <v>-4839.04</v>
      </c>
    </row>
    <row r="3407" spans="1:7">
      <c r="A3407" s="88" t="s">
        <v>671</v>
      </c>
      <c r="B3407" s="84" t="s">
        <v>672</v>
      </c>
      <c r="C3407" s="84">
        <v>0</v>
      </c>
      <c r="D3407" s="84">
        <v>0</v>
      </c>
      <c r="E3407" s="85">
        <v>-15734.51</v>
      </c>
      <c r="F3407" s="86">
        <v>0</v>
      </c>
      <c r="G3407" s="85">
        <v>-4839.04</v>
      </c>
    </row>
    <row r="3408" spans="1:7" s="19" customFormat="1" ht="25.5">
      <c r="A3408" s="95" t="s">
        <v>945</v>
      </c>
      <c r="B3408" s="80" t="s">
        <v>712</v>
      </c>
      <c r="C3408" s="80"/>
      <c r="D3408" s="80"/>
      <c r="E3408" s="81"/>
      <c r="F3408" s="82"/>
      <c r="G3408" s="81"/>
    </row>
    <row r="3409" spans="1:7">
      <c r="A3409" s="83" t="s">
        <v>575</v>
      </c>
      <c r="B3409" s="84" t="s">
        <v>576</v>
      </c>
      <c r="C3409" s="84">
        <v>136616</v>
      </c>
      <c r="D3409" s="84">
        <v>136616</v>
      </c>
      <c r="E3409" s="85">
        <v>98760.59</v>
      </c>
      <c r="F3409" s="86">
        <v>72.290646776365904</v>
      </c>
      <c r="G3409" s="85">
        <v>2868.75</v>
      </c>
    </row>
    <row r="3410" spans="1:7">
      <c r="A3410" s="88" t="s">
        <v>579</v>
      </c>
      <c r="B3410" s="84" t="s">
        <v>20</v>
      </c>
      <c r="C3410" s="84">
        <v>4853</v>
      </c>
      <c r="D3410" s="84">
        <v>4853</v>
      </c>
      <c r="E3410" s="85">
        <v>4842.84</v>
      </c>
      <c r="F3410" s="86">
        <v>99.790644961879295</v>
      </c>
      <c r="G3410" s="85">
        <v>0</v>
      </c>
    </row>
    <row r="3411" spans="1:7">
      <c r="A3411" s="88" t="s">
        <v>581</v>
      </c>
      <c r="B3411" s="84" t="s">
        <v>21</v>
      </c>
      <c r="C3411" s="84">
        <v>90745</v>
      </c>
      <c r="D3411" s="84">
        <v>90745</v>
      </c>
      <c r="E3411" s="85">
        <v>52899.75</v>
      </c>
      <c r="F3411" s="86">
        <v>58.294947380020901</v>
      </c>
      <c r="G3411" s="85">
        <v>2868.75</v>
      </c>
    </row>
    <row r="3412" spans="1:7">
      <c r="A3412" s="89" t="s">
        <v>582</v>
      </c>
      <c r="B3412" s="84" t="s">
        <v>583</v>
      </c>
      <c r="C3412" s="84">
        <v>90745</v>
      </c>
      <c r="D3412" s="84">
        <v>90745</v>
      </c>
      <c r="E3412" s="85">
        <v>52899.75</v>
      </c>
      <c r="F3412" s="86">
        <v>58.294947380020901</v>
      </c>
      <c r="G3412" s="85">
        <v>2868.75</v>
      </c>
    </row>
    <row r="3413" spans="1:7">
      <c r="A3413" s="90">
        <v>18100</v>
      </c>
      <c r="B3413" s="84" t="s">
        <v>584</v>
      </c>
      <c r="C3413" s="84">
        <v>90745</v>
      </c>
      <c r="D3413" s="84">
        <v>90745</v>
      </c>
      <c r="E3413" s="85">
        <v>52899.75</v>
      </c>
      <c r="F3413" s="86">
        <v>58.294947380020901</v>
      </c>
      <c r="G3413" s="85">
        <v>2868.75</v>
      </c>
    </row>
    <row r="3414" spans="1:7" ht="25.5">
      <c r="A3414" s="91">
        <v>18130</v>
      </c>
      <c r="B3414" s="84" t="s">
        <v>585</v>
      </c>
      <c r="C3414" s="84">
        <v>90745</v>
      </c>
      <c r="D3414" s="84">
        <v>90745</v>
      </c>
      <c r="E3414" s="85">
        <v>52899.75</v>
      </c>
      <c r="F3414" s="86">
        <v>58.294947380020901</v>
      </c>
      <c r="G3414" s="85">
        <v>2868.75</v>
      </c>
    </row>
    <row r="3415" spans="1:7" ht="38.25">
      <c r="A3415" s="92">
        <v>18131</v>
      </c>
      <c r="B3415" s="84" t="s">
        <v>693</v>
      </c>
      <c r="C3415" s="84">
        <v>751</v>
      </c>
      <c r="D3415" s="84">
        <v>751</v>
      </c>
      <c r="E3415" s="85">
        <v>751</v>
      </c>
      <c r="F3415" s="86">
        <v>100</v>
      </c>
      <c r="G3415" s="85">
        <v>0</v>
      </c>
    </row>
    <row r="3416" spans="1:7" ht="25.5">
      <c r="A3416" s="92">
        <v>18132</v>
      </c>
      <c r="B3416" s="84" t="s">
        <v>587</v>
      </c>
      <c r="C3416" s="84">
        <v>89994</v>
      </c>
      <c r="D3416" s="84">
        <v>89994</v>
      </c>
      <c r="E3416" s="85">
        <v>52148.75</v>
      </c>
      <c r="F3416" s="86">
        <v>57.9469186834678</v>
      </c>
      <c r="G3416" s="85">
        <v>2868.75</v>
      </c>
    </row>
    <row r="3417" spans="1:7">
      <c r="A3417" s="88" t="s">
        <v>603</v>
      </c>
      <c r="B3417" s="84" t="s">
        <v>22</v>
      </c>
      <c r="C3417" s="84">
        <v>41018</v>
      </c>
      <c r="D3417" s="84">
        <v>41018</v>
      </c>
      <c r="E3417" s="85">
        <v>41018</v>
      </c>
      <c r="F3417" s="86">
        <v>100</v>
      </c>
      <c r="G3417" s="85">
        <v>0</v>
      </c>
    </row>
    <row r="3418" spans="1:7" ht="25.5">
      <c r="A3418" s="89">
        <v>21710</v>
      </c>
      <c r="B3418" s="84" t="s">
        <v>604</v>
      </c>
      <c r="C3418" s="84">
        <v>41018</v>
      </c>
      <c r="D3418" s="84">
        <v>41018</v>
      </c>
      <c r="E3418" s="85">
        <v>41018</v>
      </c>
      <c r="F3418" s="86">
        <v>100</v>
      </c>
      <c r="G3418" s="85">
        <v>0</v>
      </c>
    </row>
    <row r="3419" spans="1:7">
      <c r="A3419" s="83" t="s">
        <v>606</v>
      </c>
      <c r="B3419" s="84" t="s">
        <v>607</v>
      </c>
      <c r="C3419" s="84">
        <v>223163</v>
      </c>
      <c r="D3419" s="84">
        <v>217918</v>
      </c>
      <c r="E3419" s="85">
        <v>172331.79</v>
      </c>
      <c r="F3419" s="86">
        <v>77.222384535070802</v>
      </c>
      <c r="G3419" s="85">
        <v>42796.06</v>
      </c>
    </row>
    <row r="3420" spans="1:7">
      <c r="A3420" s="88" t="s">
        <v>608</v>
      </c>
      <c r="B3420" s="84" t="s">
        <v>609</v>
      </c>
      <c r="C3420" s="84">
        <v>223163</v>
      </c>
      <c r="D3420" s="84">
        <v>217918</v>
      </c>
      <c r="E3420" s="85">
        <v>172331.79</v>
      </c>
      <c r="F3420" s="86">
        <v>77.222384535070802</v>
      </c>
      <c r="G3420" s="85">
        <v>42796.06</v>
      </c>
    </row>
    <row r="3421" spans="1:7">
      <c r="A3421" s="89" t="s">
        <v>610</v>
      </c>
      <c r="B3421" s="84" t="s">
        <v>611</v>
      </c>
      <c r="C3421" s="84">
        <v>72191</v>
      </c>
      <c r="D3421" s="84">
        <v>66946</v>
      </c>
      <c r="E3421" s="85">
        <v>63380.79</v>
      </c>
      <c r="F3421" s="86">
        <v>87.795971797038405</v>
      </c>
      <c r="G3421" s="85">
        <v>1492.06</v>
      </c>
    </row>
    <row r="3422" spans="1:7">
      <c r="A3422" s="90">
        <v>1000</v>
      </c>
      <c r="B3422" s="84" t="s">
        <v>612</v>
      </c>
      <c r="C3422" s="84">
        <v>26652</v>
      </c>
      <c r="D3422" s="84">
        <v>26157</v>
      </c>
      <c r="E3422" s="85">
        <v>22604.18</v>
      </c>
      <c r="F3422" s="86">
        <v>84.812321776977299</v>
      </c>
      <c r="G3422" s="85">
        <v>1492.06</v>
      </c>
    </row>
    <row r="3423" spans="1:7">
      <c r="A3423" s="90">
        <v>2000</v>
      </c>
      <c r="B3423" s="84" t="s">
        <v>613</v>
      </c>
      <c r="C3423" s="84">
        <v>45539</v>
      </c>
      <c r="D3423" s="84">
        <v>40789</v>
      </c>
      <c r="E3423" s="85">
        <v>40776.61</v>
      </c>
      <c r="F3423" s="86">
        <v>89.542172643228895</v>
      </c>
      <c r="G3423" s="85">
        <v>0</v>
      </c>
    </row>
    <row r="3424" spans="1:7">
      <c r="A3424" s="89" t="s">
        <v>616</v>
      </c>
      <c r="B3424" s="84" t="s">
        <v>617</v>
      </c>
      <c r="C3424" s="84">
        <v>72354</v>
      </c>
      <c r="D3424" s="84">
        <v>72354</v>
      </c>
      <c r="E3424" s="85">
        <v>30691</v>
      </c>
      <c r="F3424" s="86">
        <v>42.4178345357548</v>
      </c>
      <c r="G3424" s="85">
        <v>2400</v>
      </c>
    </row>
    <row r="3425" spans="1:7">
      <c r="A3425" s="90">
        <v>3000</v>
      </c>
      <c r="B3425" s="84" t="s">
        <v>618</v>
      </c>
      <c r="C3425" s="84">
        <v>60047</v>
      </c>
      <c r="D3425" s="84">
        <v>60047</v>
      </c>
      <c r="E3425" s="85">
        <v>22886</v>
      </c>
      <c r="F3425" s="86">
        <v>38.113477775742297</v>
      </c>
      <c r="G3425" s="85">
        <v>0</v>
      </c>
    </row>
    <row r="3426" spans="1:7">
      <c r="A3426" s="90">
        <v>6000</v>
      </c>
      <c r="B3426" s="84" t="s">
        <v>619</v>
      </c>
      <c r="C3426" s="84">
        <v>12307</v>
      </c>
      <c r="D3426" s="84">
        <v>12307</v>
      </c>
      <c r="E3426" s="85">
        <v>7805</v>
      </c>
      <c r="F3426" s="86">
        <v>63.419192329568503</v>
      </c>
      <c r="G3426" s="85">
        <v>2400</v>
      </c>
    </row>
    <row r="3427" spans="1:7" ht="25.5">
      <c r="A3427" s="89" t="s">
        <v>620</v>
      </c>
      <c r="B3427" s="84" t="s">
        <v>621</v>
      </c>
      <c r="C3427" s="84">
        <v>78618</v>
      </c>
      <c r="D3427" s="84">
        <v>78618</v>
      </c>
      <c r="E3427" s="85">
        <v>78260</v>
      </c>
      <c r="F3427" s="86">
        <v>99.544633544480902</v>
      </c>
      <c r="G3427" s="85">
        <v>38904</v>
      </c>
    </row>
    <row r="3428" spans="1:7">
      <c r="A3428" s="90">
        <v>7700</v>
      </c>
      <c r="B3428" s="84" t="s">
        <v>623</v>
      </c>
      <c r="C3428" s="84">
        <v>78618</v>
      </c>
      <c r="D3428" s="84">
        <v>78618</v>
      </c>
      <c r="E3428" s="85">
        <v>78260</v>
      </c>
      <c r="F3428" s="86">
        <v>99.544633544480902</v>
      </c>
      <c r="G3428" s="85">
        <v>38904</v>
      </c>
    </row>
    <row r="3429" spans="1:7">
      <c r="A3429" s="83"/>
      <c r="B3429" s="84" t="s">
        <v>660</v>
      </c>
      <c r="C3429" s="84">
        <v>-86547</v>
      </c>
      <c r="D3429" s="84">
        <v>-81302</v>
      </c>
      <c r="E3429" s="85">
        <v>-73571.199999999997</v>
      </c>
      <c r="F3429" s="86">
        <v>85.007221509699903</v>
      </c>
      <c r="G3429" s="85">
        <v>-39927.31</v>
      </c>
    </row>
    <row r="3430" spans="1:7">
      <c r="A3430" s="83" t="s">
        <v>662</v>
      </c>
      <c r="B3430" s="84" t="s">
        <v>663</v>
      </c>
      <c r="C3430" s="84">
        <v>86547</v>
      </c>
      <c r="D3430" s="84">
        <v>81302</v>
      </c>
      <c r="E3430" s="85">
        <v>73571.199999999997</v>
      </c>
      <c r="F3430" s="86">
        <v>85.007221509699903</v>
      </c>
      <c r="G3430" s="85">
        <v>39927.31</v>
      </c>
    </row>
    <row r="3431" spans="1:7">
      <c r="A3431" s="88" t="s">
        <v>671</v>
      </c>
      <c r="B3431" s="84" t="s">
        <v>672</v>
      </c>
      <c r="C3431" s="84">
        <v>86547</v>
      </c>
      <c r="D3431" s="84">
        <v>81302</v>
      </c>
      <c r="E3431" s="85">
        <v>73571.199999999997</v>
      </c>
      <c r="F3431" s="86">
        <v>85.007221509699903</v>
      </c>
      <c r="G3431" s="85">
        <v>39927.31</v>
      </c>
    </row>
    <row r="3432" spans="1:7" ht="38.25">
      <c r="A3432" s="89" t="s">
        <v>675</v>
      </c>
      <c r="B3432" s="84" t="s">
        <v>676</v>
      </c>
      <c r="C3432" s="84">
        <v>86547</v>
      </c>
      <c r="D3432" s="84">
        <v>81302</v>
      </c>
      <c r="E3432" s="85">
        <v>-86543.039999999994</v>
      </c>
      <c r="F3432" s="86">
        <v>-99.995424451454099</v>
      </c>
      <c r="G3432" s="85">
        <v>0</v>
      </c>
    </row>
    <row r="3433" spans="1:7" s="19" customFormat="1" ht="38.25">
      <c r="A3433" s="95" t="s">
        <v>792</v>
      </c>
      <c r="B3433" s="80" t="s">
        <v>793</v>
      </c>
      <c r="C3433" s="80"/>
      <c r="D3433" s="80"/>
      <c r="E3433" s="81"/>
      <c r="F3433" s="82"/>
      <c r="G3433" s="81"/>
    </row>
    <row r="3434" spans="1:7">
      <c r="A3434" s="83" t="s">
        <v>575</v>
      </c>
      <c r="B3434" s="84" t="s">
        <v>576</v>
      </c>
      <c r="C3434" s="84">
        <v>14055297</v>
      </c>
      <c r="D3434" s="84">
        <v>13151705</v>
      </c>
      <c r="E3434" s="85">
        <v>13151705.460000001</v>
      </c>
      <c r="F3434" s="86">
        <v>93.571167226135501</v>
      </c>
      <c r="G3434" s="85">
        <v>1304693</v>
      </c>
    </row>
    <row r="3435" spans="1:7" ht="25.5">
      <c r="A3435" s="88" t="s">
        <v>577</v>
      </c>
      <c r="B3435" s="84" t="s">
        <v>578</v>
      </c>
      <c r="C3435" s="84">
        <v>0</v>
      </c>
      <c r="D3435" s="84">
        <v>0</v>
      </c>
      <c r="E3435" s="85">
        <v>0.46</v>
      </c>
      <c r="F3435" s="86">
        <v>0</v>
      </c>
      <c r="G3435" s="85">
        <v>0</v>
      </c>
    </row>
    <row r="3436" spans="1:7">
      <c r="A3436" s="88" t="s">
        <v>603</v>
      </c>
      <c r="B3436" s="84" t="s">
        <v>22</v>
      </c>
      <c r="C3436" s="84">
        <v>14055297</v>
      </c>
      <c r="D3436" s="84">
        <v>13151705</v>
      </c>
      <c r="E3436" s="85">
        <v>13151705</v>
      </c>
      <c r="F3436" s="86">
        <v>93.571163953348005</v>
      </c>
      <c r="G3436" s="85">
        <v>1304693</v>
      </c>
    </row>
    <row r="3437" spans="1:7" ht="25.5">
      <c r="A3437" s="89">
        <v>21710</v>
      </c>
      <c r="B3437" s="84" t="s">
        <v>604</v>
      </c>
      <c r="C3437" s="84">
        <v>14055297</v>
      </c>
      <c r="D3437" s="84">
        <v>13151705</v>
      </c>
      <c r="E3437" s="85">
        <v>13151705</v>
      </c>
      <c r="F3437" s="86">
        <v>93.571163953348005</v>
      </c>
      <c r="G3437" s="85">
        <v>1304693</v>
      </c>
    </row>
    <row r="3438" spans="1:7">
      <c r="A3438" s="83" t="s">
        <v>606</v>
      </c>
      <c r="B3438" s="84" t="s">
        <v>607</v>
      </c>
      <c r="C3438" s="84">
        <v>14055297</v>
      </c>
      <c r="D3438" s="84">
        <v>13151705</v>
      </c>
      <c r="E3438" s="85">
        <v>10801712.359999999</v>
      </c>
      <c r="F3438" s="86">
        <v>76.851541166294794</v>
      </c>
      <c r="G3438" s="85">
        <v>446939.51</v>
      </c>
    </row>
    <row r="3439" spans="1:7">
      <c r="A3439" s="88" t="s">
        <v>608</v>
      </c>
      <c r="B3439" s="84" t="s">
        <v>609</v>
      </c>
      <c r="C3439" s="84">
        <v>3029539</v>
      </c>
      <c r="D3439" s="84">
        <v>2552283</v>
      </c>
      <c r="E3439" s="85">
        <v>1856381.89</v>
      </c>
      <c r="F3439" s="86">
        <v>61.276051900965797</v>
      </c>
      <c r="G3439" s="85">
        <v>133879.44</v>
      </c>
    </row>
    <row r="3440" spans="1:7">
      <c r="A3440" s="89" t="s">
        <v>610</v>
      </c>
      <c r="B3440" s="84" t="s">
        <v>611</v>
      </c>
      <c r="C3440" s="84">
        <v>2833031</v>
      </c>
      <c r="D3440" s="84">
        <v>2489833</v>
      </c>
      <c r="E3440" s="85">
        <v>1806411.62</v>
      </c>
      <c r="F3440" s="86">
        <v>63.7625080699788</v>
      </c>
      <c r="G3440" s="85">
        <v>130693.14</v>
      </c>
    </row>
    <row r="3441" spans="1:7">
      <c r="A3441" s="90">
        <v>1000</v>
      </c>
      <c r="B3441" s="84" t="s">
        <v>612</v>
      </c>
      <c r="C3441" s="84">
        <v>892894</v>
      </c>
      <c r="D3441" s="84">
        <v>803261</v>
      </c>
      <c r="E3441" s="85">
        <v>742363.1</v>
      </c>
      <c r="F3441" s="86">
        <v>83.141235129813793</v>
      </c>
      <c r="G3441" s="85">
        <v>65259.39</v>
      </c>
    </row>
    <row r="3442" spans="1:7">
      <c r="A3442" s="90">
        <v>2000</v>
      </c>
      <c r="B3442" s="84" t="s">
        <v>613</v>
      </c>
      <c r="C3442" s="84">
        <v>1940137</v>
      </c>
      <c r="D3442" s="84">
        <v>1686572</v>
      </c>
      <c r="E3442" s="85">
        <v>1064048.52</v>
      </c>
      <c r="F3442" s="86">
        <v>54.843988852333602</v>
      </c>
      <c r="G3442" s="85">
        <v>65433.75</v>
      </c>
    </row>
    <row r="3443" spans="1:7">
      <c r="A3443" s="89" t="s">
        <v>616</v>
      </c>
      <c r="B3443" s="84" t="s">
        <v>617</v>
      </c>
      <c r="C3443" s="84">
        <v>161308</v>
      </c>
      <c r="D3443" s="84">
        <v>36132</v>
      </c>
      <c r="E3443" s="85">
        <v>23652.27</v>
      </c>
      <c r="F3443" s="86">
        <v>14.662800357080901</v>
      </c>
      <c r="G3443" s="85">
        <v>1077.3</v>
      </c>
    </row>
    <row r="3444" spans="1:7">
      <c r="A3444" s="90">
        <v>3000</v>
      </c>
      <c r="B3444" s="84" t="s">
        <v>618</v>
      </c>
      <c r="C3444" s="84">
        <v>119848</v>
      </c>
      <c r="D3444" s="84">
        <v>0</v>
      </c>
      <c r="E3444" s="85">
        <v>0</v>
      </c>
      <c r="F3444" s="86">
        <v>0</v>
      </c>
      <c r="G3444" s="85">
        <v>0</v>
      </c>
    </row>
    <row r="3445" spans="1:7">
      <c r="A3445" s="90">
        <v>6000</v>
      </c>
      <c r="B3445" s="84" t="s">
        <v>619</v>
      </c>
      <c r="C3445" s="84">
        <v>41460</v>
      </c>
      <c r="D3445" s="84">
        <v>36132</v>
      </c>
      <c r="E3445" s="85">
        <v>23652.27</v>
      </c>
      <c r="F3445" s="86">
        <v>57.048408104196803</v>
      </c>
      <c r="G3445" s="85">
        <v>1077.3</v>
      </c>
    </row>
    <row r="3446" spans="1:7">
      <c r="A3446" s="89" t="s">
        <v>624</v>
      </c>
      <c r="B3446" s="84" t="s">
        <v>625</v>
      </c>
      <c r="C3446" s="84">
        <v>35200</v>
      </c>
      <c r="D3446" s="84">
        <v>26318</v>
      </c>
      <c r="E3446" s="85">
        <v>26318</v>
      </c>
      <c r="F3446" s="86">
        <v>74.767045454545496</v>
      </c>
      <c r="G3446" s="85">
        <v>2109</v>
      </c>
    </row>
    <row r="3447" spans="1:7" ht="25.5">
      <c r="A3447" s="90">
        <v>7300</v>
      </c>
      <c r="B3447" s="84" t="s">
        <v>632</v>
      </c>
      <c r="C3447" s="84">
        <v>35200</v>
      </c>
      <c r="D3447" s="84">
        <v>26318</v>
      </c>
      <c r="E3447" s="85">
        <v>26318</v>
      </c>
      <c r="F3447" s="86">
        <v>74.767045454545496</v>
      </c>
      <c r="G3447" s="85">
        <v>2109</v>
      </c>
    </row>
    <row r="3448" spans="1:7" ht="51">
      <c r="A3448" s="91">
        <v>7320</v>
      </c>
      <c r="B3448" s="84" t="s">
        <v>634</v>
      </c>
      <c r="C3448" s="84">
        <v>35200</v>
      </c>
      <c r="D3448" s="84">
        <v>26318</v>
      </c>
      <c r="E3448" s="85">
        <v>26318</v>
      </c>
      <c r="F3448" s="86">
        <v>74.767045454545496</v>
      </c>
      <c r="G3448" s="85">
        <v>2109</v>
      </c>
    </row>
    <row r="3449" spans="1:7">
      <c r="A3449" s="88" t="s">
        <v>640</v>
      </c>
      <c r="B3449" s="84" t="s">
        <v>641</v>
      </c>
      <c r="C3449" s="84">
        <v>11025758</v>
      </c>
      <c r="D3449" s="84">
        <v>10599422</v>
      </c>
      <c r="E3449" s="85">
        <v>8945330.4700000007</v>
      </c>
      <c r="F3449" s="86">
        <v>81.131206307992599</v>
      </c>
      <c r="G3449" s="85">
        <v>313060.07</v>
      </c>
    </row>
    <row r="3450" spans="1:7">
      <c r="A3450" s="89" t="s">
        <v>642</v>
      </c>
      <c r="B3450" s="84" t="s">
        <v>643</v>
      </c>
      <c r="C3450" s="84">
        <v>11025758</v>
      </c>
      <c r="D3450" s="84">
        <v>10599422</v>
      </c>
      <c r="E3450" s="85">
        <v>8945330.4700000007</v>
      </c>
      <c r="F3450" s="86">
        <v>81.131206307992599</v>
      </c>
      <c r="G3450" s="85">
        <v>313060.07</v>
      </c>
    </row>
    <row r="3451" spans="1:7">
      <c r="A3451" s="83"/>
      <c r="B3451" s="84" t="s">
        <v>660</v>
      </c>
      <c r="C3451" s="84">
        <v>0</v>
      </c>
      <c r="D3451" s="84">
        <v>0</v>
      </c>
      <c r="E3451" s="85">
        <v>2349993.1</v>
      </c>
      <c r="F3451" s="86">
        <v>0</v>
      </c>
      <c r="G3451" s="85">
        <v>857753.49</v>
      </c>
    </row>
    <row r="3452" spans="1:7">
      <c r="A3452" s="83" t="s">
        <v>662</v>
      </c>
      <c r="B3452" s="84" t="s">
        <v>663</v>
      </c>
      <c r="C3452" s="84">
        <v>0</v>
      </c>
      <c r="D3452" s="84">
        <v>0</v>
      </c>
      <c r="E3452" s="85">
        <v>-2349993.1</v>
      </c>
      <c r="F3452" s="86">
        <v>0</v>
      </c>
      <c r="G3452" s="85">
        <v>-857753.49</v>
      </c>
    </row>
    <row r="3453" spans="1:7">
      <c r="A3453" s="88" t="s">
        <v>671</v>
      </c>
      <c r="B3453" s="84" t="s">
        <v>672</v>
      </c>
      <c r="C3453" s="84">
        <v>0</v>
      </c>
      <c r="D3453" s="84">
        <v>0</v>
      </c>
      <c r="E3453" s="85">
        <v>-2349993.1</v>
      </c>
      <c r="F3453" s="86">
        <v>0</v>
      </c>
      <c r="G3453" s="85">
        <v>-857753.49</v>
      </c>
    </row>
    <row r="3454" spans="1:7" s="19" customFormat="1" ht="38.25">
      <c r="A3454" s="95" t="s">
        <v>946</v>
      </c>
      <c r="B3454" s="80" t="s">
        <v>947</v>
      </c>
      <c r="C3454" s="80"/>
      <c r="D3454" s="80"/>
      <c r="E3454" s="81"/>
      <c r="F3454" s="82"/>
      <c r="G3454" s="81"/>
    </row>
    <row r="3455" spans="1:7">
      <c r="A3455" s="83" t="s">
        <v>575</v>
      </c>
      <c r="B3455" s="84" t="s">
        <v>576</v>
      </c>
      <c r="C3455" s="84">
        <v>50806</v>
      </c>
      <c r="D3455" s="84">
        <v>44507</v>
      </c>
      <c r="E3455" s="85">
        <v>52938.44</v>
      </c>
      <c r="F3455" s="86">
        <v>104.197220800693</v>
      </c>
      <c r="G3455" s="85">
        <v>22420.19</v>
      </c>
    </row>
    <row r="3456" spans="1:7">
      <c r="A3456" s="88" t="s">
        <v>579</v>
      </c>
      <c r="B3456" s="84" t="s">
        <v>20</v>
      </c>
      <c r="C3456" s="84">
        <v>50806</v>
      </c>
      <c r="D3456" s="84">
        <v>44507</v>
      </c>
      <c r="E3456" s="85">
        <v>52938.44</v>
      </c>
      <c r="F3456" s="86">
        <v>104.197220800693</v>
      </c>
      <c r="G3456" s="85">
        <v>22420.19</v>
      </c>
    </row>
    <row r="3457" spans="1:7">
      <c r="A3457" s="83" t="s">
        <v>606</v>
      </c>
      <c r="B3457" s="84" t="s">
        <v>607</v>
      </c>
      <c r="C3457" s="84">
        <v>55354</v>
      </c>
      <c r="D3457" s="84">
        <v>49055</v>
      </c>
      <c r="E3457" s="85">
        <v>28843.88</v>
      </c>
      <c r="F3457" s="86">
        <v>52.108031939877897</v>
      </c>
      <c r="G3457" s="85">
        <v>3194.24</v>
      </c>
    </row>
    <row r="3458" spans="1:7">
      <c r="A3458" s="88" t="s">
        <v>608</v>
      </c>
      <c r="B3458" s="84" t="s">
        <v>609</v>
      </c>
      <c r="C3458" s="84">
        <v>54580</v>
      </c>
      <c r="D3458" s="84">
        <v>48281</v>
      </c>
      <c r="E3458" s="85">
        <v>28070.85</v>
      </c>
      <c r="F3458" s="86">
        <v>51.430652253572703</v>
      </c>
      <c r="G3458" s="85">
        <v>3194.24</v>
      </c>
    </row>
    <row r="3459" spans="1:7">
      <c r="A3459" s="89" t="s">
        <v>610</v>
      </c>
      <c r="B3459" s="84" t="s">
        <v>611</v>
      </c>
      <c r="C3459" s="84">
        <v>54580</v>
      </c>
      <c r="D3459" s="84">
        <v>48281</v>
      </c>
      <c r="E3459" s="85">
        <v>28070.85</v>
      </c>
      <c r="F3459" s="86">
        <v>51.430652253572703</v>
      </c>
      <c r="G3459" s="85">
        <v>3194.24</v>
      </c>
    </row>
    <row r="3460" spans="1:7">
      <c r="A3460" s="90">
        <v>1000</v>
      </c>
      <c r="B3460" s="84" t="s">
        <v>612</v>
      </c>
      <c r="C3460" s="84">
        <v>34910</v>
      </c>
      <c r="D3460" s="84">
        <v>29021</v>
      </c>
      <c r="E3460" s="85">
        <v>22041.83</v>
      </c>
      <c r="F3460" s="86">
        <v>63.1390146089946</v>
      </c>
      <c r="G3460" s="85">
        <v>3194.24</v>
      </c>
    </row>
    <row r="3461" spans="1:7">
      <c r="A3461" s="90">
        <v>2000</v>
      </c>
      <c r="B3461" s="84" t="s">
        <v>613</v>
      </c>
      <c r="C3461" s="84">
        <v>19670</v>
      </c>
      <c r="D3461" s="84">
        <v>19260</v>
      </c>
      <c r="E3461" s="85">
        <v>6029.02</v>
      </c>
      <c r="F3461" s="86">
        <v>30.6508388408744</v>
      </c>
      <c r="G3461" s="85">
        <v>0</v>
      </c>
    </row>
    <row r="3462" spans="1:7">
      <c r="A3462" s="88" t="s">
        <v>640</v>
      </c>
      <c r="B3462" s="84" t="s">
        <v>641</v>
      </c>
      <c r="C3462" s="84">
        <v>774</v>
      </c>
      <c r="D3462" s="84">
        <v>774</v>
      </c>
      <c r="E3462" s="85">
        <v>773.03</v>
      </c>
      <c r="F3462" s="86">
        <v>99.874677002583994</v>
      </c>
      <c r="G3462" s="85">
        <v>0</v>
      </c>
    </row>
    <row r="3463" spans="1:7">
      <c r="A3463" s="89" t="s">
        <v>642</v>
      </c>
      <c r="B3463" s="84" t="s">
        <v>643</v>
      </c>
      <c r="C3463" s="84">
        <v>774</v>
      </c>
      <c r="D3463" s="84">
        <v>774</v>
      </c>
      <c r="E3463" s="85">
        <v>773.03</v>
      </c>
      <c r="F3463" s="86">
        <v>99.874677002583994</v>
      </c>
      <c r="G3463" s="85">
        <v>0</v>
      </c>
    </row>
    <row r="3464" spans="1:7">
      <c r="A3464" s="83"/>
      <c r="B3464" s="84" t="s">
        <v>660</v>
      </c>
      <c r="C3464" s="84">
        <v>-4548</v>
      </c>
      <c r="D3464" s="84">
        <v>-4548</v>
      </c>
      <c r="E3464" s="85">
        <v>24094.560000000001</v>
      </c>
      <c r="F3464" s="86">
        <v>-529.78364116094997</v>
      </c>
      <c r="G3464" s="85">
        <v>19225.95</v>
      </c>
    </row>
    <row r="3465" spans="1:7">
      <c r="A3465" s="83" t="s">
        <v>662</v>
      </c>
      <c r="B3465" s="84" t="s">
        <v>663</v>
      </c>
      <c r="C3465" s="84">
        <v>4548</v>
      </c>
      <c r="D3465" s="84">
        <v>4548</v>
      </c>
      <c r="E3465" s="85">
        <v>-24094.560000000001</v>
      </c>
      <c r="F3465" s="86">
        <v>-529.78364116094997</v>
      </c>
      <c r="G3465" s="85">
        <v>-19225.95</v>
      </c>
    </row>
    <row r="3466" spans="1:7">
      <c r="A3466" s="88" t="s">
        <v>671</v>
      </c>
      <c r="B3466" s="84" t="s">
        <v>672</v>
      </c>
      <c r="C3466" s="84">
        <v>4548</v>
      </c>
      <c r="D3466" s="84">
        <v>4548</v>
      </c>
      <c r="E3466" s="85">
        <v>-24094.560000000001</v>
      </c>
      <c r="F3466" s="86">
        <v>-529.78364116094997</v>
      </c>
      <c r="G3466" s="85">
        <v>-19225.95</v>
      </c>
    </row>
    <row r="3467" spans="1:7" ht="38.25">
      <c r="A3467" s="89" t="s">
        <v>675</v>
      </c>
      <c r="B3467" s="84" t="s">
        <v>676</v>
      </c>
      <c r="C3467" s="84">
        <v>4548</v>
      </c>
      <c r="D3467" s="84">
        <v>4548</v>
      </c>
      <c r="E3467" s="85">
        <v>-4547.13</v>
      </c>
      <c r="F3467" s="86">
        <v>-99.980870712401099</v>
      </c>
      <c r="G3467" s="85">
        <v>-4547.13</v>
      </c>
    </row>
    <row r="3468" spans="1:7" s="19" customFormat="1" ht="38.25">
      <c r="A3468" s="95" t="s">
        <v>948</v>
      </c>
      <c r="B3468" s="80" t="s">
        <v>949</v>
      </c>
      <c r="C3468" s="80"/>
      <c r="D3468" s="80"/>
      <c r="E3468" s="81"/>
      <c r="F3468" s="82"/>
      <c r="G3468" s="81"/>
    </row>
    <row r="3469" spans="1:7">
      <c r="A3469" s="83" t="s">
        <v>575</v>
      </c>
      <c r="B3469" s="84" t="s">
        <v>576</v>
      </c>
      <c r="C3469" s="84">
        <v>2065848</v>
      </c>
      <c r="D3469" s="84">
        <v>2065848</v>
      </c>
      <c r="E3469" s="85">
        <v>764429.62</v>
      </c>
      <c r="F3469" s="86">
        <v>37.003188037067602</v>
      </c>
      <c r="G3469" s="85">
        <v>0</v>
      </c>
    </row>
    <row r="3470" spans="1:7">
      <c r="A3470" s="88" t="s">
        <v>579</v>
      </c>
      <c r="B3470" s="84" t="s">
        <v>20</v>
      </c>
      <c r="C3470" s="84">
        <v>2065848</v>
      </c>
      <c r="D3470" s="84">
        <v>2065848</v>
      </c>
      <c r="E3470" s="85">
        <v>764429.62</v>
      </c>
      <c r="F3470" s="86">
        <v>37.003188037067602</v>
      </c>
      <c r="G3470" s="85">
        <v>0</v>
      </c>
    </row>
    <row r="3471" spans="1:7" ht="25.5">
      <c r="A3471" s="89">
        <v>21210</v>
      </c>
      <c r="B3471" s="84" t="s">
        <v>580</v>
      </c>
      <c r="C3471" s="84">
        <v>2065848</v>
      </c>
      <c r="D3471" s="84">
        <v>2065848</v>
      </c>
      <c r="E3471" s="85">
        <v>764429.62</v>
      </c>
      <c r="F3471" s="86">
        <v>37.003188037067602</v>
      </c>
      <c r="G3471" s="85">
        <v>0</v>
      </c>
    </row>
    <row r="3472" spans="1:7">
      <c r="A3472" s="83" t="s">
        <v>606</v>
      </c>
      <c r="B3472" s="84" t="s">
        <v>607</v>
      </c>
      <c r="C3472" s="84">
        <v>2065848</v>
      </c>
      <c r="D3472" s="84">
        <v>2065848</v>
      </c>
      <c r="E3472" s="85">
        <v>764429.62</v>
      </c>
      <c r="F3472" s="86">
        <v>37.003188037067602</v>
      </c>
      <c r="G3472" s="85">
        <v>0</v>
      </c>
    </row>
    <row r="3473" spans="1:7">
      <c r="A3473" s="88" t="s">
        <v>608</v>
      </c>
      <c r="B3473" s="84" t="s">
        <v>609</v>
      </c>
      <c r="C3473" s="84">
        <v>1685765</v>
      </c>
      <c r="D3473" s="84">
        <v>1685765</v>
      </c>
      <c r="E3473" s="85">
        <v>759437.14</v>
      </c>
      <c r="F3473" s="86">
        <v>45.050000444901897</v>
      </c>
      <c r="G3473" s="85">
        <v>0</v>
      </c>
    </row>
    <row r="3474" spans="1:7">
      <c r="A3474" s="89" t="s">
        <v>624</v>
      </c>
      <c r="B3474" s="84" t="s">
        <v>625</v>
      </c>
      <c r="C3474" s="84">
        <v>1685765</v>
      </c>
      <c r="D3474" s="84">
        <v>1685765</v>
      </c>
      <c r="E3474" s="85">
        <v>759437.14</v>
      </c>
      <c r="F3474" s="86">
        <v>45.050000444901897</v>
      </c>
      <c r="G3474" s="85">
        <v>0</v>
      </c>
    </row>
    <row r="3475" spans="1:7" ht="25.5">
      <c r="A3475" s="90">
        <v>7500</v>
      </c>
      <c r="B3475" s="84" t="s">
        <v>639</v>
      </c>
      <c r="C3475" s="84">
        <v>1685765</v>
      </c>
      <c r="D3475" s="84">
        <v>1685765</v>
      </c>
      <c r="E3475" s="85">
        <v>759437.14</v>
      </c>
      <c r="F3475" s="86">
        <v>45.050000444901897</v>
      </c>
      <c r="G3475" s="85">
        <v>0</v>
      </c>
    </row>
    <row r="3476" spans="1:7">
      <c r="A3476" s="88" t="s">
        <v>640</v>
      </c>
      <c r="B3476" s="84" t="s">
        <v>641</v>
      </c>
      <c r="C3476" s="84">
        <v>380083</v>
      </c>
      <c r="D3476" s="84">
        <v>380083</v>
      </c>
      <c r="E3476" s="85">
        <v>4992.4799999999996</v>
      </c>
      <c r="F3476" s="86">
        <v>1.3135236251029401</v>
      </c>
      <c r="G3476" s="85">
        <v>0</v>
      </c>
    </row>
    <row r="3477" spans="1:7">
      <c r="A3477" s="89" t="s">
        <v>644</v>
      </c>
      <c r="B3477" s="84" t="s">
        <v>645</v>
      </c>
      <c r="C3477" s="84">
        <v>380083</v>
      </c>
      <c r="D3477" s="84">
        <v>380083</v>
      </c>
      <c r="E3477" s="85">
        <v>4992.4799999999996</v>
      </c>
      <c r="F3477" s="86">
        <v>1.3135236251029401</v>
      </c>
      <c r="G3477" s="85">
        <v>0</v>
      </c>
    </row>
    <row r="3478" spans="1:7" ht="25.5">
      <c r="A3478" s="90">
        <v>9600</v>
      </c>
      <c r="B3478" s="84" t="s">
        <v>656</v>
      </c>
      <c r="C3478" s="84">
        <v>380083</v>
      </c>
      <c r="D3478" s="84">
        <v>380083</v>
      </c>
      <c r="E3478" s="85">
        <v>4992.4799999999996</v>
      </c>
      <c r="F3478" s="86">
        <v>1.3135236251029401</v>
      </c>
      <c r="G3478" s="85">
        <v>0</v>
      </c>
    </row>
    <row r="3479" spans="1:7" s="19" customFormat="1" ht="25.5">
      <c r="A3479" s="95" t="s">
        <v>950</v>
      </c>
      <c r="B3479" s="80" t="s">
        <v>951</v>
      </c>
      <c r="C3479" s="80"/>
      <c r="D3479" s="80"/>
      <c r="E3479" s="81"/>
      <c r="F3479" s="82"/>
      <c r="G3479" s="81"/>
    </row>
    <row r="3480" spans="1:7">
      <c r="A3480" s="83" t="s">
        <v>575</v>
      </c>
      <c r="B3480" s="84" t="s">
        <v>576</v>
      </c>
      <c r="C3480" s="84">
        <v>284896</v>
      </c>
      <c r="D3480" s="84">
        <v>239643</v>
      </c>
      <c r="E3480" s="85">
        <v>231854.28</v>
      </c>
      <c r="F3480" s="86">
        <v>81.382076266427006</v>
      </c>
      <c r="G3480" s="85">
        <v>23001.25</v>
      </c>
    </row>
    <row r="3481" spans="1:7">
      <c r="A3481" s="88" t="s">
        <v>579</v>
      </c>
      <c r="B3481" s="84" t="s">
        <v>20</v>
      </c>
      <c r="C3481" s="84">
        <v>204947</v>
      </c>
      <c r="D3481" s="84">
        <v>165666</v>
      </c>
      <c r="E3481" s="85">
        <v>159011.72</v>
      </c>
      <c r="F3481" s="86">
        <v>77.586751696780098</v>
      </c>
      <c r="G3481" s="85">
        <v>14648.25</v>
      </c>
    </row>
    <row r="3482" spans="1:7">
      <c r="A3482" s="88" t="s">
        <v>581</v>
      </c>
      <c r="B3482" s="84" t="s">
        <v>21</v>
      </c>
      <c r="C3482" s="84">
        <v>29038</v>
      </c>
      <c r="D3482" s="84">
        <v>29038</v>
      </c>
      <c r="E3482" s="85">
        <v>27903.56</v>
      </c>
      <c r="F3482" s="86">
        <v>96.093257111371301</v>
      </c>
      <c r="G3482" s="85">
        <v>0</v>
      </c>
    </row>
    <row r="3483" spans="1:7">
      <c r="A3483" s="89" t="s">
        <v>582</v>
      </c>
      <c r="B3483" s="84" t="s">
        <v>583</v>
      </c>
      <c r="C3483" s="84">
        <v>29038</v>
      </c>
      <c r="D3483" s="84">
        <v>29038</v>
      </c>
      <c r="E3483" s="85">
        <v>27903.56</v>
      </c>
      <c r="F3483" s="86">
        <v>96.093257111371301</v>
      </c>
      <c r="G3483" s="85">
        <v>0</v>
      </c>
    </row>
    <row r="3484" spans="1:7">
      <c r="A3484" s="90">
        <v>18100</v>
      </c>
      <c r="B3484" s="84" t="s">
        <v>584</v>
      </c>
      <c r="C3484" s="84">
        <v>29038</v>
      </c>
      <c r="D3484" s="84">
        <v>29038</v>
      </c>
      <c r="E3484" s="85">
        <v>27903.56</v>
      </c>
      <c r="F3484" s="86">
        <v>96.093257111371301</v>
      </c>
      <c r="G3484" s="85">
        <v>0</v>
      </c>
    </row>
    <row r="3485" spans="1:7" ht="25.5">
      <c r="A3485" s="91">
        <v>18130</v>
      </c>
      <c r="B3485" s="84" t="s">
        <v>585</v>
      </c>
      <c r="C3485" s="84">
        <v>29038</v>
      </c>
      <c r="D3485" s="84">
        <v>29038</v>
      </c>
      <c r="E3485" s="85">
        <v>27903.56</v>
      </c>
      <c r="F3485" s="86">
        <v>96.093257111371301</v>
      </c>
      <c r="G3485" s="85">
        <v>0</v>
      </c>
    </row>
    <row r="3486" spans="1:7" ht="38.25">
      <c r="A3486" s="92">
        <v>18131</v>
      </c>
      <c r="B3486" s="84" t="s">
        <v>693</v>
      </c>
      <c r="C3486" s="84">
        <v>2331</v>
      </c>
      <c r="D3486" s="84">
        <v>2331</v>
      </c>
      <c r="E3486" s="85">
        <v>2331</v>
      </c>
      <c r="F3486" s="86">
        <v>100</v>
      </c>
      <c r="G3486" s="85">
        <v>0</v>
      </c>
    </row>
    <row r="3487" spans="1:7" ht="25.5">
      <c r="A3487" s="92">
        <v>18132</v>
      </c>
      <c r="B3487" s="84" t="s">
        <v>587</v>
      </c>
      <c r="C3487" s="84">
        <v>26707</v>
      </c>
      <c r="D3487" s="84">
        <v>26707</v>
      </c>
      <c r="E3487" s="85">
        <v>25572.560000000001</v>
      </c>
      <c r="F3487" s="86">
        <v>95.7522746845396</v>
      </c>
      <c r="G3487" s="85">
        <v>0</v>
      </c>
    </row>
    <row r="3488" spans="1:7">
      <c r="A3488" s="88" t="s">
        <v>603</v>
      </c>
      <c r="B3488" s="84" t="s">
        <v>22</v>
      </c>
      <c r="C3488" s="84">
        <v>50911</v>
      </c>
      <c r="D3488" s="84">
        <v>44939</v>
      </c>
      <c r="E3488" s="85">
        <v>44939</v>
      </c>
      <c r="F3488" s="86">
        <v>88.269725599575693</v>
      </c>
      <c r="G3488" s="85">
        <v>8353</v>
      </c>
    </row>
    <row r="3489" spans="1:7" ht="25.5">
      <c r="A3489" s="89">
        <v>21710</v>
      </c>
      <c r="B3489" s="84" t="s">
        <v>604</v>
      </c>
      <c r="C3489" s="84">
        <v>50911</v>
      </c>
      <c r="D3489" s="84">
        <v>44939</v>
      </c>
      <c r="E3489" s="85">
        <v>44939</v>
      </c>
      <c r="F3489" s="86">
        <v>88.269725599575693</v>
      </c>
      <c r="G3489" s="85">
        <v>8353</v>
      </c>
    </row>
    <row r="3490" spans="1:7">
      <c r="A3490" s="83" t="s">
        <v>606</v>
      </c>
      <c r="B3490" s="84" t="s">
        <v>607</v>
      </c>
      <c r="C3490" s="84">
        <v>284896</v>
      </c>
      <c r="D3490" s="84">
        <v>223259</v>
      </c>
      <c r="E3490" s="85">
        <v>176666.46</v>
      </c>
      <c r="F3490" s="86">
        <v>62.010860103336</v>
      </c>
      <c r="G3490" s="85">
        <v>29768.18</v>
      </c>
    </row>
    <row r="3491" spans="1:7">
      <c r="A3491" s="88" t="s">
        <v>608</v>
      </c>
      <c r="B3491" s="84" t="s">
        <v>609</v>
      </c>
      <c r="C3491" s="84">
        <v>280101</v>
      </c>
      <c r="D3491" s="84">
        <v>218464</v>
      </c>
      <c r="E3491" s="85">
        <v>171871.87</v>
      </c>
      <c r="F3491" s="86">
        <v>61.360677041495698</v>
      </c>
      <c r="G3491" s="85">
        <v>29768.18</v>
      </c>
    </row>
    <row r="3492" spans="1:7">
      <c r="A3492" s="89" t="s">
        <v>610</v>
      </c>
      <c r="B3492" s="84" t="s">
        <v>611</v>
      </c>
      <c r="C3492" s="84">
        <v>277746</v>
      </c>
      <c r="D3492" s="84">
        <v>218464</v>
      </c>
      <c r="E3492" s="85">
        <v>171871.87</v>
      </c>
      <c r="F3492" s="86">
        <v>61.880952380952401</v>
      </c>
      <c r="G3492" s="85">
        <v>29768.18</v>
      </c>
    </row>
    <row r="3493" spans="1:7">
      <c r="A3493" s="90">
        <v>1000</v>
      </c>
      <c r="B3493" s="84" t="s">
        <v>612</v>
      </c>
      <c r="C3493" s="84">
        <v>46594</v>
      </c>
      <c r="D3493" s="84">
        <v>41623</v>
      </c>
      <c r="E3493" s="85">
        <v>40339.03</v>
      </c>
      <c r="F3493" s="86">
        <v>86.575589131647803</v>
      </c>
      <c r="G3493" s="85">
        <v>2823.74</v>
      </c>
    </row>
    <row r="3494" spans="1:7">
      <c r="A3494" s="90">
        <v>2000</v>
      </c>
      <c r="B3494" s="84" t="s">
        <v>613</v>
      </c>
      <c r="C3494" s="84">
        <v>231152</v>
      </c>
      <c r="D3494" s="84">
        <v>176841</v>
      </c>
      <c r="E3494" s="85">
        <v>131532.84</v>
      </c>
      <c r="F3494" s="86">
        <v>56.903180591126201</v>
      </c>
      <c r="G3494" s="85">
        <v>26944.44</v>
      </c>
    </row>
    <row r="3495" spans="1:7" ht="25.5">
      <c r="A3495" s="89" t="s">
        <v>620</v>
      </c>
      <c r="B3495" s="84" t="s">
        <v>621</v>
      </c>
      <c r="C3495" s="84">
        <v>2355</v>
      </c>
      <c r="D3495" s="84">
        <v>0</v>
      </c>
      <c r="E3495" s="85">
        <v>0</v>
      </c>
      <c r="F3495" s="86">
        <v>0</v>
      </c>
      <c r="G3495" s="85">
        <v>0</v>
      </c>
    </row>
    <row r="3496" spans="1:7">
      <c r="A3496" s="90">
        <v>7700</v>
      </c>
      <c r="B3496" s="84" t="s">
        <v>623</v>
      </c>
      <c r="C3496" s="84">
        <v>2355</v>
      </c>
      <c r="D3496" s="84">
        <v>0</v>
      </c>
      <c r="E3496" s="85">
        <v>0</v>
      </c>
      <c r="F3496" s="86">
        <v>0</v>
      </c>
      <c r="G3496" s="85">
        <v>0</v>
      </c>
    </row>
    <row r="3497" spans="1:7">
      <c r="A3497" s="88" t="s">
        <v>640</v>
      </c>
      <c r="B3497" s="84" t="s">
        <v>641</v>
      </c>
      <c r="C3497" s="84">
        <v>4795</v>
      </c>
      <c r="D3497" s="84">
        <v>4795</v>
      </c>
      <c r="E3497" s="85">
        <v>4794.59</v>
      </c>
      <c r="F3497" s="86">
        <v>99.9914494264859</v>
      </c>
      <c r="G3497" s="85">
        <v>0</v>
      </c>
    </row>
    <row r="3498" spans="1:7">
      <c r="A3498" s="89" t="s">
        <v>642</v>
      </c>
      <c r="B3498" s="84" t="s">
        <v>643</v>
      </c>
      <c r="C3498" s="84">
        <v>4795</v>
      </c>
      <c r="D3498" s="84">
        <v>4795</v>
      </c>
      <c r="E3498" s="85">
        <v>4794.59</v>
      </c>
      <c r="F3498" s="86">
        <v>99.9914494264859</v>
      </c>
      <c r="G3498" s="85">
        <v>0</v>
      </c>
    </row>
    <row r="3499" spans="1:7">
      <c r="A3499" s="83"/>
      <c r="B3499" s="84" t="s">
        <v>660</v>
      </c>
      <c r="C3499" s="84">
        <v>0</v>
      </c>
      <c r="D3499" s="84">
        <v>16384</v>
      </c>
      <c r="E3499" s="85">
        <v>55187.82</v>
      </c>
      <c r="F3499" s="86">
        <v>0</v>
      </c>
      <c r="G3499" s="85">
        <v>-6766.93</v>
      </c>
    </row>
    <row r="3500" spans="1:7">
      <c r="A3500" s="83" t="s">
        <v>662</v>
      </c>
      <c r="B3500" s="84" t="s">
        <v>663</v>
      </c>
      <c r="C3500" s="84">
        <v>0</v>
      </c>
      <c r="D3500" s="84">
        <v>-16384</v>
      </c>
      <c r="E3500" s="85">
        <v>-55187.82</v>
      </c>
      <c r="F3500" s="86">
        <v>0</v>
      </c>
      <c r="G3500" s="85">
        <v>6766.93</v>
      </c>
    </row>
    <row r="3501" spans="1:7">
      <c r="A3501" s="88" t="s">
        <v>671</v>
      </c>
      <c r="B3501" s="84" t="s">
        <v>672</v>
      </c>
      <c r="C3501" s="84">
        <v>0</v>
      </c>
      <c r="D3501" s="84">
        <v>-16384</v>
      </c>
      <c r="E3501" s="85">
        <v>-55187.82</v>
      </c>
      <c r="F3501" s="86">
        <v>0</v>
      </c>
      <c r="G3501" s="85">
        <v>6766.93</v>
      </c>
    </row>
    <row r="3502" spans="1:7" ht="38.25">
      <c r="A3502" s="89" t="s">
        <v>675</v>
      </c>
      <c r="B3502" s="84" t="s">
        <v>676</v>
      </c>
      <c r="C3502" s="84">
        <v>0</v>
      </c>
      <c r="D3502" s="84">
        <v>-16384</v>
      </c>
      <c r="E3502" s="85">
        <v>0</v>
      </c>
      <c r="F3502" s="86">
        <v>0</v>
      </c>
      <c r="G3502" s="85">
        <v>0</v>
      </c>
    </row>
    <row r="3503" spans="1:7" s="19" customFormat="1" ht="38.25">
      <c r="A3503" s="94" t="s">
        <v>737</v>
      </c>
      <c r="B3503" s="80" t="s">
        <v>738</v>
      </c>
      <c r="C3503" s="80"/>
      <c r="D3503" s="80"/>
      <c r="E3503" s="81"/>
      <c r="F3503" s="82"/>
      <c r="G3503" s="81"/>
    </row>
    <row r="3504" spans="1:7">
      <c r="A3504" s="83" t="s">
        <v>575</v>
      </c>
      <c r="B3504" s="84" t="s">
        <v>576</v>
      </c>
      <c r="C3504" s="84">
        <v>19513</v>
      </c>
      <c r="D3504" s="84">
        <v>19513</v>
      </c>
      <c r="E3504" s="85">
        <v>19513</v>
      </c>
      <c r="F3504" s="86">
        <v>100</v>
      </c>
      <c r="G3504" s="85">
        <v>0</v>
      </c>
    </row>
    <row r="3505" spans="1:7">
      <c r="A3505" s="88" t="s">
        <v>603</v>
      </c>
      <c r="B3505" s="84" t="s">
        <v>22</v>
      </c>
      <c r="C3505" s="84">
        <v>19513</v>
      </c>
      <c r="D3505" s="84">
        <v>19513</v>
      </c>
      <c r="E3505" s="85">
        <v>19513</v>
      </c>
      <c r="F3505" s="86">
        <v>100</v>
      </c>
      <c r="G3505" s="85">
        <v>0</v>
      </c>
    </row>
    <row r="3506" spans="1:7" ht="25.5">
      <c r="A3506" s="89">
        <v>21710</v>
      </c>
      <c r="B3506" s="84" t="s">
        <v>604</v>
      </c>
      <c r="C3506" s="84">
        <v>19513</v>
      </c>
      <c r="D3506" s="84">
        <v>19513</v>
      </c>
      <c r="E3506" s="85">
        <v>19513</v>
      </c>
      <c r="F3506" s="86">
        <v>100</v>
      </c>
      <c r="G3506" s="85">
        <v>0</v>
      </c>
    </row>
    <row r="3507" spans="1:7">
      <c r="A3507" s="83" t="s">
        <v>606</v>
      </c>
      <c r="B3507" s="84" t="s">
        <v>607</v>
      </c>
      <c r="C3507" s="84">
        <v>19513</v>
      </c>
      <c r="D3507" s="84">
        <v>19513</v>
      </c>
      <c r="E3507" s="85">
        <v>19060.599999999999</v>
      </c>
      <c r="F3507" s="86">
        <v>97.681545636242504</v>
      </c>
      <c r="G3507" s="85">
        <v>932.97</v>
      </c>
    </row>
    <row r="3508" spans="1:7">
      <c r="A3508" s="88" t="s">
        <v>608</v>
      </c>
      <c r="B3508" s="84" t="s">
        <v>609</v>
      </c>
      <c r="C3508" s="84">
        <v>19513</v>
      </c>
      <c r="D3508" s="84">
        <v>19513</v>
      </c>
      <c r="E3508" s="85">
        <v>19060.599999999999</v>
      </c>
      <c r="F3508" s="86">
        <v>97.681545636242504</v>
      </c>
      <c r="G3508" s="85">
        <v>932.97</v>
      </c>
    </row>
    <row r="3509" spans="1:7">
      <c r="A3509" s="89" t="s">
        <v>610</v>
      </c>
      <c r="B3509" s="84" t="s">
        <v>611</v>
      </c>
      <c r="C3509" s="84">
        <v>19513</v>
      </c>
      <c r="D3509" s="84">
        <v>19513</v>
      </c>
      <c r="E3509" s="85">
        <v>19060.599999999999</v>
      </c>
      <c r="F3509" s="86">
        <v>97.681545636242504</v>
      </c>
      <c r="G3509" s="85">
        <v>932.97</v>
      </c>
    </row>
    <row r="3510" spans="1:7">
      <c r="A3510" s="90">
        <v>1000</v>
      </c>
      <c r="B3510" s="84" t="s">
        <v>612</v>
      </c>
      <c r="C3510" s="84">
        <v>16669</v>
      </c>
      <c r="D3510" s="84">
        <v>16669</v>
      </c>
      <c r="E3510" s="85">
        <v>16446.5</v>
      </c>
      <c r="F3510" s="86">
        <v>98.665186873837698</v>
      </c>
      <c r="G3510" s="85">
        <v>908.97</v>
      </c>
    </row>
    <row r="3511" spans="1:7">
      <c r="A3511" s="90">
        <v>2000</v>
      </c>
      <c r="B3511" s="84" t="s">
        <v>613</v>
      </c>
      <c r="C3511" s="84">
        <v>2844</v>
      </c>
      <c r="D3511" s="84">
        <v>2844</v>
      </c>
      <c r="E3511" s="85">
        <v>2614.1</v>
      </c>
      <c r="F3511" s="86">
        <v>91.916315049226398</v>
      </c>
      <c r="G3511" s="85">
        <v>24</v>
      </c>
    </row>
    <row r="3512" spans="1:7">
      <c r="A3512" s="83"/>
      <c r="B3512" s="84" t="s">
        <v>660</v>
      </c>
      <c r="C3512" s="84">
        <v>0</v>
      </c>
      <c r="D3512" s="84">
        <v>0</v>
      </c>
      <c r="E3512" s="85">
        <v>452.4</v>
      </c>
      <c r="F3512" s="86">
        <v>0</v>
      </c>
      <c r="G3512" s="85">
        <v>-932.97</v>
      </c>
    </row>
    <row r="3513" spans="1:7">
      <c r="A3513" s="83" t="s">
        <v>662</v>
      </c>
      <c r="B3513" s="84" t="s">
        <v>663</v>
      </c>
      <c r="C3513" s="84">
        <v>0</v>
      </c>
      <c r="D3513" s="84">
        <v>0</v>
      </c>
      <c r="E3513" s="85">
        <v>-452.4</v>
      </c>
      <c r="F3513" s="86">
        <v>0</v>
      </c>
      <c r="G3513" s="85">
        <v>932.97</v>
      </c>
    </row>
    <row r="3514" spans="1:7">
      <c r="A3514" s="88" t="s">
        <v>671</v>
      </c>
      <c r="B3514" s="84" t="s">
        <v>672</v>
      </c>
      <c r="C3514" s="84">
        <v>0</v>
      </c>
      <c r="D3514" s="84">
        <v>0</v>
      </c>
      <c r="E3514" s="85">
        <v>-452.4</v>
      </c>
      <c r="F3514" s="86">
        <v>0</v>
      </c>
      <c r="G3514" s="85">
        <v>932.97</v>
      </c>
    </row>
    <row r="3515" spans="1:7" s="19" customFormat="1" ht="25.5">
      <c r="A3515" s="95" t="s">
        <v>739</v>
      </c>
      <c r="B3515" s="80" t="s">
        <v>837</v>
      </c>
      <c r="C3515" s="80"/>
      <c r="D3515" s="80"/>
      <c r="E3515" s="81"/>
      <c r="F3515" s="82"/>
      <c r="G3515" s="81"/>
    </row>
    <row r="3516" spans="1:7">
      <c r="A3516" s="83" t="s">
        <v>575</v>
      </c>
      <c r="B3516" s="84" t="s">
        <v>576</v>
      </c>
      <c r="C3516" s="84">
        <v>19513</v>
      </c>
      <c r="D3516" s="84">
        <v>19513</v>
      </c>
      <c r="E3516" s="85">
        <v>19513</v>
      </c>
      <c r="F3516" s="86">
        <v>100</v>
      </c>
      <c r="G3516" s="85">
        <v>0</v>
      </c>
    </row>
    <row r="3517" spans="1:7">
      <c r="A3517" s="88" t="s">
        <v>603</v>
      </c>
      <c r="B3517" s="84" t="s">
        <v>22</v>
      </c>
      <c r="C3517" s="84">
        <v>19513</v>
      </c>
      <c r="D3517" s="84">
        <v>19513</v>
      </c>
      <c r="E3517" s="85">
        <v>19513</v>
      </c>
      <c r="F3517" s="86">
        <v>100</v>
      </c>
      <c r="G3517" s="85">
        <v>0</v>
      </c>
    </row>
    <row r="3518" spans="1:7" ht="25.5">
      <c r="A3518" s="89">
        <v>21710</v>
      </c>
      <c r="B3518" s="84" t="s">
        <v>604</v>
      </c>
      <c r="C3518" s="84">
        <v>19513</v>
      </c>
      <c r="D3518" s="84">
        <v>19513</v>
      </c>
      <c r="E3518" s="85">
        <v>19513</v>
      </c>
      <c r="F3518" s="86">
        <v>100</v>
      </c>
      <c r="G3518" s="85">
        <v>0</v>
      </c>
    </row>
    <row r="3519" spans="1:7">
      <c r="A3519" s="83" t="s">
        <v>606</v>
      </c>
      <c r="B3519" s="84" t="s">
        <v>607</v>
      </c>
      <c r="C3519" s="84">
        <v>19513</v>
      </c>
      <c r="D3519" s="84">
        <v>19513</v>
      </c>
      <c r="E3519" s="85">
        <v>19060.599999999999</v>
      </c>
      <c r="F3519" s="86">
        <v>97.681545636242504</v>
      </c>
      <c r="G3519" s="85">
        <v>932.97</v>
      </c>
    </row>
    <row r="3520" spans="1:7">
      <c r="A3520" s="88" t="s">
        <v>608</v>
      </c>
      <c r="B3520" s="84" t="s">
        <v>609</v>
      </c>
      <c r="C3520" s="84">
        <v>19513</v>
      </c>
      <c r="D3520" s="84">
        <v>19513</v>
      </c>
      <c r="E3520" s="85">
        <v>19060.599999999999</v>
      </c>
      <c r="F3520" s="86">
        <v>97.681545636242504</v>
      </c>
      <c r="G3520" s="85">
        <v>932.97</v>
      </c>
    </row>
    <row r="3521" spans="1:7">
      <c r="A3521" s="89" t="s">
        <v>610</v>
      </c>
      <c r="B3521" s="84" t="s">
        <v>611</v>
      </c>
      <c r="C3521" s="84">
        <v>19513</v>
      </c>
      <c r="D3521" s="84">
        <v>19513</v>
      </c>
      <c r="E3521" s="85">
        <v>19060.599999999999</v>
      </c>
      <c r="F3521" s="86">
        <v>97.681545636242504</v>
      </c>
      <c r="G3521" s="85">
        <v>932.97</v>
      </c>
    </row>
    <row r="3522" spans="1:7">
      <c r="A3522" s="90">
        <v>1000</v>
      </c>
      <c r="B3522" s="84" t="s">
        <v>612</v>
      </c>
      <c r="C3522" s="84">
        <v>16669</v>
      </c>
      <c r="D3522" s="84">
        <v>16669</v>
      </c>
      <c r="E3522" s="85">
        <v>16446.5</v>
      </c>
      <c r="F3522" s="86">
        <v>98.665186873837698</v>
      </c>
      <c r="G3522" s="85">
        <v>908.97</v>
      </c>
    </row>
    <row r="3523" spans="1:7">
      <c r="A3523" s="90">
        <v>2000</v>
      </c>
      <c r="B3523" s="84" t="s">
        <v>613</v>
      </c>
      <c r="C3523" s="84">
        <v>2844</v>
      </c>
      <c r="D3523" s="84">
        <v>2844</v>
      </c>
      <c r="E3523" s="85">
        <v>2614.1</v>
      </c>
      <c r="F3523" s="86">
        <v>91.916315049226398</v>
      </c>
      <c r="G3523" s="85">
        <v>24</v>
      </c>
    </row>
    <row r="3524" spans="1:7">
      <c r="A3524" s="83"/>
      <c r="B3524" s="84" t="s">
        <v>660</v>
      </c>
      <c r="C3524" s="84">
        <v>0</v>
      </c>
      <c r="D3524" s="84">
        <v>0</v>
      </c>
      <c r="E3524" s="85">
        <v>452.4</v>
      </c>
      <c r="F3524" s="86">
        <v>0</v>
      </c>
      <c r="G3524" s="85">
        <v>-932.97</v>
      </c>
    </row>
    <row r="3525" spans="1:7">
      <c r="A3525" s="83" t="s">
        <v>662</v>
      </c>
      <c r="B3525" s="84" t="s">
        <v>663</v>
      </c>
      <c r="C3525" s="84">
        <v>0</v>
      </c>
      <c r="D3525" s="84">
        <v>0</v>
      </c>
      <c r="E3525" s="85">
        <v>-452.4</v>
      </c>
      <c r="F3525" s="86">
        <v>0</v>
      </c>
      <c r="G3525" s="85">
        <v>932.97</v>
      </c>
    </row>
    <row r="3526" spans="1:7">
      <c r="A3526" s="88" t="s">
        <v>671</v>
      </c>
      <c r="B3526" s="84" t="s">
        <v>672</v>
      </c>
      <c r="C3526" s="84">
        <v>0</v>
      </c>
      <c r="D3526" s="84">
        <v>0</v>
      </c>
      <c r="E3526" s="85">
        <v>-452.4</v>
      </c>
      <c r="F3526" s="86">
        <v>0</v>
      </c>
      <c r="G3526" s="85">
        <v>932.97</v>
      </c>
    </row>
    <row r="3527" spans="1:7" s="19" customFormat="1" ht="25.5">
      <c r="A3527" s="94" t="s">
        <v>713</v>
      </c>
      <c r="B3527" s="80" t="s">
        <v>714</v>
      </c>
      <c r="C3527" s="80"/>
      <c r="D3527" s="80"/>
      <c r="E3527" s="81"/>
      <c r="F3527" s="82"/>
      <c r="G3527" s="81"/>
    </row>
    <row r="3528" spans="1:7">
      <c r="A3528" s="83" t="s">
        <v>575</v>
      </c>
      <c r="B3528" s="84" t="s">
        <v>576</v>
      </c>
      <c r="C3528" s="84">
        <v>98421</v>
      </c>
      <c r="D3528" s="84">
        <v>87996</v>
      </c>
      <c r="E3528" s="85">
        <v>87994.85</v>
      </c>
      <c r="F3528" s="86">
        <v>89.406579896566797</v>
      </c>
      <c r="G3528" s="85">
        <v>0</v>
      </c>
    </row>
    <row r="3529" spans="1:7">
      <c r="A3529" s="88" t="s">
        <v>579</v>
      </c>
      <c r="B3529" s="84" t="s">
        <v>20</v>
      </c>
      <c r="C3529" s="84">
        <v>48648</v>
      </c>
      <c r="D3529" s="84">
        <v>38223</v>
      </c>
      <c r="E3529" s="85">
        <v>38221.85</v>
      </c>
      <c r="F3529" s="86">
        <v>78.568183686893605</v>
      </c>
      <c r="G3529" s="85">
        <v>0</v>
      </c>
    </row>
    <row r="3530" spans="1:7" ht="25.5">
      <c r="A3530" s="89">
        <v>21210</v>
      </c>
      <c r="B3530" s="84" t="s">
        <v>580</v>
      </c>
      <c r="C3530" s="84">
        <v>10425</v>
      </c>
      <c r="D3530" s="84">
        <v>0</v>
      </c>
      <c r="E3530" s="85">
        <v>0</v>
      </c>
      <c r="F3530" s="86">
        <v>0</v>
      </c>
      <c r="G3530" s="85">
        <v>0</v>
      </c>
    </row>
    <row r="3531" spans="1:7">
      <c r="A3531" s="88" t="s">
        <v>581</v>
      </c>
      <c r="B3531" s="84" t="s">
        <v>21</v>
      </c>
      <c r="C3531" s="84">
        <v>17381</v>
      </c>
      <c r="D3531" s="84">
        <v>17381</v>
      </c>
      <c r="E3531" s="85">
        <v>17381</v>
      </c>
      <c r="F3531" s="86">
        <v>100</v>
      </c>
      <c r="G3531" s="85">
        <v>0</v>
      </c>
    </row>
    <row r="3532" spans="1:7">
      <c r="A3532" s="89" t="s">
        <v>582</v>
      </c>
      <c r="B3532" s="84" t="s">
        <v>583</v>
      </c>
      <c r="C3532" s="84">
        <v>17381</v>
      </c>
      <c r="D3532" s="84">
        <v>17381</v>
      </c>
      <c r="E3532" s="85">
        <v>17381</v>
      </c>
      <c r="F3532" s="86">
        <v>100</v>
      </c>
      <c r="G3532" s="85">
        <v>0</v>
      </c>
    </row>
    <row r="3533" spans="1:7">
      <c r="A3533" s="90">
        <v>18100</v>
      </c>
      <c r="B3533" s="84" t="s">
        <v>584</v>
      </c>
      <c r="C3533" s="84">
        <v>17381</v>
      </c>
      <c r="D3533" s="84">
        <v>17381</v>
      </c>
      <c r="E3533" s="85">
        <v>17381</v>
      </c>
      <c r="F3533" s="86">
        <v>100</v>
      </c>
      <c r="G3533" s="85">
        <v>0</v>
      </c>
    </row>
    <row r="3534" spans="1:7" ht="25.5">
      <c r="A3534" s="91">
        <v>18130</v>
      </c>
      <c r="B3534" s="84" t="s">
        <v>585</v>
      </c>
      <c r="C3534" s="84">
        <v>17381</v>
      </c>
      <c r="D3534" s="84">
        <v>17381</v>
      </c>
      <c r="E3534" s="85">
        <v>17381</v>
      </c>
      <c r="F3534" s="86">
        <v>100</v>
      </c>
      <c r="G3534" s="85">
        <v>0</v>
      </c>
    </row>
    <row r="3535" spans="1:7" ht="25.5">
      <c r="A3535" s="92">
        <v>18132</v>
      </c>
      <c r="B3535" s="84" t="s">
        <v>587</v>
      </c>
      <c r="C3535" s="84">
        <v>17381</v>
      </c>
      <c r="D3535" s="84">
        <v>17381</v>
      </c>
      <c r="E3535" s="85">
        <v>17381</v>
      </c>
      <c r="F3535" s="86">
        <v>100</v>
      </c>
      <c r="G3535" s="85">
        <v>0</v>
      </c>
    </row>
    <row r="3536" spans="1:7">
      <c r="A3536" s="88" t="s">
        <v>603</v>
      </c>
      <c r="B3536" s="84" t="s">
        <v>22</v>
      </c>
      <c r="C3536" s="84">
        <v>32392</v>
      </c>
      <c r="D3536" s="84">
        <v>32392</v>
      </c>
      <c r="E3536" s="85">
        <v>32392</v>
      </c>
      <c r="F3536" s="86">
        <v>100</v>
      </c>
      <c r="G3536" s="85">
        <v>0</v>
      </c>
    </row>
    <row r="3537" spans="1:7" ht="25.5">
      <c r="A3537" s="89">
        <v>21710</v>
      </c>
      <c r="B3537" s="84" t="s">
        <v>604</v>
      </c>
      <c r="C3537" s="84">
        <v>32392</v>
      </c>
      <c r="D3537" s="84">
        <v>32392</v>
      </c>
      <c r="E3537" s="85">
        <v>32392</v>
      </c>
      <c r="F3537" s="86">
        <v>100</v>
      </c>
      <c r="G3537" s="85">
        <v>0</v>
      </c>
    </row>
    <row r="3538" spans="1:7">
      <c r="A3538" s="83" t="s">
        <v>606</v>
      </c>
      <c r="B3538" s="84" t="s">
        <v>607</v>
      </c>
      <c r="C3538" s="84">
        <v>103217</v>
      </c>
      <c r="D3538" s="84">
        <v>92792</v>
      </c>
      <c r="E3538" s="85">
        <v>89190.45</v>
      </c>
      <c r="F3538" s="86">
        <v>86.410620343548104</v>
      </c>
      <c r="G3538" s="85">
        <v>6494.62</v>
      </c>
    </row>
    <row r="3539" spans="1:7">
      <c r="A3539" s="88" t="s">
        <v>608</v>
      </c>
      <c r="B3539" s="84" t="s">
        <v>609</v>
      </c>
      <c r="C3539" s="84">
        <v>83836</v>
      </c>
      <c r="D3539" s="84">
        <v>73411</v>
      </c>
      <c r="E3539" s="85">
        <v>69810.240000000005</v>
      </c>
      <c r="F3539" s="86">
        <v>83.270003339854</v>
      </c>
      <c r="G3539" s="85">
        <v>6494.62</v>
      </c>
    </row>
    <row r="3540" spans="1:7">
      <c r="A3540" s="89" t="s">
        <v>610</v>
      </c>
      <c r="B3540" s="84" t="s">
        <v>611</v>
      </c>
      <c r="C3540" s="84">
        <v>71411</v>
      </c>
      <c r="D3540" s="84">
        <v>71411</v>
      </c>
      <c r="E3540" s="85">
        <v>69810.240000000005</v>
      </c>
      <c r="F3540" s="86">
        <v>97.758384562602402</v>
      </c>
      <c r="G3540" s="85">
        <v>6494.62</v>
      </c>
    </row>
    <row r="3541" spans="1:7">
      <c r="A3541" s="90">
        <v>1000</v>
      </c>
      <c r="B3541" s="84" t="s">
        <v>612</v>
      </c>
      <c r="C3541" s="84">
        <v>35282</v>
      </c>
      <c r="D3541" s="84">
        <v>35282</v>
      </c>
      <c r="E3541" s="85">
        <v>35281.25</v>
      </c>
      <c r="F3541" s="86">
        <v>99.997874270166093</v>
      </c>
      <c r="G3541" s="85">
        <v>1533.77</v>
      </c>
    </row>
    <row r="3542" spans="1:7">
      <c r="A3542" s="90">
        <v>2000</v>
      </c>
      <c r="B3542" s="84" t="s">
        <v>613</v>
      </c>
      <c r="C3542" s="84">
        <v>36129</v>
      </c>
      <c r="D3542" s="84">
        <v>36129</v>
      </c>
      <c r="E3542" s="85">
        <v>34528.99</v>
      </c>
      <c r="F3542" s="86">
        <v>95.571396938747299</v>
      </c>
      <c r="G3542" s="85">
        <v>4960.8500000000004</v>
      </c>
    </row>
    <row r="3543" spans="1:7">
      <c r="A3543" s="89" t="s">
        <v>616</v>
      </c>
      <c r="B3543" s="84" t="s">
        <v>617</v>
      </c>
      <c r="C3543" s="84">
        <v>2000</v>
      </c>
      <c r="D3543" s="84">
        <v>2000</v>
      </c>
      <c r="E3543" s="85">
        <v>0</v>
      </c>
      <c r="F3543" s="86">
        <v>0</v>
      </c>
      <c r="G3543" s="85">
        <v>0</v>
      </c>
    </row>
    <row r="3544" spans="1:7">
      <c r="A3544" s="90">
        <v>6000</v>
      </c>
      <c r="B3544" s="84" t="s">
        <v>619</v>
      </c>
      <c r="C3544" s="84">
        <v>2000</v>
      </c>
      <c r="D3544" s="84">
        <v>2000</v>
      </c>
      <c r="E3544" s="85">
        <v>0</v>
      </c>
      <c r="F3544" s="86">
        <v>0</v>
      </c>
      <c r="G3544" s="85">
        <v>0</v>
      </c>
    </row>
    <row r="3545" spans="1:7">
      <c r="A3545" s="89" t="s">
        <v>624</v>
      </c>
      <c r="B3545" s="84" t="s">
        <v>625</v>
      </c>
      <c r="C3545" s="84">
        <v>10425</v>
      </c>
      <c r="D3545" s="84">
        <v>0</v>
      </c>
      <c r="E3545" s="85">
        <v>0</v>
      </c>
      <c r="F3545" s="86">
        <v>0</v>
      </c>
      <c r="G3545" s="85">
        <v>0</v>
      </c>
    </row>
    <row r="3546" spans="1:7" ht="25.5">
      <c r="A3546" s="90">
        <v>7500</v>
      </c>
      <c r="B3546" s="84" t="s">
        <v>639</v>
      </c>
      <c r="C3546" s="84">
        <v>10425</v>
      </c>
      <c r="D3546" s="84">
        <v>0</v>
      </c>
      <c r="E3546" s="85">
        <v>0</v>
      </c>
      <c r="F3546" s="86">
        <v>0</v>
      </c>
      <c r="G3546" s="85">
        <v>0</v>
      </c>
    </row>
    <row r="3547" spans="1:7">
      <c r="A3547" s="88" t="s">
        <v>640</v>
      </c>
      <c r="B3547" s="84" t="s">
        <v>641</v>
      </c>
      <c r="C3547" s="84">
        <v>19381</v>
      </c>
      <c r="D3547" s="84">
        <v>19381</v>
      </c>
      <c r="E3547" s="85">
        <v>19380.21</v>
      </c>
      <c r="F3547" s="86">
        <v>99.995923842939007</v>
      </c>
      <c r="G3547" s="85">
        <v>0</v>
      </c>
    </row>
    <row r="3548" spans="1:7">
      <c r="A3548" s="89" t="s">
        <v>642</v>
      </c>
      <c r="B3548" s="84" t="s">
        <v>643</v>
      </c>
      <c r="C3548" s="84">
        <v>19381</v>
      </c>
      <c r="D3548" s="84">
        <v>19381</v>
      </c>
      <c r="E3548" s="85">
        <v>19380.21</v>
      </c>
      <c r="F3548" s="86">
        <v>99.995923842939007</v>
      </c>
      <c r="G3548" s="85">
        <v>0</v>
      </c>
    </row>
    <row r="3549" spans="1:7">
      <c r="A3549" s="83"/>
      <c r="B3549" s="84" t="s">
        <v>660</v>
      </c>
      <c r="C3549" s="84">
        <v>-4796</v>
      </c>
      <c r="D3549" s="84">
        <v>-4796</v>
      </c>
      <c r="E3549" s="85">
        <v>-1195.5999999999999</v>
      </c>
      <c r="F3549" s="86">
        <v>24.929107589657999</v>
      </c>
      <c r="G3549" s="85">
        <v>-6494.62</v>
      </c>
    </row>
    <row r="3550" spans="1:7">
      <c r="A3550" s="83" t="s">
        <v>662</v>
      </c>
      <c r="B3550" s="84" t="s">
        <v>663</v>
      </c>
      <c r="C3550" s="84">
        <v>4796</v>
      </c>
      <c r="D3550" s="84">
        <v>4796</v>
      </c>
      <c r="E3550" s="85">
        <v>1195.5999999999999</v>
      </c>
      <c r="F3550" s="86">
        <v>24.929107589657999</v>
      </c>
      <c r="G3550" s="85">
        <v>6494.62</v>
      </c>
    </row>
    <row r="3551" spans="1:7">
      <c r="A3551" s="88" t="s">
        <v>671</v>
      </c>
      <c r="B3551" s="84" t="s">
        <v>672</v>
      </c>
      <c r="C3551" s="84">
        <v>4796</v>
      </c>
      <c r="D3551" s="84">
        <v>4796</v>
      </c>
      <c r="E3551" s="85">
        <v>1195.5999999999999</v>
      </c>
      <c r="F3551" s="86">
        <v>24.929107589657999</v>
      </c>
      <c r="G3551" s="85">
        <v>6494.62</v>
      </c>
    </row>
    <row r="3552" spans="1:7" ht="38.25">
      <c r="A3552" s="89" t="s">
        <v>675</v>
      </c>
      <c r="B3552" s="84" t="s">
        <v>676</v>
      </c>
      <c r="C3552" s="84">
        <v>4796</v>
      </c>
      <c r="D3552" s="84">
        <v>4796</v>
      </c>
      <c r="E3552" s="85">
        <v>-4795.6000000000004</v>
      </c>
      <c r="F3552" s="86">
        <v>-99.991659716430405</v>
      </c>
      <c r="G3552" s="85">
        <v>0</v>
      </c>
    </row>
    <row r="3553" spans="1:7" s="19" customFormat="1" ht="38.25">
      <c r="A3553" s="95" t="s">
        <v>771</v>
      </c>
      <c r="B3553" s="80" t="s">
        <v>952</v>
      </c>
      <c r="C3553" s="80"/>
      <c r="D3553" s="80"/>
      <c r="E3553" s="81"/>
      <c r="F3553" s="82"/>
      <c r="G3553" s="81"/>
    </row>
    <row r="3554" spans="1:7">
      <c r="A3554" s="83" t="s">
        <v>575</v>
      </c>
      <c r="B3554" s="84" t="s">
        <v>576</v>
      </c>
      <c r="C3554" s="84">
        <v>10425</v>
      </c>
      <c r="D3554" s="84">
        <v>0</v>
      </c>
      <c r="E3554" s="85">
        <v>0</v>
      </c>
      <c r="F3554" s="86">
        <v>0</v>
      </c>
      <c r="G3554" s="85">
        <v>0</v>
      </c>
    </row>
    <row r="3555" spans="1:7">
      <c r="A3555" s="88" t="s">
        <v>579</v>
      </c>
      <c r="B3555" s="84" t="s">
        <v>20</v>
      </c>
      <c r="C3555" s="84">
        <v>10425</v>
      </c>
      <c r="D3555" s="84">
        <v>0</v>
      </c>
      <c r="E3555" s="85">
        <v>0</v>
      </c>
      <c r="F3555" s="86">
        <v>0</v>
      </c>
      <c r="G3555" s="85">
        <v>0</v>
      </c>
    </row>
    <row r="3556" spans="1:7" ht="25.5">
      <c r="A3556" s="89">
        <v>21210</v>
      </c>
      <c r="B3556" s="84" t="s">
        <v>580</v>
      </c>
      <c r="C3556" s="84">
        <v>10425</v>
      </c>
      <c r="D3556" s="84">
        <v>0</v>
      </c>
      <c r="E3556" s="85">
        <v>0</v>
      </c>
      <c r="F3556" s="86">
        <v>0</v>
      </c>
      <c r="G3556" s="85">
        <v>0</v>
      </c>
    </row>
    <row r="3557" spans="1:7">
      <c r="A3557" s="83" t="s">
        <v>606</v>
      </c>
      <c r="B3557" s="84" t="s">
        <v>607</v>
      </c>
      <c r="C3557" s="84">
        <v>10425</v>
      </c>
      <c r="D3557" s="84">
        <v>0</v>
      </c>
      <c r="E3557" s="85">
        <v>0</v>
      </c>
      <c r="F3557" s="86">
        <v>0</v>
      </c>
      <c r="G3557" s="85">
        <v>0</v>
      </c>
    </row>
    <row r="3558" spans="1:7">
      <c r="A3558" s="88" t="s">
        <v>608</v>
      </c>
      <c r="B3558" s="84" t="s">
        <v>609</v>
      </c>
      <c r="C3558" s="84">
        <v>10425</v>
      </c>
      <c r="D3558" s="84">
        <v>0</v>
      </c>
      <c r="E3558" s="85">
        <v>0</v>
      </c>
      <c r="F3558" s="86">
        <v>0</v>
      </c>
      <c r="G3558" s="85">
        <v>0</v>
      </c>
    </row>
    <row r="3559" spans="1:7">
      <c r="A3559" s="89" t="s">
        <v>624</v>
      </c>
      <c r="B3559" s="84" t="s">
        <v>625</v>
      </c>
      <c r="C3559" s="84">
        <v>10425</v>
      </c>
      <c r="D3559" s="84">
        <v>0</v>
      </c>
      <c r="E3559" s="85">
        <v>0</v>
      </c>
      <c r="F3559" s="86">
        <v>0</v>
      </c>
      <c r="G3559" s="85">
        <v>0</v>
      </c>
    </row>
    <row r="3560" spans="1:7" ht="25.5">
      <c r="A3560" s="90">
        <v>7500</v>
      </c>
      <c r="B3560" s="84" t="s">
        <v>639</v>
      </c>
      <c r="C3560" s="84">
        <v>10425</v>
      </c>
      <c r="D3560" s="84">
        <v>0</v>
      </c>
      <c r="E3560" s="85">
        <v>0</v>
      </c>
      <c r="F3560" s="86">
        <v>0</v>
      </c>
      <c r="G3560" s="85">
        <v>0</v>
      </c>
    </row>
    <row r="3561" spans="1:7" s="19" customFormat="1" ht="25.5">
      <c r="A3561" s="95" t="s">
        <v>715</v>
      </c>
      <c r="B3561" s="80" t="s">
        <v>953</v>
      </c>
      <c r="C3561" s="80"/>
      <c r="D3561" s="80"/>
      <c r="E3561" s="81"/>
      <c r="F3561" s="82"/>
      <c r="G3561" s="81"/>
    </row>
    <row r="3562" spans="1:7">
      <c r="A3562" s="83" t="s">
        <v>575</v>
      </c>
      <c r="B3562" s="84" t="s">
        <v>576</v>
      </c>
      <c r="C3562" s="84">
        <v>2000</v>
      </c>
      <c r="D3562" s="84">
        <v>2000</v>
      </c>
      <c r="E3562" s="85">
        <v>2000</v>
      </c>
      <c r="F3562" s="86">
        <v>100</v>
      </c>
      <c r="G3562" s="85">
        <v>0</v>
      </c>
    </row>
    <row r="3563" spans="1:7">
      <c r="A3563" s="88" t="s">
        <v>579</v>
      </c>
      <c r="B3563" s="84" t="s">
        <v>20</v>
      </c>
      <c r="C3563" s="84">
        <v>2000</v>
      </c>
      <c r="D3563" s="84">
        <v>2000</v>
      </c>
      <c r="E3563" s="85">
        <v>2000</v>
      </c>
      <c r="F3563" s="86">
        <v>100</v>
      </c>
      <c r="G3563" s="85">
        <v>0</v>
      </c>
    </row>
    <row r="3564" spans="1:7">
      <c r="A3564" s="83" t="s">
        <v>606</v>
      </c>
      <c r="B3564" s="84" t="s">
        <v>607</v>
      </c>
      <c r="C3564" s="84">
        <v>2000</v>
      </c>
      <c r="D3564" s="84">
        <v>2000</v>
      </c>
      <c r="E3564" s="85">
        <v>0</v>
      </c>
      <c r="F3564" s="86">
        <v>0</v>
      </c>
      <c r="G3564" s="85">
        <v>0</v>
      </c>
    </row>
    <row r="3565" spans="1:7">
      <c r="A3565" s="88" t="s">
        <v>608</v>
      </c>
      <c r="B3565" s="84" t="s">
        <v>609</v>
      </c>
      <c r="C3565" s="84">
        <v>2000</v>
      </c>
      <c r="D3565" s="84">
        <v>2000</v>
      </c>
      <c r="E3565" s="85">
        <v>0</v>
      </c>
      <c r="F3565" s="86">
        <v>0</v>
      </c>
      <c r="G3565" s="85">
        <v>0</v>
      </c>
    </row>
    <row r="3566" spans="1:7">
      <c r="A3566" s="89" t="s">
        <v>616</v>
      </c>
      <c r="B3566" s="84" t="s">
        <v>617</v>
      </c>
      <c r="C3566" s="84">
        <v>2000</v>
      </c>
      <c r="D3566" s="84">
        <v>2000</v>
      </c>
      <c r="E3566" s="85">
        <v>0</v>
      </c>
      <c r="F3566" s="86">
        <v>0</v>
      </c>
      <c r="G3566" s="85">
        <v>0</v>
      </c>
    </row>
    <row r="3567" spans="1:7">
      <c r="A3567" s="90">
        <v>6000</v>
      </c>
      <c r="B3567" s="84" t="s">
        <v>619</v>
      </c>
      <c r="C3567" s="84">
        <v>2000</v>
      </c>
      <c r="D3567" s="84">
        <v>2000</v>
      </c>
      <c r="E3567" s="85">
        <v>0</v>
      </c>
      <c r="F3567" s="86">
        <v>0</v>
      </c>
      <c r="G3567" s="85">
        <v>0</v>
      </c>
    </row>
    <row r="3568" spans="1:7">
      <c r="A3568" s="83"/>
      <c r="B3568" s="84" t="s">
        <v>660</v>
      </c>
      <c r="C3568" s="84">
        <v>0</v>
      </c>
      <c r="D3568" s="84">
        <v>0</v>
      </c>
      <c r="E3568" s="85">
        <v>2000</v>
      </c>
      <c r="F3568" s="86">
        <v>0</v>
      </c>
      <c r="G3568" s="85">
        <v>0</v>
      </c>
    </row>
    <row r="3569" spans="1:7">
      <c r="A3569" s="83" t="s">
        <v>662</v>
      </c>
      <c r="B3569" s="84" t="s">
        <v>663</v>
      </c>
      <c r="C3569" s="84">
        <v>0</v>
      </c>
      <c r="D3569" s="84">
        <v>0</v>
      </c>
      <c r="E3569" s="85">
        <v>-2000</v>
      </c>
      <c r="F3569" s="86">
        <v>0</v>
      </c>
      <c r="G3569" s="85">
        <v>0</v>
      </c>
    </row>
    <row r="3570" spans="1:7">
      <c r="A3570" s="88" t="s">
        <v>671</v>
      </c>
      <c r="B3570" s="84" t="s">
        <v>672</v>
      </c>
      <c r="C3570" s="84">
        <v>0</v>
      </c>
      <c r="D3570" s="84">
        <v>0</v>
      </c>
      <c r="E3570" s="85">
        <v>-2000</v>
      </c>
      <c r="F3570" s="86">
        <v>0</v>
      </c>
      <c r="G3570" s="85">
        <v>0</v>
      </c>
    </row>
    <row r="3571" spans="1:7" s="19" customFormat="1" ht="38.25">
      <c r="A3571" s="95" t="s">
        <v>773</v>
      </c>
      <c r="B3571" s="80" t="s">
        <v>893</v>
      </c>
      <c r="C3571" s="80"/>
      <c r="D3571" s="80"/>
      <c r="E3571" s="81"/>
      <c r="F3571" s="82"/>
      <c r="G3571" s="81"/>
    </row>
    <row r="3572" spans="1:7">
      <c r="A3572" s="83" t="s">
        <v>575</v>
      </c>
      <c r="B3572" s="84" t="s">
        <v>576</v>
      </c>
      <c r="C3572" s="84">
        <v>17381</v>
      </c>
      <c r="D3572" s="84">
        <v>17381</v>
      </c>
      <c r="E3572" s="85">
        <v>17381</v>
      </c>
      <c r="F3572" s="86">
        <v>100</v>
      </c>
      <c r="G3572" s="85">
        <v>0</v>
      </c>
    </row>
    <row r="3573" spans="1:7">
      <c r="A3573" s="88" t="s">
        <v>581</v>
      </c>
      <c r="B3573" s="84" t="s">
        <v>21</v>
      </c>
      <c r="C3573" s="84">
        <v>17381</v>
      </c>
      <c r="D3573" s="84">
        <v>17381</v>
      </c>
      <c r="E3573" s="85">
        <v>17381</v>
      </c>
      <c r="F3573" s="86">
        <v>100</v>
      </c>
      <c r="G3573" s="85">
        <v>0</v>
      </c>
    </row>
    <row r="3574" spans="1:7">
      <c r="A3574" s="89" t="s">
        <v>582</v>
      </c>
      <c r="B3574" s="84" t="s">
        <v>583</v>
      </c>
      <c r="C3574" s="84">
        <v>17381</v>
      </c>
      <c r="D3574" s="84">
        <v>17381</v>
      </c>
      <c r="E3574" s="85">
        <v>17381</v>
      </c>
      <c r="F3574" s="86">
        <v>100</v>
      </c>
      <c r="G3574" s="85">
        <v>0</v>
      </c>
    </row>
    <row r="3575" spans="1:7">
      <c r="A3575" s="90">
        <v>18100</v>
      </c>
      <c r="B3575" s="84" t="s">
        <v>584</v>
      </c>
      <c r="C3575" s="84">
        <v>17381</v>
      </c>
      <c r="D3575" s="84">
        <v>17381</v>
      </c>
      <c r="E3575" s="85">
        <v>17381</v>
      </c>
      <c r="F3575" s="86">
        <v>100</v>
      </c>
      <c r="G3575" s="85">
        <v>0</v>
      </c>
    </row>
    <row r="3576" spans="1:7" ht="25.5">
      <c r="A3576" s="91">
        <v>18130</v>
      </c>
      <c r="B3576" s="84" t="s">
        <v>585</v>
      </c>
      <c r="C3576" s="84">
        <v>17381</v>
      </c>
      <c r="D3576" s="84">
        <v>17381</v>
      </c>
      <c r="E3576" s="85">
        <v>17381</v>
      </c>
      <c r="F3576" s="86">
        <v>100</v>
      </c>
      <c r="G3576" s="85">
        <v>0</v>
      </c>
    </row>
    <row r="3577" spans="1:7" ht="25.5">
      <c r="A3577" s="92">
        <v>18132</v>
      </c>
      <c r="B3577" s="84" t="s">
        <v>587</v>
      </c>
      <c r="C3577" s="84">
        <v>17381</v>
      </c>
      <c r="D3577" s="84">
        <v>17381</v>
      </c>
      <c r="E3577" s="85">
        <v>17381</v>
      </c>
      <c r="F3577" s="86">
        <v>100</v>
      </c>
      <c r="G3577" s="85">
        <v>0</v>
      </c>
    </row>
    <row r="3578" spans="1:7">
      <c r="A3578" s="83" t="s">
        <v>606</v>
      </c>
      <c r="B3578" s="84" t="s">
        <v>607</v>
      </c>
      <c r="C3578" s="84">
        <v>17381</v>
      </c>
      <c r="D3578" s="84">
        <v>17381</v>
      </c>
      <c r="E3578" s="85">
        <v>17381</v>
      </c>
      <c r="F3578" s="86">
        <v>100</v>
      </c>
      <c r="G3578" s="85">
        <v>0</v>
      </c>
    </row>
    <row r="3579" spans="1:7">
      <c r="A3579" s="88" t="s">
        <v>640</v>
      </c>
      <c r="B3579" s="84" t="s">
        <v>641</v>
      </c>
      <c r="C3579" s="84">
        <v>17381</v>
      </c>
      <c r="D3579" s="84">
        <v>17381</v>
      </c>
      <c r="E3579" s="85">
        <v>17381</v>
      </c>
      <c r="F3579" s="86">
        <v>100</v>
      </c>
      <c r="G3579" s="85">
        <v>0</v>
      </c>
    </row>
    <row r="3580" spans="1:7">
      <c r="A3580" s="89" t="s">
        <v>642</v>
      </c>
      <c r="B3580" s="84" t="s">
        <v>643</v>
      </c>
      <c r="C3580" s="84">
        <v>17381</v>
      </c>
      <c r="D3580" s="84">
        <v>17381</v>
      </c>
      <c r="E3580" s="85">
        <v>17381</v>
      </c>
      <c r="F3580" s="86">
        <v>100</v>
      </c>
      <c r="G3580" s="85">
        <v>0</v>
      </c>
    </row>
    <row r="3581" spans="1:7" s="19" customFormat="1" ht="25.5">
      <c r="A3581" s="95" t="s">
        <v>775</v>
      </c>
      <c r="B3581" s="80" t="s">
        <v>954</v>
      </c>
      <c r="C3581" s="80"/>
      <c r="D3581" s="80"/>
      <c r="E3581" s="81"/>
      <c r="F3581" s="82"/>
      <c r="G3581" s="81"/>
    </row>
    <row r="3582" spans="1:7">
      <c r="A3582" s="83" t="s">
        <v>575</v>
      </c>
      <c r="B3582" s="84" t="s">
        <v>576</v>
      </c>
      <c r="C3582" s="84">
        <v>68615</v>
      </c>
      <c r="D3582" s="84">
        <v>68615</v>
      </c>
      <c r="E3582" s="85">
        <v>68613.850000000006</v>
      </c>
      <c r="F3582" s="86">
        <v>99.998323981636702</v>
      </c>
      <c r="G3582" s="85">
        <v>0</v>
      </c>
    </row>
    <row r="3583" spans="1:7">
      <c r="A3583" s="88" t="s">
        <v>579</v>
      </c>
      <c r="B3583" s="84" t="s">
        <v>20</v>
      </c>
      <c r="C3583" s="84">
        <v>36223</v>
      </c>
      <c r="D3583" s="84">
        <v>36223</v>
      </c>
      <c r="E3583" s="85">
        <v>36221.85</v>
      </c>
      <c r="F3583" s="86">
        <v>99.996825221544299</v>
      </c>
      <c r="G3583" s="85">
        <v>0</v>
      </c>
    </row>
    <row r="3584" spans="1:7">
      <c r="A3584" s="88" t="s">
        <v>603</v>
      </c>
      <c r="B3584" s="84" t="s">
        <v>22</v>
      </c>
      <c r="C3584" s="84">
        <v>32392</v>
      </c>
      <c r="D3584" s="84">
        <v>32392</v>
      </c>
      <c r="E3584" s="85">
        <v>32392</v>
      </c>
      <c r="F3584" s="86">
        <v>100</v>
      </c>
      <c r="G3584" s="85">
        <v>0</v>
      </c>
    </row>
    <row r="3585" spans="1:7" ht="25.5">
      <c r="A3585" s="89">
        <v>21710</v>
      </c>
      <c r="B3585" s="84" t="s">
        <v>604</v>
      </c>
      <c r="C3585" s="84">
        <v>32392</v>
      </c>
      <c r="D3585" s="84">
        <v>32392</v>
      </c>
      <c r="E3585" s="85">
        <v>32392</v>
      </c>
      <c r="F3585" s="86">
        <v>100</v>
      </c>
      <c r="G3585" s="85">
        <v>0</v>
      </c>
    </row>
    <row r="3586" spans="1:7">
      <c r="A3586" s="83" t="s">
        <v>606</v>
      </c>
      <c r="B3586" s="84" t="s">
        <v>607</v>
      </c>
      <c r="C3586" s="84">
        <v>73411</v>
      </c>
      <c r="D3586" s="84">
        <v>73411</v>
      </c>
      <c r="E3586" s="85">
        <v>71809.45</v>
      </c>
      <c r="F3586" s="86">
        <v>97.818378717086006</v>
      </c>
      <c r="G3586" s="85">
        <v>6494.62</v>
      </c>
    </row>
    <row r="3587" spans="1:7">
      <c r="A3587" s="88" t="s">
        <v>608</v>
      </c>
      <c r="B3587" s="84" t="s">
        <v>609</v>
      </c>
      <c r="C3587" s="84">
        <v>71411</v>
      </c>
      <c r="D3587" s="84">
        <v>71411</v>
      </c>
      <c r="E3587" s="85">
        <v>69810.240000000005</v>
      </c>
      <c r="F3587" s="86">
        <v>97.758384562602402</v>
      </c>
      <c r="G3587" s="85">
        <v>6494.62</v>
      </c>
    </row>
    <row r="3588" spans="1:7">
      <c r="A3588" s="89" t="s">
        <v>610</v>
      </c>
      <c r="B3588" s="84" t="s">
        <v>611</v>
      </c>
      <c r="C3588" s="84">
        <v>71411</v>
      </c>
      <c r="D3588" s="84">
        <v>71411</v>
      </c>
      <c r="E3588" s="85">
        <v>69810.240000000005</v>
      </c>
      <c r="F3588" s="86">
        <v>97.758384562602402</v>
      </c>
      <c r="G3588" s="85">
        <v>6494.62</v>
      </c>
    </row>
    <row r="3589" spans="1:7">
      <c r="A3589" s="90">
        <v>1000</v>
      </c>
      <c r="B3589" s="84" t="s">
        <v>612</v>
      </c>
      <c r="C3589" s="84">
        <v>35282</v>
      </c>
      <c r="D3589" s="84">
        <v>35282</v>
      </c>
      <c r="E3589" s="85">
        <v>35281.25</v>
      </c>
      <c r="F3589" s="86">
        <v>99.997874270166093</v>
      </c>
      <c r="G3589" s="85">
        <v>1533.77</v>
      </c>
    </row>
    <row r="3590" spans="1:7">
      <c r="A3590" s="90">
        <v>2000</v>
      </c>
      <c r="B3590" s="84" t="s">
        <v>613</v>
      </c>
      <c r="C3590" s="84">
        <v>36129</v>
      </c>
      <c r="D3590" s="84">
        <v>36129</v>
      </c>
      <c r="E3590" s="85">
        <v>34528.99</v>
      </c>
      <c r="F3590" s="86">
        <v>95.571396938747299</v>
      </c>
      <c r="G3590" s="85">
        <v>4960.8500000000004</v>
      </c>
    </row>
    <row r="3591" spans="1:7">
      <c r="A3591" s="88" t="s">
        <v>640</v>
      </c>
      <c r="B3591" s="84" t="s">
        <v>641</v>
      </c>
      <c r="C3591" s="84">
        <v>2000</v>
      </c>
      <c r="D3591" s="84">
        <v>2000</v>
      </c>
      <c r="E3591" s="85">
        <v>1999.21</v>
      </c>
      <c r="F3591" s="86">
        <v>99.960499999999996</v>
      </c>
      <c r="G3591" s="85">
        <v>0</v>
      </c>
    </row>
    <row r="3592" spans="1:7">
      <c r="A3592" s="89" t="s">
        <v>642</v>
      </c>
      <c r="B3592" s="84" t="s">
        <v>643</v>
      </c>
      <c r="C3592" s="84">
        <v>2000</v>
      </c>
      <c r="D3592" s="84">
        <v>2000</v>
      </c>
      <c r="E3592" s="85">
        <v>1999.21</v>
      </c>
      <c r="F3592" s="86">
        <v>99.960499999999996</v>
      </c>
      <c r="G3592" s="85">
        <v>0</v>
      </c>
    </row>
    <row r="3593" spans="1:7">
      <c r="A3593" s="83"/>
      <c r="B3593" s="84" t="s">
        <v>660</v>
      </c>
      <c r="C3593" s="84">
        <v>-4796</v>
      </c>
      <c r="D3593" s="84">
        <v>-4796</v>
      </c>
      <c r="E3593" s="85">
        <v>-3195.6</v>
      </c>
      <c r="F3593" s="86">
        <v>66.630525437864904</v>
      </c>
      <c r="G3593" s="85">
        <v>-6494.62</v>
      </c>
    </row>
    <row r="3594" spans="1:7">
      <c r="A3594" s="83" t="s">
        <v>662</v>
      </c>
      <c r="B3594" s="84" t="s">
        <v>663</v>
      </c>
      <c r="C3594" s="84">
        <v>4796</v>
      </c>
      <c r="D3594" s="84">
        <v>4796</v>
      </c>
      <c r="E3594" s="85">
        <v>3195.6</v>
      </c>
      <c r="F3594" s="86">
        <v>66.630525437864904</v>
      </c>
      <c r="G3594" s="85">
        <v>6494.62</v>
      </c>
    </row>
    <row r="3595" spans="1:7">
      <c r="A3595" s="88" t="s">
        <v>671</v>
      </c>
      <c r="B3595" s="84" t="s">
        <v>672</v>
      </c>
      <c r="C3595" s="84">
        <v>4796</v>
      </c>
      <c r="D3595" s="84">
        <v>4796</v>
      </c>
      <c r="E3595" s="85">
        <v>3195.6</v>
      </c>
      <c r="F3595" s="86">
        <v>66.630525437864904</v>
      </c>
      <c r="G3595" s="85">
        <v>6494.62</v>
      </c>
    </row>
    <row r="3596" spans="1:7" ht="38.25">
      <c r="A3596" s="89" t="s">
        <v>675</v>
      </c>
      <c r="B3596" s="84" t="s">
        <v>676</v>
      </c>
      <c r="C3596" s="84">
        <v>4796</v>
      </c>
      <c r="D3596" s="84">
        <v>4796</v>
      </c>
      <c r="E3596" s="85">
        <v>-4795.6000000000004</v>
      </c>
      <c r="F3596" s="86">
        <v>-99.991659716430405</v>
      </c>
      <c r="G3596" s="85">
        <v>0</v>
      </c>
    </row>
    <row r="3597" spans="1:7" s="19" customFormat="1">
      <c r="A3597" s="94" t="s">
        <v>777</v>
      </c>
      <c r="B3597" s="80" t="s">
        <v>778</v>
      </c>
      <c r="C3597" s="80"/>
      <c r="D3597" s="80"/>
      <c r="E3597" s="81"/>
      <c r="F3597" s="82"/>
      <c r="G3597" s="81"/>
    </row>
    <row r="3598" spans="1:7">
      <c r="A3598" s="83" t="s">
        <v>575</v>
      </c>
      <c r="B3598" s="84" t="s">
        <v>576</v>
      </c>
      <c r="C3598" s="84">
        <v>3893531</v>
      </c>
      <c r="D3598" s="84">
        <v>3532307</v>
      </c>
      <c r="E3598" s="85">
        <v>3532115.87</v>
      </c>
      <c r="F3598" s="86">
        <v>90.717548415564195</v>
      </c>
      <c r="G3598" s="85">
        <v>427398.32</v>
      </c>
    </row>
    <row r="3599" spans="1:7" ht="25.5">
      <c r="A3599" s="88" t="s">
        <v>577</v>
      </c>
      <c r="B3599" s="84" t="s">
        <v>578</v>
      </c>
      <c r="C3599" s="84">
        <v>1000</v>
      </c>
      <c r="D3599" s="84">
        <v>803</v>
      </c>
      <c r="E3599" s="85">
        <v>611.87</v>
      </c>
      <c r="F3599" s="86">
        <v>61.186999999999998</v>
      </c>
      <c r="G3599" s="85">
        <v>-76.680000000000007</v>
      </c>
    </row>
    <row r="3600" spans="1:7">
      <c r="A3600" s="88" t="s">
        <v>581</v>
      </c>
      <c r="B3600" s="84" t="s">
        <v>21</v>
      </c>
      <c r="C3600" s="84">
        <v>76460</v>
      </c>
      <c r="D3600" s="84">
        <v>76460</v>
      </c>
      <c r="E3600" s="85">
        <v>76460</v>
      </c>
      <c r="F3600" s="86">
        <v>100</v>
      </c>
      <c r="G3600" s="85">
        <v>2000</v>
      </c>
    </row>
    <row r="3601" spans="1:7">
      <c r="A3601" s="89" t="s">
        <v>582</v>
      </c>
      <c r="B3601" s="84" t="s">
        <v>583</v>
      </c>
      <c r="C3601" s="84">
        <v>76460</v>
      </c>
      <c r="D3601" s="84">
        <v>76460</v>
      </c>
      <c r="E3601" s="85">
        <v>76460</v>
      </c>
      <c r="F3601" s="86">
        <v>100</v>
      </c>
      <c r="G3601" s="85">
        <v>2000</v>
      </c>
    </row>
    <row r="3602" spans="1:7">
      <c r="A3602" s="90">
        <v>18100</v>
      </c>
      <c r="B3602" s="84" t="s">
        <v>584</v>
      </c>
      <c r="C3602" s="84">
        <v>76460</v>
      </c>
      <c r="D3602" s="84">
        <v>76460</v>
      </c>
      <c r="E3602" s="85">
        <v>76460</v>
      </c>
      <c r="F3602" s="86">
        <v>100</v>
      </c>
      <c r="G3602" s="85">
        <v>2000</v>
      </c>
    </row>
    <row r="3603" spans="1:7" ht="25.5">
      <c r="A3603" s="91">
        <v>18130</v>
      </c>
      <c r="B3603" s="84" t="s">
        <v>585</v>
      </c>
      <c r="C3603" s="84">
        <v>76460</v>
      </c>
      <c r="D3603" s="84">
        <v>76460</v>
      </c>
      <c r="E3603" s="85">
        <v>76460</v>
      </c>
      <c r="F3603" s="86">
        <v>100</v>
      </c>
      <c r="G3603" s="85">
        <v>2000</v>
      </c>
    </row>
    <row r="3604" spans="1:7" ht="38.25">
      <c r="A3604" s="92">
        <v>18131</v>
      </c>
      <c r="B3604" s="84" t="s">
        <v>693</v>
      </c>
      <c r="C3604" s="84">
        <v>76460</v>
      </c>
      <c r="D3604" s="84">
        <v>76460</v>
      </c>
      <c r="E3604" s="85">
        <v>76460</v>
      </c>
      <c r="F3604" s="86">
        <v>100</v>
      </c>
      <c r="G3604" s="85">
        <v>2000</v>
      </c>
    </row>
    <row r="3605" spans="1:7">
      <c r="A3605" s="88" t="s">
        <v>603</v>
      </c>
      <c r="B3605" s="84" t="s">
        <v>22</v>
      </c>
      <c r="C3605" s="84">
        <v>3816071</v>
      </c>
      <c r="D3605" s="84">
        <v>3455044</v>
      </c>
      <c r="E3605" s="85">
        <v>3455044</v>
      </c>
      <c r="F3605" s="86">
        <v>90.539300762485794</v>
      </c>
      <c r="G3605" s="85">
        <v>425475</v>
      </c>
    </row>
    <row r="3606" spans="1:7" ht="25.5">
      <c r="A3606" s="89">
        <v>21710</v>
      </c>
      <c r="B3606" s="84" t="s">
        <v>604</v>
      </c>
      <c r="C3606" s="84">
        <v>3816071</v>
      </c>
      <c r="D3606" s="84">
        <v>3455044</v>
      </c>
      <c r="E3606" s="85">
        <v>3455044</v>
      </c>
      <c r="F3606" s="86">
        <v>90.539300762485794</v>
      </c>
      <c r="G3606" s="85">
        <v>425475</v>
      </c>
    </row>
    <row r="3607" spans="1:7">
      <c r="A3607" s="83" t="s">
        <v>606</v>
      </c>
      <c r="B3607" s="84" t="s">
        <v>607</v>
      </c>
      <c r="C3607" s="84">
        <v>3893531</v>
      </c>
      <c r="D3607" s="84">
        <v>3532307</v>
      </c>
      <c r="E3607" s="85">
        <v>3443307.71</v>
      </c>
      <c r="F3607" s="86">
        <v>88.436632712054902</v>
      </c>
      <c r="G3607" s="85">
        <v>396030.97</v>
      </c>
    </row>
    <row r="3608" spans="1:7">
      <c r="A3608" s="88" t="s">
        <v>608</v>
      </c>
      <c r="B3608" s="84" t="s">
        <v>609</v>
      </c>
      <c r="C3608" s="84">
        <v>3888531</v>
      </c>
      <c r="D3608" s="84">
        <v>3527307</v>
      </c>
      <c r="E3608" s="85">
        <v>3438308.75</v>
      </c>
      <c r="F3608" s="86">
        <v>88.4217909025285</v>
      </c>
      <c r="G3608" s="85">
        <v>394032.01</v>
      </c>
    </row>
    <row r="3609" spans="1:7">
      <c r="A3609" s="89" t="s">
        <v>610</v>
      </c>
      <c r="B3609" s="84" t="s">
        <v>611</v>
      </c>
      <c r="C3609" s="84">
        <v>3826122</v>
      </c>
      <c r="D3609" s="84">
        <v>3464914</v>
      </c>
      <c r="E3609" s="85">
        <v>3377513.51</v>
      </c>
      <c r="F3609" s="86">
        <v>88.275112764308105</v>
      </c>
      <c r="G3609" s="85">
        <v>394032.01</v>
      </c>
    </row>
    <row r="3610" spans="1:7">
      <c r="A3610" s="90">
        <v>1000</v>
      </c>
      <c r="B3610" s="84" t="s">
        <v>612</v>
      </c>
      <c r="C3610" s="84">
        <v>3327715</v>
      </c>
      <c r="D3610" s="84">
        <v>3059173</v>
      </c>
      <c r="E3610" s="85">
        <v>3018398.59</v>
      </c>
      <c r="F3610" s="86">
        <v>90.704840709015002</v>
      </c>
      <c r="G3610" s="85">
        <v>263110.03000000003</v>
      </c>
    </row>
    <row r="3611" spans="1:7">
      <c r="A3611" s="90">
        <v>2000</v>
      </c>
      <c r="B3611" s="84" t="s">
        <v>613</v>
      </c>
      <c r="C3611" s="84">
        <v>498407</v>
      </c>
      <c r="D3611" s="84">
        <v>405741</v>
      </c>
      <c r="E3611" s="85">
        <v>359114.92</v>
      </c>
      <c r="F3611" s="86">
        <v>72.052543403282897</v>
      </c>
      <c r="G3611" s="85">
        <v>130921.98</v>
      </c>
    </row>
    <row r="3612" spans="1:7">
      <c r="A3612" s="89" t="s">
        <v>616</v>
      </c>
      <c r="B3612" s="84" t="s">
        <v>617</v>
      </c>
      <c r="C3612" s="84">
        <v>1255</v>
      </c>
      <c r="D3612" s="84">
        <v>1255</v>
      </c>
      <c r="E3612" s="85">
        <v>1254.21</v>
      </c>
      <c r="F3612" s="86">
        <v>99.937051792828697</v>
      </c>
      <c r="G3612" s="85">
        <v>0</v>
      </c>
    </row>
    <row r="3613" spans="1:7">
      <c r="A3613" s="90">
        <v>6000</v>
      </c>
      <c r="B3613" s="84" t="s">
        <v>619</v>
      </c>
      <c r="C3613" s="84">
        <v>1255</v>
      </c>
      <c r="D3613" s="84">
        <v>1255</v>
      </c>
      <c r="E3613" s="85">
        <v>1254.21</v>
      </c>
      <c r="F3613" s="86">
        <v>99.937051792828697</v>
      </c>
      <c r="G3613" s="85">
        <v>0</v>
      </c>
    </row>
    <row r="3614" spans="1:7" ht="25.5">
      <c r="A3614" s="89" t="s">
        <v>620</v>
      </c>
      <c r="B3614" s="84" t="s">
        <v>621</v>
      </c>
      <c r="C3614" s="84">
        <v>10965</v>
      </c>
      <c r="D3614" s="84">
        <v>10965</v>
      </c>
      <c r="E3614" s="85">
        <v>9385.23</v>
      </c>
      <c r="F3614" s="86">
        <v>85.592612859097102</v>
      </c>
      <c r="G3614" s="85">
        <v>0</v>
      </c>
    </row>
    <row r="3615" spans="1:7">
      <c r="A3615" s="90">
        <v>7700</v>
      </c>
      <c r="B3615" s="84" t="s">
        <v>623</v>
      </c>
      <c r="C3615" s="84">
        <v>10965</v>
      </c>
      <c r="D3615" s="84">
        <v>10965</v>
      </c>
      <c r="E3615" s="85">
        <v>9385.23</v>
      </c>
      <c r="F3615" s="86">
        <v>85.592612859097102</v>
      </c>
      <c r="G3615" s="85">
        <v>0</v>
      </c>
    </row>
    <row r="3616" spans="1:7">
      <c r="A3616" s="89" t="s">
        <v>624</v>
      </c>
      <c r="B3616" s="84" t="s">
        <v>625</v>
      </c>
      <c r="C3616" s="84">
        <v>50189</v>
      </c>
      <c r="D3616" s="84">
        <v>50173</v>
      </c>
      <c r="E3616" s="85">
        <v>50155.8</v>
      </c>
      <c r="F3616" s="86">
        <v>99.933850046822997</v>
      </c>
      <c r="G3616" s="85">
        <v>0</v>
      </c>
    </row>
    <row r="3617" spans="1:7">
      <c r="A3617" s="90">
        <v>7100</v>
      </c>
      <c r="B3617" s="84" t="s">
        <v>626</v>
      </c>
      <c r="C3617" s="84">
        <v>50189</v>
      </c>
      <c r="D3617" s="84">
        <v>50173</v>
      </c>
      <c r="E3617" s="85">
        <v>50155.8</v>
      </c>
      <c r="F3617" s="86">
        <v>99.933850046822997</v>
      </c>
      <c r="G3617" s="85">
        <v>0</v>
      </c>
    </row>
    <row r="3618" spans="1:7" ht="25.5">
      <c r="A3618" s="91">
        <v>7120</v>
      </c>
      <c r="B3618" s="84" t="s">
        <v>627</v>
      </c>
      <c r="C3618" s="84">
        <v>189</v>
      </c>
      <c r="D3618" s="84">
        <v>173</v>
      </c>
      <c r="E3618" s="85">
        <v>155.80000000000001</v>
      </c>
      <c r="F3618" s="86">
        <v>82.433862433862402</v>
      </c>
      <c r="G3618" s="85">
        <v>0</v>
      </c>
    </row>
    <row r="3619" spans="1:7" ht="25.5">
      <c r="A3619" s="91">
        <v>7130</v>
      </c>
      <c r="B3619" s="84" t="s">
        <v>628</v>
      </c>
      <c r="C3619" s="84">
        <v>50000</v>
      </c>
      <c r="D3619" s="84">
        <v>50000</v>
      </c>
      <c r="E3619" s="85">
        <v>50000</v>
      </c>
      <c r="F3619" s="86">
        <v>100</v>
      </c>
      <c r="G3619" s="85">
        <v>0</v>
      </c>
    </row>
    <row r="3620" spans="1:7" ht="38.25">
      <c r="A3620" s="92">
        <v>7131</v>
      </c>
      <c r="B3620" s="84" t="s">
        <v>629</v>
      </c>
      <c r="C3620" s="84">
        <v>50000</v>
      </c>
      <c r="D3620" s="84">
        <v>50000</v>
      </c>
      <c r="E3620" s="85">
        <v>50000</v>
      </c>
      <c r="F3620" s="86">
        <v>100</v>
      </c>
      <c r="G3620" s="85">
        <v>0</v>
      </c>
    </row>
    <row r="3621" spans="1:7">
      <c r="A3621" s="88" t="s">
        <v>640</v>
      </c>
      <c r="B3621" s="84" t="s">
        <v>641</v>
      </c>
      <c r="C3621" s="84">
        <v>5000</v>
      </c>
      <c r="D3621" s="84">
        <v>5000</v>
      </c>
      <c r="E3621" s="85">
        <v>4998.96</v>
      </c>
      <c r="F3621" s="86">
        <v>99.979200000000006</v>
      </c>
      <c r="G3621" s="85">
        <v>1998.96</v>
      </c>
    </row>
    <row r="3622" spans="1:7">
      <c r="A3622" s="89" t="s">
        <v>642</v>
      </c>
      <c r="B3622" s="84" t="s">
        <v>643</v>
      </c>
      <c r="C3622" s="84">
        <v>5000</v>
      </c>
      <c r="D3622" s="84">
        <v>5000</v>
      </c>
      <c r="E3622" s="85">
        <v>4998.96</v>
      </c>
      <c r="F3622" s="86">
        <v>99.979200000000006</v>
      </c>
      <c r="G3622" s="85">
        <v>1998.96</v>
      </c>
    </row>
    <row r="3623" spans="1:7">
      <c r="A3623" s="83"/>
      <c r="B3623" s="84" t="s">
        <v>660</v>
      </c>
      <c r="C3623" s="84">
        <v>0</v>
      </c>
      <c r="D3623" s="84">
        <v>0</v>
      </c>
      <c r="E3623" s="85">
        <v>88808.16</v>
      </c>
      <c r="F3623" s="86">
        <v>0</v>
      </c>
      <c r="G3623" s="85">
        <v>31367.35</v>
      </c>
    </row>
    <row r="3624" spans="1:7">
      <c r="A3624" s="83" t="s">
        <v>662</v>
      </c>
      <c r="B3624" s="84" t="s">
        <v>663</v>
      </c>
      <c r="C3624" s="84">
        <v>0</v>
      </c>
      <c r="D3624" s="84">
        <v>0</v>
      </c>
      <c r="E3624" s="85">
        <v>-88808.16</v>
      </c>
      <c r="F3624" s="86">
        <v>0</v>
      </c>
      <c r="G3624" s="85">
        <v>-31367.35</v>
      </c>
    </row>
    <row r="3625" spans="1:7">
      <c r="A3625" s="88" t="s">
        <v>671</v>
      </c>
      <c r="B3625" s="84" t="s">
        <v>672</v>
      </c>
      <c r="C3625" s="84">
        <v>0</v>
      </c>
      <c r="D3625" s="84">
        <v>0</v>
      </c>
      <c r="E3625" s="85">
        <v>-88808.16</v>
      </c>
      <c r="F3625" s="86">
        <v>0</v>
      </c>
      <c r="G3625" s="85">
        <v>-31367.35</v>
      </c>
    </row>
    <row r="3626" spans="1:7" s="19" customFormat="1">
      <c r="A3626" s="94" t="s">
        <v>717</v>
      </c>
      <c r="B3626" s="80" t="s">
        <v>718</v>
      </c>
      <c r="C3626" s="80"/>
      <c r="D3626" s="80"/>
      <c r="E3626" s="81"/>
      <c r="F3626" s="82"/>
      <c r="G3626" s="81"/>
    </row>
    <row r="3627" spans="1:7">
      <c r="A3627" s="83" t="s">
        <v>575</v>
      </c>
      <c r="B3627" s="84" t="s">
        <v>576</v>
      </c>
      <c r="C3627" s="84">
        <v>107263</v>
      </c>
      <c r="D3627" s="84">
        <v>89685</v>
      </c>
      <c r="E3627" s="85">
        <v>89685</v>
      </c>
      <c r="F3627" s="86">
        <v>83.612242805067893</v>
      </c>
      <c r="G3627" s="85">
        <v>11340</v>
      </c>
    </row>
    <row r="3628" spans="1:7">
      <c r="A3628" s="88" t="s">
        <v>603</v>
      </c>
      <c r="B3628" s="84" t="s">
        <v>22</v>
      </c>
      <c r="C3628" s="84">
        <v>107263</v>
      </c>
      <c r="D3628" s="84">
        <v>89685</v>
      </c>
      <c r="E3628" s="85">
        <v>89685</v>
      </c>
      <c r="F3628" s="86">
        <v>83.612242805067893</v>
      </c>
      <c r="G3628" s="85">
        <v>11340</v>
      </c>
    </row>
    <row r="3629" spans="1:7" ht="25.5">
      <c r="A3629" s="89">
        <v>21710</v>
      </c>
      <c r="B3629" s="84" t="s">
        <v>604</v>
      </c>
      <c r="C3629" s="84">
        <v>107263</v>
      </c>
      <c r="D3629" s="84">
        <v>89685</v>
      </c>
      <c r="E3629" s="85">
        <v>89685</v>
      </c>
      <c r="F3629" s="86">
        <v>83.612242805067893</v>
      </c>
      <c r="G3629" s="85">
        <v>11340</v>
      </c>
    </row>
    <row r="3630" spans="1:7">
      <c r="A3630" s="83" t="s">
        <v>606</v>
      </c>
      <c r="B3630" s="84" t="s">
        <v>607</v>
      </c>
      <c r="C3630" s="84">
        <v>107263</v>
      </c>
      <c r="D3630" s="84">
        <v>89685</v>
      </c>
      <c r="E3630" s="85">
        <v>81976.160000000003</v>
      </c>
      <c r="F3630" s="86">
        <v>76.425384335698197</v>
      </c>
      <c r="G3630" s="85">
        <v>10451.36</v>
      </c>
    </row>
    <row r="3631" spans="1:7">
      <c r="A3631" s="88" t="s">
        <v>608</v>
      </c>
      <c r="B3631" s="84" t="s">
        <v>609</v>
      </c>
      <c r="C3631" s="84">
        <v>106042</v>
      </c>
      <c r="D3631" s="84">
        <v>88464</v>
      </c>
      <c r="E3631" s="85">
        <v>80755.16</v>
      </c>
      <c r="F3631" s="86">
        <v>76.153939005299804</v>
      </c>
      <c r="G3631" s="85">
        <v>10451.36</v>
      </c>
    </row>
    <row r="3632" spans="1:7">
      <c r="A3632" s="89" t="s">
        <v>610</v>
      </c>
      <c r="B3632" s="84" t="s">
        <v>611</v>
      </c>
      <c r="C3632" s="84">
        <v>86042</v>
      </c>
      <c r="D3632" s="84">
        <v>68464</v>
      </c>
      <c r="E3632" s="85">
        <v>60755.16</v>
      </c>
      <c r="F3632" s="86">
        <v>70.611050417238104</v>
      </c>
      <c r="G3632" s="85">
        <v>10451.36</v>
      </c>
    </row>
    <row r="3633" spans="1:7">
      <c r="A3633" s="90">
        <v>1000</v>
      </c>
      <c r="B3633" s="84" t="s">
        <v>612</v>
      </c>
      <c r="C3633" s="84">
        <v>48008</v>
      </c>
      <c r="D3633" s="84">
        <v>38163</v>
      </c>
      <c r="E3633" s="85">
        <v>35932.69</v>
      </c>
      <c r="F3633" s="86">
        <v>74.847296283952701</v>
      </c>
      <c r="G3633" s="85">
        <v>7385.8</v>
      </c>
    </row>
    <row r="3634" spans="1:7">
      <c r="A3634" s="90">
        <v>2000</v>
      </c>
      <c r="B3634" s="84" t="s">
        <v>613</v>
      </c>
      <c r="C3634" s="84">
        <v>38034</v>
      </c>
      <c r="D3634" s="84">
        <v>30301</v>
      </c>
      <c r="E3634" s="85">
        <v>24822.47</v>
      </c>
      <c r="F3634" s="86">
        <v>65.263895461955101</v>
      </c>
      <c r="G3634" s="85">
        <v>3065.56</v>
      </c>
    </row>
    <row r="3635" spans="1:7">
      <c r="A3635" s="89" t="s">
        <v>616</v>
      </c>
      <c r="B3635" s="84" t="s">
        <v>617</v>
      </c>
      <c r="C3635" s="84">
        <v>20000</v>
      </c>
      <c r="D3635" s="84">
        <v>20000</v>
      </c>
      <c r="E3635" s="85">
        <v>20000</v>
      </c>
      <c r="F3635" s="86">
        <v>100</v>
      </c>
      <c r="G3635" s="85">
        <v>0</v>
      </c>
    </row>
    <row r="3636" spans="1:7">
      <c r="A3636" s="90">
        <v>6000</v>
      </c>
      <c r="B3636" s="84" t="s">
        <v>619</v>
      </c>
      <c r="C3636" s="84">
        <v>20000</v>
      </c>
      <c r="D3636" s="84">
        <v>20000</v>
      </c>
      <c r="E3636" s="85">
        <v>20000</v>
      </c>
      <c r="F3636" s="86">
        <v>100</v>
      </c>
      <c r="G3636" s="85">
        <v>0</v>
      </c>
    </row>
    <row r="3637" spans="1:7">
      <c r="A3637" s="88" t="s">
        <v>640</v>
      </c>
      <c r="B3637" s="84" t="s">
        <v>641</v>
      </c>
      <c r="C3637" s="84">
        <v>1221</v>
      </c>
      <c r="D3637" s="84">
        <v>1221</v>
      </c>
      <c r="E3637" s="85">
        <v>1221</v>
      </c>
      <c r="F3637" s="86">
        <v>100</v>
      </c>
      <c r="G3637" s="85">
        <v>0</v>
      </c>
    </row>
    <row r="3638" spans="1:7">
      <c r="A3638" s="89" t="s">
        <v>642</v>
      </c>
      <c r="B3638" s="84" t="s">
        <v>643</v>
      </c>
      <c r="C3638" s="84">
        <v>1221</v>
      </c>
      <c r="D3638" s="84">
        <v>1221</v>
      </c>
      <c r="E3638" s="85">
        <v>1221</v>
      </c>
      <c r="F3638" s="86">
        <v>100</v>
      </c>
      <c r="G3638" s="85">
        <v>0</v>
      </c>
    </row>
    <row r="3639" spans="1:7">
      <c r="A3639" s="83"/>
      <c r="B3639" s="84" t="s">
        <v>660</v>
      </c>
      <c r="C3639" s="84">
        <v>0</v>
      </c>
      <c r="D3639" s="84">
        <v>0</v>
      </c>
      <c r="E3639" s="85">
        <v>7708.84</v>
      </c>
      <c r="F3639" s="86">
        <v>0</v>
      </c>
      <c r="G3639" s="85">
        <v>888.64</v>
      </c>
    </row>
    <row r="3640" spans="1:7">
      <c r="A3640" s="83" t="s">
        <v>662</v>
      </c>
      <c r="B3640" s="84" t="s">
        <v>663</v>
      </c>
      <c r="C3640" s="84">
        <v>0</v>
      </c>
      <c r="D3640" s="84">
        <v>0</v>
      </c>
      <c r="E3640" s="85">
        <v>-7708.84</v>
      </c>
      <c r="F3640" s="86">
        <v>0</v>
      </c>
      <c r="G3640" s="85">
        <v>-888.64</v>
      </c>
    </row>
    <row r="3641" spans="1:7">
      <c r="A3641" s="88" t="s">
        <v>671</v>
      </c>
      <c r="B3641" s="84" t="s">
        <v>672</v>
      </c>
      <c r="C3641" s="84">
        <v>0</v>
      </c>
      <c r="D3641" s="84">
        <v>0</v>
      </c>
      <c r="E3641" s="85">
        <v>-7708.84</v>
      </c>
      <c r="F3641" s="86">
        <v>0</v>
      </c>
      <c r="G3641" s="85">
        <v>-888.64</v>
      </c>
    </row>
    <row r="3642" spans="1:7" s="19" customFormat="1">
      <c r="A3642" s="79" t="s">
        <v>955</v>
      </c>
      <c r="B3642" s="80" t="s">
        <v>956</v>
      </c>
      <c r="C3642" s="80"/>
      <c r="D3642" s="80"/>
      <c r="E3642" s="81"/>
      <c r="F3642" s="82"/>
      <c r="G3642" s="81"/>
    </row>
    <row r="3643" spans="1:7">
      <c r="A3643" s="83" t="s">
        <v>575</v>
      </c>
      <c r="B3643" s="84" t="s">
        <v>576</v>
      </c>
      <c r="C3643" s="84">
        <v>362759137</v>
      </c>
      <c r="D3643" s="84">
        <v>335408196</v>
      </c>
      <c r="E3643" s="85">
        <v>334069225.63999999</v>
      </c>
      <c r="F3643" s="86">
        <v>92.091195387312894</v>
      </c>
      <c r="G3643" s="85">
        <v>31924320.300000001</v>
      </c>
    </row>
    <row r="3644" spans="1:7" ht="25.5">
      <c r="A3644" s="88" t="s">
        <v>577</v>
      </c>
      <c r="B3644" s="84" t="s">
        <v>578</v>
      </c>
      <c r="C3644" s="84">
        <v>6492478</v>
      </c>
      <c r="D3644" s="84">
        <v>5982303</v>
      </c>
      <c r="E3644" s="85">
        <v>5558365.1799999997</v>
      </c>
      <c r="F3644" s="86">
        <v>85.612383746236802</v>
      </c>
      <c r="G3644" s="85">
        <v>569973.43000000005</v>
      </c>
    </row>
    <row r="3645" spans="1:7">
      <c r="A3645" s="88" t="s">
        <v>579</v>
      </c>
      <c r="B3645" s="84" t="s">
        <v>20</v>
      </c>
      <c r="C3645" s="84">
        <v>24185522</v>
      </c>
      <c r="D3645" s="84">
        <v>23080513</v>
      </c>
      <c r="E3645" s="85">
        <v>22652666.809999999</v>
      </c>
      <c r="F3645" s="86">
        <v>93.662095901837503</v>
      </c>
      <c r="G3645" s="85">
        <v>49770.52</v>
      </c>
    </row>
    <row r="3646" spans="1:7" ht="25.5">
      <c r="A3646" s="89">
        <v>21210</v>
      </c>
      <c r="B3646" s="84" t="s">
        <v>580</v>
      </c>
      <c r="C3646" s="84">
        <v>63406</v>
      </c>
      <c r="D3646" s="84">
        <v>63406</v>
      </c>
      <c r="E3646" s="85">
        <v>50302.05</v>
      </c>
      <c r="F3646" s="86">
        <v>79.3332649906949</v>
      </c>
      <c r="G3646" s="85">
        <v>0</v>
      </c>
    </row>
    <row r="3647" spans="1:7">
      <c r="A3647" s="88" t="s">
        <v>581</v>
      </c>
      <c r="B3647" s="84" t="s">
        <v>21</v>
      </c>
      <c r="C3647" s="84">
        <v>1223746</v>
      </c>
      <c r="D3647" s="84">
        <v>1219441</v>
      </c>
      <c r="E3647" s="85">
        <v>732254.65</v>
      </c>
      <c r="F3647" s="86">
        <v>59.837143492195302</v>
      </c>
      <c r="G3647" s="85">
        <v>170101.35</v>
      </c>
    </row>
    <row r="3648" spans="1:7">
      <c r="A3648" s="89" t="s">
        <v>582</v>
      </c>
      <c r="B3648" s="84" t="s">
        <v>583</v>
      </c>
      <c r="C3648" s="84">
        <v>210043</v>
      </c>
      <c r="D3648" s="84">
        <v>210043</v>
      </c>
      <c r="E3648" s="85">
        <v>209606.83</v>
      </c>
      <c r="F3648" s="86">
        <v>99.792342520341094</v>
      </c>
      <c r="G3648" s="85">
        <v>13917.68</v>
      </c>
    </row>
    <row r="3649" spans="1:7">
      <c r="A3649" s="90">
        <v>18100</v>
      </c>
      <c r="B3649" s="84" t="s">
        <v>584</v>
      </c>
      <c r="C3649" s="84">
        <v>210043</v>
      </c>
      <c r="D3649" s="84">
        <v>210043</v>
      </c>
      <c r="E3649" s="85">
        <v>209606.83</v>
      </c>
      <c r="F3649" s="86">
        <v>99.792342520341094</v>
      </c>
      <c r="G3649" s="85">
        <v>13917.68</v>
      </c>
    </row>
    <row r="3650" spans="1:7" ht="25.5">
      <c r="A3650" s="91">
        <v>18130</v>
      </c>
      <c r="B3650" s="84" t="s">
        <v>585</v>
      </c>
      <c r="C3650" s="84">
        <v>210043</v>
      </c>
      <c r="D3650" s="84">
        <v>210043</v>
      </c>
      <c r="E3650" s="85">
        <v>209606.83</v>
      </c>
      <c r="F3650" s="86">
        <v>99.792342520341094</v>
      </c>
      <c r="G3650" s="85">
        <v>13917.68</v>
      </c>
    </row>
    <row r="3651" spans="1:7" ht="38.25">
      <c r="A3651" s="92">
        <v>18131</v>
      </c>
      <c r="B3651" s="84" t="s">
        <v>693</v>
      </c>
      <c r="C3651" s="84">
        <v>174516</v>
      </c>
      <c r="D3651" s="84">
        <v>174516</v>
      </c>
      <c r="E3651" s="85">
        <v>174299.83</v>
      </c>
      <c r="F3651" s="86">
        <v>99.876131701391301</v>
      </c>
      <c r="G3651" s="85">
        <v>13917.68</v>
      </c>
    </row>
    <row r="3652" spans="1:7" ht="25.5">
      <c r="A3652" s="92">
        <v>18132</v>
      </c>
      <c r="B3652" s="84" t="s">
        <v>587</v>
      </c>
      <c r="C3652" s="84">
        <v>35527</v>
      </c>
      <c r="D3652" s="84">
        <v>35527</v>
      </c>
      <c r="E3652" s="85">
        <v>35307</v>
      </c>
      <c r="F3652" s="86">
        <v>99.3807526669857</v>
      </c>
      <c r="G3652" s="85">
        <v>0</v>
      </c>
    </row>
    <row r="3653" spans="1:7">
      <c r="A3653" s="89" t="s">
        <v>590</v>
      </c>
      <c r="B3653" s="84" t="s">
        <v>591</v>
      </c>
      <c r="C3653" s="84">
        <v>83976</v>
      </c>
      <c r="D3653" s="84">
        <v>79671</v>
      </c>
      <c r="E3653" s="85">
        <v>43595.54</v>
      </c>
      <c r="F3653" s="86">
        <v>51.914285033819198</v>
      </c>
      <c r="G3653" s="85">
        <v>-1939.48</v>
      </c>
    </row>
    <row r="3654" spans="1:7" ht="25.5">
      <c r="A3654" s="90">
        <v>19500</v>
      </c>
      <c r="B3654" s="84" t="s">
        <v>592</v>
      </c>
      <c r="C3654" s="84">
        <v>83976</v>
      </c>
      <c r="D3654" s="84">
        <v>79671</v>
      </c>
      <c r="E3654" s="85">
        <v>43595.54</v>
      </c>
      <c r="F3654" s="86">
        <v>51.914285033819198</v>
      </c>
      <c r="G3654" s="85">
        <v>-1939.48</v>
      </c>
    </row>
    <row r="3655" spans="1:7" ht="25.5">
      <c r="A3655" s="91">
        <v>19550</v>
      </c>
      <c r="B3655" s="84" t="s">
        <v>593</v>
      </c>
      <c r="C3655" s="84">
        <v>44176</v>
      </c>
      <c r="D3655" s="84">
        <v>40574</v>
      </c>
      <c r="E3655" s="85">
        <v>37593.35</v>
      </c>
      <c r="F3655" s="86">
        <v>85.099035675479897</v>
      </c>
      <c r="G3655" s="85">
        <v>1431.8</v>
      </c>
    </row>
    <row r="3656" spans="1:7" ht="38.25">
      <c r="A3656" s="91">
        <v>19560</v>
      </c>
      <c r="B3656" s="84" t="s">
        <v>594</v>
      </c>
      <c r="C3656" s="84">
        <v>0</v>
      </c>
      <c r="D3656" s="84">
        <v>0</v>
      </c>
      <c r="E3656" s="85">
        <v>1286.0899999999999</v>
      </c>
      <c r="F3656" s="86">
        <v>0</v>
      </c>
      <c r="G3656" s="85">
        <v>-3371.28</v>
      </c>
    </row>
    <row r="3657" spans="1:7" ht="63.75">
      <c r="A3657" s="91">
        <v>19570</v>
      </c>
      <c r="B3657" s="84" t="s">
        <v>595</v>
      </c>
      <c r="C3657" s="84">
        <v>39800</v>
      </c>
      <c r="D3657" s="84">
        <v>39097</v>
      </c>
      <c r="E3657" s="85">
        <v>4716.1000000000004</v>
      </c>
      <c r="F3657" s="86">
        <v>11.849497487437199</v>
      </c>
      <c r="G3657" s="85">
        <v>0</v>
      </c>
    </row>
    <row r="3658" spans="1:7" ht="38.25">
      <c r="A3658" s="89" t="s">
        <v>596</v>
      </c>
      <c r="B3658" s="84" t="s">
        <v>597</v>
      </c>
      <c r="C3658" s="84">
        <v>929727</v>
      </c>
      <c r="D3658" s="84">
        <v>929727</v>
      </c>
      <c r="E3658" s="85">
        <v>479052.28</v>
      </c>
      <c r="F3658" s="86">
        <v>51.526123259838599</v>
      </c>
      <c r="G3658" s="85">
        <v>158123.15</v>
      </c>
    </row>
    <row r="3659" spans="1:7" ht="38.25">
      <c r="A3659" s="90">
        <v>17100</v>
      </c>
      <c r="B3659" s="84" t="s">
        <v>598</v>
      </c>
      <c r="C3659" s="84">
        <v>929727</v>
      </c>
      <c r="D3659" s="84">
        <v>929727</v>
      </c>
      <c r="E3659" s="85">
        <v>479052.28</v>
      </c>
      <c r="F3659" s="86">
        <v>51.526123259838599</v>
      </c>
      <c r="G3659" s="85">
        <v>158123.15</v>
      </c>
    </row>
    <row r="3660" spans="1:7" ht="102">
      <c r="A3660" s="91">
        <v>17130</v>
      </c>
      <c r="B3660" s="84" t="s">
        <v>601</v>
      </c>
      <c r="C3660" s="84">
        <v>845259</v>
      </c>
      <c r="D3660" s="84">
        <v>845259</v>
      </c>
      <c r="E3660" s="85">
        <v>451830.88</v>
      </c>
      <c r="F3660" s="86">
        <v>53.454725711290898</v>
      </c>
      <c r="G3660" s="85">
        <v>158123.15</v>
      </c>
    </row>
    <row r="3661" spans="1:7" ht="102">
      <c r="A3661" s="91">
        <v>17140</v>
      </c>
      <c r="B3661" s="84" t="s">
        <v>957</v>
      </c>
      <c r="C3661" s="84">
        <v>84468</v>
      </c>
      <c r="D3661" s="84">
        <v>84468</v>
      </c>
      <c r="E3661" s="85">
        <v>27221.4</v>
      </c>
      <c r="F3661" s="86">
        <v>32.226878818013901</v>
      </c>
      <c r="G3661" s="85">
        <v>0</v>
      </c>
    </row>
    <row r="3662" spans="1:7">
      <c r="A3662" s="88" t="s">
        <v>603</v>
      </c>
      <c r="B3662" s="84" t="s">
        <v>22</v>
      </c>
      <c r="C3662" s="84">
        <v>330857391</v>
      </c>
      <c r="D3662" s="84">
        <v>305125939</v>
      </c>
      <c r="E3662" s="85">
        <v>305125939</v>
      </c>
      <c r="F3662" s="86">
        <v>92.222796679189202</v>
      </c>
      <c r="G3662" s="85">
        <v>31134475</v>
      </c>
    </row>
    <row r="3663" spans="1:7" ht="25.5">
      <c r="A3663" s="89">
        <v>21710</v>
      </c>
      <c r="B3663" s="84" t="s">
        <v>604</v>
      </c>
      <c r="C3663" s="84">
        <v>330857391</v>
      </c>
      <c r="D3663" s="84">
        <v>305125939</v>
      </c>
      <c r="E3663" s="85">
        <v>305125939</v>
      </c>
      <c r="F3663" s="86">
        <v>92.222796679189202</v>
      </c>
      <c r="G3663" s="85">
        <v>31134475</v>
      </c>
    </row>
    <row r="3664" spans="1:7">
      <c r="A3664" s="83" t="s">
        <v>606</v>
      </c>
      <c r="B3664" s="84" t="s">
        <v>607</v>
      </c>
      <c r="C3664" s="84">
        <v>371147640</v>
      </c>
      <c r="D3664" s="84">
        <v>342179813</v>
      </c>
      <c r="E3664" s="85">
        <v>308370440.00999999</v>
      </c>
      <c r="F3664" s="86">
        <v>83.085652925073205</v>
      </c>
      <c r="G3664" s="85">
        <v>32403892.16</v>
      </c>
    </row>
    <row r="3665" spans="1:7">
      <c r="A3665" s="88" t="s">
        <v>608</v>
      </c>
      <c r="B3665" s="84" t="s">
        <v>609</v>
      </c>
      <c r="C3665" s="84">
        <v>356977413</v>
      </c>
      <c r="D3665" s="84">
        <v>329375952</v>
      </c>
      <c r="E3665" s="85">
        <v>300553810.07999998</v>
      </c>
      <c r="F3665" s="86">
        <v>84.194069186108393</v>
      </c>
      <c r="G3665" s="85">
        <v>30786241.309999999</v>
      </c>
    </row>
    <row r="3666" spans="1:7">
      <c r="A3666" s="89" t="s">
        <v>610</v>
      </c>
      <c r="B3666" s="84" t="s">
        <v>611</v>
      </c>
      <c r="C3666" s="84">
        <v>108547707</v>
      </c>
      <c r="D3666" s="84">
        <v>98003435</v>
      </c>
      <c r="E3666" s="85">
        <v>85063969.150000006</v>
      </c>
      <c r="F3666" s="86">
        <v>78.365514575079899</v>
      </c>
      <c r="G3666" s="85">
        <v>11374290.619999999</v>
      </c>
    </row>
    <row r="3667" spans="1:7">
      <c r="A3667" s="90">
        <v>1000</v>
      </c>
      <c r="B3667" s="84" t="s">
        <v>612</v>
      </c>
      <c r="C3667" s="84">
        <v>70988804</v>
      </c>
      <c r="D3667" s="84">
        <v>64132679</v>
      </c>
      <c r="E3667" s="85">
        <v>58002606.560000002</v>
      </c>
      <c r="F3667" s="86">
        <v>81.706696396800794</v>
      </c>
      <c r="G3667" s="85">
        <v>6344126.1799999997</v>
      </c>
    </row>
    <row r="3668" spans="1:7">
      <c r="A3668" s="90">
        <v>2000</v>
      </c>
      <c r="B3668" s="84" t="s">
        <v>613</v>
      </c>
      <c r="C3668" s="84">
        <v>37558903</v>
      </c>
      <c r="D3668" s="84">
        <v>33870756</v>
      </c>
      <c r="E3668" s="85">
        <v>27061362.59</v>
      </c>
      <c r="F3668" s="86">
        <v>72.050460552588603</v>
      </c>
      <c r="G3668" s="85">
        <v>5030164.4400000004</v>
      </c>
    </row>
    <row r="3669" spans="1:7">
      <c r="A3669" s="89" t="s">
        <v>614</v>
      </c>
      <c r="B3669" s="84" t="s">
        <v>615</v>
      </c>
      <c r="C3669" s="84">
        <v>455143</v>
      </c>
      <c r="D3669" s="84">
        <v>364590</v>
      </c>
      <c r="E3669" s="85">
        <v>292907.8</v>
      </c>
      <c r="F3669" s="86">
        <v>64.355114766128494</v>
      </c>
      <c r="G3669" s="85">
        <v>27243.77</v>
      </c>
    </row>
    <row r="3670" spans="1:7">
      <c r="A3670" s="89" t="s">
        <v>616</v>
      </c>
      <c r="B3670" s="84" t="s">
        <v>617</v>
      </c>
      <c r="C3670" s="84">
        <v>62757775</v>
      </c>
      <c r="D3670" s="84">
        <v>58796319</v>
      </c>
      <c r="E3670" s="85">
        <v>51611700.280000001</v>
      </c>
      <c r="F3670" s="86">
        <v>82.239531723360201</v>
      </c>
      <c r="G3670" s="85">
        <v>5713541.2000000002</v>
      </c>
    </row>
    <row r="3671" spans="1:7">
      <c r="A3671" s="90">
        <v>3000</v>
      </c>
      <c r="B3671" s="84" t="s">
        <v>618</v>
      </c>
      <c r="C3671" s="84">
        <v>49684472</v>
      </c>
      <c r="D3671" s="84">
        <v>46793442</v>
      </c>
      <c r="E3671" s="85">
        <v>40006357.140000001</v>
      </c>
      <c r="F3671" s="86">
        <v>80.520845909361796</v>
      </c>
      <c r="G3671" s="85">
        <v>4350400.32</v>
      </c>
    </row>
    <row r="3672" spans="1:7">
      <c r="A3672" s="90">
        <v>6000</v>
      </c>
      <c r="B3672" s="84" t="s">
        <v>619</v>
      </c>
      <c r="C3672" s="84">
        <v>13073303</v>
      </c>
      <c r="D3672" s="84">
        <v>12002877</v>
      </c>
      <c r="E3672" s="85">
        <v>11605343.140000001</v>
      </c>
      <c r="F3672" s="86">
        <v>88.771316170060501</v>
      </c>
      <c r="G3672" s="85">
        <v>1363140.88</v>
      </c>
    </row>
    <row r="3673" spans="1:7" ht="25.5">
      <c r="A3673" s="89" t="s">
        <v>620</v>
      </c>
      <c r="B3673" s="84" t="s">
        <v>621</v>
      </c>
      <c r="C3673" s="84">
        <v>3922361</v>
      </c>
      <c r="D3673" s="84">
        <v>3020760</v>
      </c>
      <c r="E3673" s="85">
        <v>2590691.0499999998</v>
      </c>
      <c r="F3673" s="86">
        <v>66.049276188499704</v>
      </c>
      <c r="G3673" s="85">
        <v>19800</v>
      </c>
    </row>
    <row r="3674" spans="1:7">
      <c r="A3674" s="90">
        <v>7600</v>
      </c>
      <c r="B3674" s="84" t="s">
        <v>622</v>
      </c>
      <c r="C3674" s="84">
        <v>747757</v>
      </c>
      <c r="D3674" s="84">
        <v>253137</v>
      </c>
      <c r="E3674" s="85">
        <v>241303</v>
      </c>
      <c r="F3674" s="86">
        <v>32.270242873018901</v>
      </c>
      <c r="G3674" s="85">
        <v>0</v>
      </c>
    </row>
    <row r="3675" spans="1:7">
      <c r="A3675" s="90">
        <v>7700</v>
      </c>
      <c r="B3675" s="84" t="s">
        <v>623</v>
      </c>
      <c r="C3675" s="84">
        <v>3174604</v>
      </c>
      <c r="D3675" s="84">
        <v>2767623</v>
      </c>
      <c r="E3675" s="85">
        <v>2349388.0499999998</v>
      </c>
      <c r="F3675" s="86">
        <v>74.005704333516903</v>
      </c>
      <c r="G3675" s="85">
        <v>19800</v>
      </c>
    </row>
    <row r="3676" spans="1:7">
      <c r="A3676" s="89" t="s">
        <v>624</v>
      </c>
      <c r="B3676" s="84" t="s">
        <v>625</v>
      </c>
      <c r="C3676" s="84">
        <v>181294427</v>
      </c>
      <c r="D3676" s="84">
        <v>169190848</v>
      </c>
      <c r="E3676" s="85">
        <v>160994541.80000001</v>
      </c>
      <c r="F3676" s="86">
        <v>88.802807931873204</v>
      </c>
      <c r="G3676" s="85">
        <v>13651365.720000001</v>
      </c>
    </row>
    <row r="3677" spans="1:7">
      <c r="A3677" s="90">
        <v>7100</v>
      </c>
      <c r="B3677" s="84" t="s">
        <v>626</v>
      </c>
      <c r="C3677" s="84">
        <v>532557</v>
      </c>
      <c r="D3677" s="84">
        <v>470717</v>
      </c>
      <c r="E3677" s="85">
        <v>419811.75</v>
      </c>
      <c r="F3677" s="86">
        <v>78.829449242053002</v>
      </c>
      <c r="G3677" s="85">
        <v>7071.95</v>
      </c>
    </row>
    <row r="3678" spans="1:7" ht="25.5">
      <c r="A3678" s="91">
        <v>7130</v>
      </c>
      <c r="B3678" s="84" t="s">
        <v>628</v>
      </c>
      <c r="C3678" s="84">
        <v>532557</v>
      </c>
      <c r="D3678" s="84">
        <v>470717</v>
      </c>
      <c r="E3678" s="85">
        <v>419811.75</v>
      </c>
      <c r="F3678" s="86">
        <v>78.829449242053002</v>
      </c>
      <c r="G3678" s="85">
        <v>7071.95</v>
      </c>
    </row>
    <row r="3679" spans="1:7" ht="38.25">
      <c r="A3679" s="92">
        <v>7131</v>
      </c>
      <c r="B3679" s="84" t="s">
        <v>629</v>
      </c>
      <c r="C3679" s="84">
        <v>51076</v>
      </c>
      <c r="D3679" s="84">
        <v>49235</v>
      </c>
      <c r="E3679" s="85">
        <v>45516.45</v>
      </c>
      <c r="F3679" s="86">
        <v>89.115142141123002</v>
      </c>
      <c r="G3679" s="85">
        <v>4203.2</v>
      </c>
    </row>
    <row r="3680" spans="1:7" ht="38.25">
      <c r="A3680" s="92">
        <v>7132</v>
      </c>
      <c r="B3680" s="84" t="s">
        <v>630</v>
      </c>
      <c r="C3680" s="84">
        <v>481481</v>
      </c>
      <c r="D3680" s="84">
        <v>421482</v>
      </c>
      <c r="E3680" s="85">
        <v>374295.3</v>
      </c>
      <c r="F3680" s="86">
        <v>77.738332353716999</v>
      </c>
      <c r="G3680" s="85">
        <v>2868.75</v>
      </c>
    </row>
    <row r="3681" spans="1:7" ht="25.5">
      <c r="A3681" s="90">
        <v>7300</v>
      </c>
      <c r="B3681" s="84" t="s">
        <v>632</v>
      </c>
      <c r="C3681" s="84">
        <v>180698464</v>
      </c>
      <c r="D3681" s="84">
        <v>168656725</v>
      </c>
      <c r="E3681" s="85">
        <v>160524428</v>
      </c>
      <c r="F3681" s="86">
        <v>88.835524357307193</v>
      </c>
      <c r="G3681" s="85">
        <v>13643858.449999999</v>
      </c>
    </row>
    <row r="3682" spans="1:7" ht="25.5">
      <c r="A3682" s="91">
        <v>7310</v>
      </c>
      <c r="B3682" s="84" t="s">
        <v>633</v>
      </c>
      <c r="C3682" s="84">
        <v>51528454</v>
      </c>
      <c r="D3682" s="84">
        <v>46755632</v>
      </c>
      <c r="E3682" s="85">
        <v>44561813.899999999</v>
      </c>
      <c r="F3682" s="86">
        <v>86.480013353398903</v>
      </c>
      <c r="G3682" s="85">
        <v>1322949.17</v>
      </c>
    </row>
    <row r="3683" spans="1:7" ht="51">
      <c r="A3683" s="91">
        <v>7320</v>
      </c>
      <c r="B3683" s="84" t="s">
        <v>634</v>
      </c>
      <c r="C3683" s="84">
        <v>13008973</v>
      </c>
      <c r="D3683" s="84">
        <v>12972455</v>
      </c>
      <c r="E3683" s="85">
        <v>11773012.99</v>
      </c>
      <c r="F3683" s="86">
        <v>90.499173070772002</v>
      </c>
      <c r="G3683" s="85">
        <v>1735337.43</v>
      </c>
    </row>
    <row r="3684" spans="1:7" ht="38.25">
      <c r="A3684" s="91">
        <v>7350</v>
      </c>
      <c r="B3684" s="84" t="s">
        <v>635</v>
      </c>
      <c r="C3684" s="84">
        <v>116161037</v>
      </c>
      <c r="D3684" s="84">
        <v>108928638</v>
      </c>
      <c r="E3684" s="85">
        <v>104189601.11</v>
      </c>
      <c r="F3684" s="86">
        <v>89.694103806941698</v>
      </c>
      <c r="G3684" s="85">
        <v>10585571.85</v>
      </c>
    </row>
    <row r="3685" spans="1:7" ht="25.5">
      <c r="A3685" s="90">
        <v>7500</v>
      </c>
      <c r="B3685" s="84" t="s">
        <v>639</v>
      </c>
      <c r="C3685" s="84">
        <v>63406</v>
      </c>
      <c r="D3685" s="84">
        <v>63406</v>
      </c>
      <c r="E3685" s="85">
        <v>50302.05</v>
      </c>
      <c r="F3685" s="86">
        <v>79.3332649906949</v>
      </c>
      <c r="G3685" s="85">
        <v>435.32</v>
      </c>
    </row>
    <row r="3686" spans="1:7">
      <c r="A3686" s="88" t="s">
        <v>640</v>
      </c>
      <c r="B3686" s="84" t="s">
        <v>641</v>
      </c>
      <c r="C3686" s="84">
        <v>14170227</v>
      </c>
      <c r="D3686" s="84">
        <v>12803861</v>
      </c>
      <c r="E3686" s="85">
        <v>7816629.9299999997</v>
      </c>
      <c r="F3686" s="86">
        <v>55.162347999082897</v>
      </c>
      <c r="G3686" s="85">
        <v>1617650.85</v>
      </c>
    </row>
    <row r="3687" spans="1:7">
      <c r="A3687" s="89" t="s">
        <v>642</v>
      </c>
      <c r="B3687" s="84" t="s">
        <v>643</v>
      </c>
      <c r="C3687" s="84">
        <v>11151695</v>
      </c>
      <c r="D3687" s="84">
        <v>9801029</v>
      </c>
      <c r="E3687" s="85">
        <v>4813800.4000000004</v>
      </c>
      <c r="F3687" s="86">
        <v>43.166535670138003</v>
      </c>
      <c r="G3687" s="85">
        <v>1339200.8500000001</v>
      </c>
    </row>
    <row r="3688" spans="1:7">
      <c r="A3688" s="89" t="s">
        <v>644</v>
      </c>
      <c r="B3688" s="84" t="s">
        <v>645</v>
      </c>
      <c r="C3688" s="84">
        <v>3018532</v>
      </c>
      <c r="D3688" s="84">
        <v>3002832</v>
      </c>
      <c r="E3688" s="85">
        <v>3002829.53</v>
      </c>
      <c r="F3688" s="86">
        <v>99.479797795749704</v>
      </c>
      <c r="G3688" s="85">
        <v>278450</v>
      </c>
    </row>
    <row r="3689" spans="1:7" ht="25.5">
      <c r="A3689" s="90">
        <v>9500</v>
      </c>
      <c r="B3689" s="84" t="s">
        <v>652</v>
      </c>
      <c r="C3689" s="84">
        <v>3018532</v>
      </c>
      <c r="D3689" s="84">
        <v>3002832</v>
      </c>
      <c r="E3689" s="85">
        <v>3002829.53</v>
      </c>
      <c r="F3689" s="86">
        <v>99.479797795749704</v>
      </c>
      <c r="G3689" s="85">
        <v>278450</v>
      </c>
    </row>
    <row r="3690" spans="1:7" ht="25.5">
      <c r="A3690" s="91">
        <v>9510</v>
      </c>
      <c r="B3690" s="84" t="s">
        <v>653</v>
      </c>
      <c r="C3690" s="84">
        <v>2375885</v>
      </c>
      <c r="D3690" s="84">
        <v>2375885</v>
      </c>
      <c r="E3690" s="85">
        <v>2375885</v>
      </c>
      <c r="F3690" s="86">
        <v>100</v>
      </c>
      <c r="G3690" s="85">
        <v>0</v>
      </c>
    </row>
    <row r="3691" spans="1:7" ht="51">
      <c r="A3691" s="91">
        <v>9580</v>
      </c>
      <c r="B3691" s="84" t="s">
        <v>654</v>
      </c>
      <c r="C3691" s="84">
        <v>325440</v>
      </c>
      <c r="D3691" s="84">
        <v>325440</v>
      </c>
      <c r="E3691" s="85">
        <v>325439.84000000003</v>
      </c>
      <c r="F3691" s="86">
        <v>99.999950835791495</v>
      </c>
      <c r="G3691" s="85">
        <v>0</v>
      </c>
    </row>
    <row r="3692" spans="1:7" ht="51">
      <c r="A3692" s="91">
        <v>9590</v>
      </c>
      <c r="B3692" s="84" t="s">
        <v>655</v>
      </c>
      <c r="C3692" s="84">
        <v>317207</v>
      </c>
      <c r="D3692" s="84">
        <v>301507</v>
      </c>
      <c r="E3692" s="85">
        <v>301504.69</v>
      </c>
      <c r="F3692" s="86">
        <v>95.049822355748802</v>
      </c>
      <c r="G3692" s="85">
        <v>278450</v>
      </c>
    </row>
    <row r="3693" spans="1:7">
      <c r="A3693" s="83"/>
      <c r="B3693" s="84" t="s">
        <v>660</v>
      </c>
      <c r="C3693" s="84">
        <v>-8388503</v>
      </c>
      <c r="D3693" s="84">
        <v>-6771617</v>
      </c>
      <c r="E3693" s="85">
        <v>25698785.629999999</v>
      </c>
      <c r="F3693" s="86">
        <v>-306.35723239295498</v>
      </c>
      <c r="G3693" s="85">
        <v>-479571.86</v>
      </c>
    </row>
    <row r="3694" spans="1:7">
      <c r="A3694" s="83" t="s">
        <v>662</v>
      </c>
      <c r="B3694" s="84" t="s">
        <v>663</v>
      </c>
      <c r="C3694" s="84">
        <v>8388503</v>
      </c>
      <c r="D3694" s="84">
        <v>6771617</v>
      </c>
      <c r="E3694" s="85">
        <v>-25698785.629999999</v>
      </c>
      <c r="F3694" s="86">
        <v>-306.35723239295498</v>
      </c>
      <c r="G3694" s="85">
        <v>479571.86</v>
      </c>
    </row>
    <row r="3695" spans="1:7">
      <c r="A3695" s="88" t="s">
        <v>664</v>
      </c>
      <c r="B3695" s="84" t="s">
        <v>17</v>
      </c>
      <c r="C3695" s="84">
        <v>2048935</v>
      </c>
      <c r="D3695" s="84">
        <v>1877700</v>
      </c>
      <c r="E3695" s="85">
        <v>432754.54</v>
      </c>
      <c r="F3695" s="86">
        <v>21.120950152152201</v>
      </c>
      <c r="G3695" s="85">
        <v>62916.52</v>
      </c>
    </row>
    <row r="3696" spans="1:7">
      <c r="A3696" s="89" t="s">
        <v>667</v>
      </c>
      <c r="B3696" s="84" t="s">
        <v>668</v>
      </c>
      <c r="C3696" s="84">
        <v>2048935</v>
      </c>
      <c r="D3696" s="84">
        <v>1877700</v>
      </c>
      <c r="E3696" s="85">
        <v>432754.54</v>
      </c>
      <c r="F3696" s="86">
        <v>21.120950152152201</v>
      </c>
      <c r="G3696" s="85">
        <v>62916.52</v>
      </c>
    </row>
    <row r="3697" spans="1:7">
      <c r="A3697" s="88" t="s">
        <v>669</v>
      </c>
      <c r="B3697" s="84" t="s">
        <v>16</v>
      </c>
      <c r="C3697" s="84">
        <v>-4447147</v>
      </c>
      <c r="D3697" s="84">
        <v>-3902700</v>
      </c>
      <c r="E3697" s="85">
        <v>-1465318.86</v>
      </c>
      <c r="F3697" s="86">
        <v>32.949638498570003</v>
      </c>
      <c r="G3697" s="85">
        <v>-264361.14</v>
      </c>
    </row>
    <row r="3698" spans="1:7">
      <c r="A3698" s="89" t="s">
        <v>670</v>
      </c>
      <c r="B3698" s="84" t="s">
        <v>542</v>
      </c>
      <c r="C3698" s="84">
        <v>-4447147</v>
      </c>
      <c r="D3698" s="84">
        <v>-3902700</v>
      </c>
      <c r="E3698" s="85">
        <v>-1465318.86</v>
      </c>
      <c r="F3698" s="86">
        <v>32.949638498570003</v>
      </c>
      <c r="G3698" s="85">
        <v>-264361.14</v>
      </c>
    </row>
    <row r="3699" spans="1:7">
      <c r="A3699" s="88" t="s">
        <v>671</v>
      </c>
      <c r="B3699" s="84" t="s">
        <v>672</v>
      </c>
      <c r="C3699" s="84">
        <v>10786715</v>
      </c>
      <c r="D3699" s="84">
        <v>8796617</v>
      </c>
      <c r="E3699" s="85">
        <v>-24666221.309999999</v>
      </c>
      <c r="F3699" s="86">
        <v>-228.672226066972</v>
      </c>
      <c r="G3699" s="85">
        <v>681016.48</v>
      </c>
    </row>
    <row r="3700" spans="1:7" ht="38.25">
      <c r="A3700" s="89" t="s">
        <v>673</v>
      </c>
      <c r="B3700" s="84" t="s">
        <v>674</v>
      </c>
      <c r="C3700" s="84">
        <v>880242</v>
      </c>
      <c r="D3700" s="84">
        <v>849992</v>
      </c>
      <c r="E3700" s="85">
        <v>-879855.31</v>
      </c>
      <c r="F3700" s="86">
        <v>-99.956070035285705</v>
      </c>
      <c r="G3700" s="85">
        <v>-13495.44</v>
      </c>
    </row>
    <row r="3701" spans="1:7" ht="38.25">
      <c r="A3701" s="89" t="s">
        <v>675</v>
      </c>
      <c r="B3701" s="84" t="s">
        <v>676</v>
      </c>
      <c r="C3701" s="84">
        <v>9906473</v>
      </c>
      <c r="D3701" s="84">
        <v>7946625</v>
      </c>
      <c r="E3701" s="85">
        <v>-8398268.4299999997</v>
      </c>
      <c r="F3701" s="86">
        <v>-84.775564724196002</v>
      </c>
      <c r="G3701" s="85">
        <v>-7.0000000000000007E-2</v>
      </c>
    </row>
    <row r="3702" spans="1:7" s="19" customFormat="1">
      <c r="A3702" s="94" t="s">
        <v>687</v>
      </c>
      <c r="B3702" s="80" t="s">
        <v>958</v>
      </c>
      <c r="C3702" s="80"/>
      <c r="D3702" s="80"/>
      <c r="E3702" s="81"/>
      <c r="F3702" s="82"/>
      <c r="G3702" s="81"/>
    </row>
    <row r="3703" spans="1:7">
      <c r="A3703" s="83" t="s">
        <v>575</v>
      </c>
      <c r="B3703" s="84" t="s">
        <v>576</v>
      </c>
      <c r="C3703" s="84">
        <v>33603414</v>
      </c>
      <c r="D3703" s="84">
        <v>30426560</v>
      </c>
      <c r="E3703" s="85">
        <v>30432969.719999999</v>
      </c>
      <c r="F3703" s="86">
        <v>90.565112580525295</v>
      </c>
      <c r="G3703" s="85">
        <v>2760792.99</v>
      </c>
    </row>
    <row r="3704" spans="1:7" ht="25.5">
      <c r="A3704" s="88" t="s">
        <v>577</v>
      </c>
      <c r="B3704" s="84" t="s">
        <v>578</v>
      </c>
      <c r="C3704" s="84">
        <v>18213</v>
      </c>
      <c r="D3704" s="84">
        <v>15913</v>
      </c>
      <c r="E3704" s="85">
        <v>22322.720000000001</v>
      </c>
      <c r="F3704" s="86">
        <v>122.56476143414</v>
      </c>
      <c r="G3704" s="85">
        <v>2137.9899999999998</v>
      </c>
    </row>
    <row r="3705" spans="1:7">
      <c r="A3705" s="88" t="s">
        <v>603</v>
      </c>
      <c r="B3705" s="84" t="s">
        <v>22</v>
      </c>
      <c r="C3705" s="84">
        <v>33585201</v>
      </c>
      <c r="D3705" s="84">
        <v>30410647</v>
      </c>
      <c r="E3705" s="85">
        <v>30410647</v>
      </c>
      <c r="F3705" s="86">
        <v>90.547759413439294</v>
      </c>
      <c r="G3705" s="85">
        <v>2758655</v>
      </c>
    </row>
    <row r="3706" spans="1:7" ht="25.5">
      <c r="A3706" s="89">
        <v>21710</v>
      </c>
      <c r="B3706" s="84" t="s">
        <v>604</v>
      </c>
      <c r="C3706" s="84">
        <v>33585201</v>
      </c>
      <c r="D3706" s="84">
        <v>30410647</v>
      </c>
      <c r="E3706" s="85">
        <v>30410647</v>
      </c>
      <c r="F3706" s="86">
        <v>90.547759413439294</v>
      </c>
      <c r="G3706" s="85">
        <v>2758655</v>
      </c>
    </row>
    <row r="3707" spans="1:7">
      <c r="A3707" s="83" t="s">
        <v>606</v>
      </c>
      <c r="B3707" s="84" t="s">
        <v>607</v>
      </c>
      <c r="C3707" s="84">
        <v>33611225</v>
      </c>
      <c r="D3707" s="84">
        <v>30434371</v>
      </c>
      <c r="E3707" s="85">
        <v>29089768.109999999</v>
      </c>
      <c r="F3707" s="86">
        <v>86.547777148854294</v>
      </c>
      <c r="G3707" s="85">
        <v>3158479.8</v>
      </c>
    </row>
    <row r="3708" spans="1:7">
      <c r="A3708" s="88" t="s">
        <v>608</v>
      </c>
      <c r="B3708" s="84" t="s">
        <v>609</v>
      </c>
      <c r="C3708" s="84">
        <v>31223816</v>
      </c>
      <c r="D3708" s="84">
        <v>28046962</v>
      </c>
      <c r="E3708" s="85">
        <v>26703595.539999999</v>
      </c>
      <c r="F3708" s="86">
        <v>85.523164561307993</v>
      </c>
      <c r="G3708" s="85">
        <v>3158292.23</v>
      </c>
    </row>
    <row r="3709" spans="1:7">
      <c r="A3709" s="89" t="s">
        <v>610</v>
      </c>
      <c r="B3709" s="84" t="s">
        <v>611</v>
      </c>
      <c r="C3709" s="84">
        <v>1305034</v>
      </c>
      <c r="D3709" s="84">
        <v>1235460</v>
      </c>
      <c r="E3709" s="85">
        <v>1096192.72</v>
      </c>
      <c r="F3709" s="86">
        <v>83.997253711397605</v>
      </c>
      <c r="G3709" s="85">
        <v>104412.99</v>
      </c>
    </row>
    <row r="3710" spans="1:7">
      <c r="A3710" s="90">
        <v>1000</v>
      </c>
      <c r="B3710" s="84" t="s">
        <v>612</v>
      </c>
      <c r="C3710" s="84">
        <v>605906</v>
      </c>
      <c r="D3710" s="84">
        <v>555842</v>
      </c>
      <c r="E3710" s="85">
        <v>540843.44999999995</v>
      </c>
      <c r="F3710" s="86">
        <v>89.261939970886601</v>
      </c>
      <c r="G3710" s="85">
        <v>61263.62</v>
      </c>
    </row>
    <row r="3711" spans="1:7">
      <c r="A3711" s="90">
        <v>2000</v>
      </c>
      <c r="B3711" s="84" t="s">
        <v>613</v>
      </c>
      <c r="C3711" s="84">
        <v>699128</v>
      </c>
      <c r="D3711" s="84">
        <v>679618</v>
      </c>
      <c r="E3711" s="85">
        <v>555349.27</v>
      </c>
      <c r="F3711" s="86">
        <v>79.434562769621607</v>
      </c>
      <c r="G3711" s="85">
        <v>43149.37</v>
      </c>
    </row>
    <row r="3712" spans="1:7">
      <c r="A3712" s="89" t="s">
        <v>616</v>
      </c>
      <c r="B3712" s="84" t="s">
        <v>617</v>
      </c>
      <c r="C3712" s="84">
        <v>7217203</v>
      </c>
      <c r="D3712" s="84">
        <v>6657484</v>
      </c>
      <c r="E3712" s="85">
        <v>5958016.6500000004</v>
      </c>
      <c r="F3712" s="86">
        <v>82.552986939677297</v>
      </c>
      <c r="G3712" s="85">
        <v>1200471.6499999999</v>
      </c>
    </row>
    <row r="3713" spans="1:7">
      <c r="A3713" s="90">
        <v>3000</v>
      </c>
      <c r="B3713" s="84" t="s">
        <v>618</v>
      </c>
      <c r="C3713" s="84">
        <v>7217203</v>
      </c>
      <c r="D3713" s="84">
        <v>6657484</v>
      </c>
      <c r="E3713" s="85">
        <v>5958016.6500000004</v>
      </c>
      <c r="F3713" s="86">
        <v>82.552986939677297</v>
      </c>
      <c r="G3713" s="85">
        <v>1200471.6499999999</v>
      </c>
    </row>
    <row r="3714" spans="1:7" ht="25.5">
      <c r="A3714" s="89" t="s">
        <v>620</v>
      </c>
      <c r="B3714" s="84" t="s">
        <v>621</v>
      </c>
      <c r="C3714" s="84">
        <v>20586</v>
      </c>
      <c r="D3714" s="84">
        <v>20586</v>
      </c>
      <c r="E3714" s="85">
        <v>0</v>
      </c>
      <c r="F3714" s="86">
        <v>0</v>
      </c>
      <c r="G3714" s="85">
        <v>0</v>
      </c>
    </row>
    <row r="3715" spans="1:7">
      <c r="A3715" s="90">
        <v>7700</v>
      </c>
      <c r="B3715" s="84" t="s">
        <v>623</v>
      </c>
      <c r="C3715" s="84">
        <v>20586</v>
      </c>
      <c r="D3715" s="84">
        <v>20586</v>
      </c>
      <c r="E3715" s="85">
        <v>0</v>
      </c>
      <c r="F3715" s="86">
        <v>0</v>
      </c>
      <c r="G3715" s="85">
        <v>0</v>
      </c>
    </row>
    <row r="3716" spans="1:7">
      <c r="A3716" s="89" t="s">
        <v>624</v>
      </c>
      <c r="B3716" s="84" t="s">
        <v>625</v>
      </c>
      <c r="C3716" s="84">
        <v>22680993</v>
      </c>
      <c r="D3716" s="84">
        <v>20133432</v>
      </c>
      <c r="E3716" s="85">
        <v>19649386.170000002</v>
      </c>
      <c r="F3716" s="86">
        <v>86.633712068955703</v>
      </c>
      <c r="G3716" s="85">
        <v>1853407.59</v>
      </c>
    </row>
    <row r="3717" spans="1:7">
      <c r="A3717" s="90">
        <v>7100</v>
      </c>
      <c r="B3717" s="84" t="s">
        <v>626</v>
      </c>
      <c r="C3717" s="84">
        <v>44374</v>
      </c>
      <c r="D3717" s="84">
        <v>44374</v>
      </c>
      <c r="E3717" s="85">
        <v>44372.160000000003</v>
      </c>
      <c r="F3717" s="86">
        <v>99.995853427682903</v>
      </c>
      <c r="G3717" s="85">
        <v>4203.2</v>
      </c>
    </row>
    <row r="3718" spans="1:7" ht="25.5">
      <c r="A3718" s="91">
        <v>7130</v>
      </c>
      <c r="B3718" s="84" t="s">
        <v>628</v>
      </c>
      <c r="C3718" s="84">
        <v>44374</v>
      </c>
      <c r="D3718" s="84">
        <v>44374</v>
      </c>
      <c r="E3718" s="85">
        <v>44372.160000000003</v>
      </c>
      <c r="F3718" s="86">
        <v>99.995853427682903</v>
      </c>
      <c r="G3718" s="85">
        <v>4203.2</v>
      </c>
    </row>
    <row r="3719" spans="1:7" ht="38.25">
      <c r="A3719" s="92">
        <v>7131</v>
      </c>
      <c r="B3719" s="84" t="s">
        <v>629</v>
      </c>
      <c r="C3719" s="84">
        <v>44374</v>
      </c>
      <c r="D3719" s="84">
        <v>44374</v>
      </c>
      <c r="E3719" s="85">
        <v>44372.160000000003</v>
      </c>
      <c r="F3719" s="86">
        <v>99.995853427682903</v>
      </c>
      <c r="G3719" s="85">
        <v>4203.2</v>
      </c>
    </row>
    <row r="3720" spans="1:7" ht="25.5">
      <c r="A3720" s="90">
        <v>7300</v>
      </c>
      <c r="B3720" s="84" t="s">
        <v>632</v>
      </c>
      <c r="C3720" s="84">
        <v>22636619</v>
      </c>
      <c r="D3720" s="84">
        <v>20089058</v>
      </c>
      <c r="E3720" s="85">
        <v>19605014.010000002</v>
      </c>
      <c r="F3720" s="86">
        <v>86.607518596306306</v>
      </c>
      <c r="G3720" s="85">
        <v>1849204.39</v>
      </c>
    </row>
    <row r="3721" spans="1:7" ht="25.5">
      <c r="A3721" s="91">
        <v>7310</v>
      </c>
      <c r="B3721" s="84" t="s">
        <v>633</v>
      </c>
      <c r="C3721" s="84">
        <v>22338604</v>
      </c>
      <c r="D3721" s="84">
        <v>19794573</v>
      </c>
      <c r="E3721" s="85">
        <v>19416961.010000002</v>
      </c>
      <c r="F3721" s="86">
        <v>86.921103082359096</v>
      </c>
      <c r="G3721" s="85">
        <v>1816840.39</v>
      </c>
    </row>
    <row r="3722" spans="1:7" ht="38.25">
      <c r="A3722" s="91">
        <v>7350</v>
      </c>
      <c r="B3722" s="84" t="s">
        <v>635</v>
      </c>
      <c r="C3722" s="84">
        <v>298015</v>
      </c>
      <c r="D3722" s="84">
        <v>294485</v>
      </c>
      <c r="E3722" s="85">
        <v>188053</v>
      </c>
      <c r="F3722" s="86">
        <v>63.1018572890626</v>
      </c>
      <c r="G3722" s="85">
        <v>32364</v>
      </c>
    </row>
    <row r="3723" spans="1:7">
      <c r="A3723" s="88" t="s">
        <v>640</v>
      </c>
      <c r="B3723" s="84" t="s">
        <v>641</v>
      </c>
      <c r="C3723" s="84">
        <v>2387409</v>
      </c>
      <c r="D3723" s="84">
        <v>2387409</v>
      </c>
      <c r="E3723" s="85">
        <v>2386172.5699999998</v>
      </c>
      <c r="F3723" s="86">
        <v>99.948210382050206</v>
      </c>
      <c r="G3723" s="85">
        <v>187.57</v>
      </c>
    </row>
    <row r="3724" spans="1:7">
      <c r="A3724" s="89" t="s">
        <v>642</v>
      </c>
      <c r="B3724" s="84" t="s">
        <v>643</v>
      </c>
      <c r="C3724" s="84">
        <v>11524</v>
      </c>
      <c r="D3724" s="84">
        <v>11524</v>
      </c>
      <c r="E3724" s="85">
        <v>10287.57</v>
      </c>
      <c r="F3724" s="86">
        <v>89.270826102047906</v>
      </c>
      <c r="G3724" s="85">
        <v>187.57</v>
      </c>
    </row>
    <row r="3725" spans="1:7">
      <c r="A3725" s="89" t="s">
        <v>644</v>
      </c>
      <c r="B3725" s="84" t="s">
        <v>645</v>
      </c>
      <c r="C3725" s="84">
        <v>2375885</v>
      </c>
      <c r="D3725" s="84">
        <v>2375885</v>
      </c>
      <c r="E3725" s="85">
        <v>2375885</v>
      </c>
      <c r="F3725" s="86">
        <v>100</v>
      </c>
      <c r="G3725" s="85">
        <v>0</v>
      </c>
    </row>
    <row r="3726" spans="1:7" ht="25.5">
      <c r="A3726" s="90">
        <v>9500</v>
      </c>
      <c r="B3726" s="84" t="s">
        <v>652</v>
      </c>
      <c r="C3726" s="84">
        <v>2375885</v>
      </c>
      <c r="D3726" s="84">
        <v>2375885</v>
      </c>
      <c r="E3726" s="85">
        <v>2375885</v>
      </c>
      <c r="F3726" s="86">
        <v>100</v>
      </c>
      <c r="G3726" s="85">
        <v>0</v>
      </c>
    </row>
    <row r="3727" spans="1:7" ht="25.5">
      <c r="A3727" s="91">
        <v>9510</v>
      </c>
      <c r="B3727" s="84" t="s">
        <v>653</v>
      </c>
      <c r="C3727" s="84">
        <v>2375885</v>
      </c>
      <c r="D3727" s="84">
        <v>2375885</v>
      </c>
      <c r="E3727" s="85">
        <v>2375885</v>
      </c>
      <c r="F3727" s="86">
        <v>100</v>
      </c>
      <c r="G3727" s="85">
        <v>0</v>
      </c>
    </row>
    <row r="3728" spans="1:7">
      <c r="A3728" s="83"/>
      <c r="B3728" s="84" t="s">
        <v>660</v>
      </c>
      <c r="C3728" s="84">
        <v>-7811</v>
      </c>
      <c r="D3728" s="84">
        <v>-7811</v>
      </c>
      <c r="E3728" s="85">
        <v>1343201.61</v>
      </c>
      <c r="F3728" s="93" t="s">
        <v>661</v>
      </c>
      <c r="G3728" s="85">
        <v>-397686.81</v>
      </c>
    </row>
    <row r="3729" spans="1:7">
      <c r="A3729" s="83" t="s">
        <v>662</v>
      </c>
      <c r="B3729" s="84" t="s">
        <v>663</v>
      </c>
      <c r="C3729" s="84">
        <v>7811</v>
      </c>
      <c r="D3729" s="84">
        <v>7811</v>
      </c>
      <c r="E3729" s="85">
        <v>-1343201.61</v>
      </c>
      <c r="F3729" s="93" t="s">
        <v>661</v>
      </c>
      <c r="G3729" s="85">
        <v>397686.81</v>
      </c>
    </row>
    <row r="3730" spans="1:7">
      <c r="A3730" s="88" t="s">
        <v>671</v>
      </c>
      <c r="B3730" s="84" t="s">
        <v>672</v>
      </c>
      <c r="C3730" s="84">
        <v>7811</v>
      </c>
      <c r="D3730" s="84">
        <v>7811</v>
      </c>
      <c r="E3730" s="85">
        <v>-1343201.61</v>
      </c>
      <c r="F3730" s="93" t="s">
        <v>661</v>
      </c>
      <c r="G3730" s="85">
        <v>397686.81</v>
      </c>
    </row>
    <row r="3731" spans="1:7" ht="38.25">
      <c r="A3731" s="89" t="s">
        <v>673</v>
      </c>
      <c r="B3731" s="84" t="s">
        <v>674</v>
      </c>
      <c r="C3731" s="84">
        <v>7811</v>
      </c>
      <c r="D3731" s="84">
        <v>7811</v>
      </c>
      <c r="E3731" s="85">
        <v>-7810.19</v>
      </c>
      <c r="F3731" s="86">
        <v>-99.989630008961697</v>
      </c>
      <c r="G3731" s="85">
        <v>0</v>
      </c>
    </row>
    <row r="3732" spans="1:7" s="19" customFormat="1">
      <c r="A3732" s="95" t="s">
        <v>959</v>
      </c>
      <c r="B3732" s="80" t="s">
        <v>960</v>
      </c>
      <c r="C3732" s="80"/>
      <c r="D3732" s="80"/>
      <c r="E3732" s="81"/>
      <c r="F3732" s="82"/>
      <c r="G3732" s="81"/>
    </row>
    <row r="3733" spans="1:7">
      <c r="A3733" s="83" t="s">
        <v>575</v>
      </c>
      <c r="B3733" s="84" t="s">
        <v>576</v>
      </c>
      <c r="C3733" s="84">
        <v>825623</v>
      </c>
      <c r="D3733" s="84">
        <v>758770</v>
      </c>
      <c r="E3733" s="85">
        <v>765179.72</v>
      </c>
      <c r="F3733" s="86">
        <v>92.679070229390405</v>
      </c>
      <c r="G3733" s="85">
        <v>83677.990000000005</v>
      </c>
    </row>
    <row r="3734" spans="1:7" ht="25.5">
      <c r="A3734" s="88" t="s">
        <v>577</v>
      </c>
      <c r="B3734" s="84" t="s">
        <v>578</v>
      </c>
      <c r="C3734" s="84">
        <v>18213</v>
      </c>
      <c r="D3734" s="84">
        <v>15913</v>
      </c>
      <c r="E3734" s="85">
        <v>22322.720000000001</v>
      </c>
      <c r="F3734" s="86">
        <v>122.56476143414</v>
      </c>
      <c r="G3734" s="85">
        <v>2137.9899999999998</v>
      </c>
    </row>
    <row r="3735" spans="1:7">
      <c r="A3735" s="88" t="s">
        <v>603</v>
      </c>
      <c r="B3735" s="84" t="s">
        <v>22</v>
      </c>
      <c r="C3735" s="84">
        <v>807410</v>
      </c>
      <c r="D3735" s="84">
        <v>742857</v>
      </c>
      <c r="E3735" s="85">
        <v>742857</v>
      </c>
      <c r="F3735" s="86">
        <v>92.004929341969998</v>
      </c>
      <c r="G3735" s="85">
        <v>81540</v>
      </c>
    </row>
    <row r="3736" spans="1:7" ht="25.5">
      <c r="A3736" s="89">
        <v>21710</v>
      </c>
      <c r="B3736" s="84" t="s">
        <v>604</v>
      </c>
      <c r="C3736" s="84">
        <v>807410</v>
      </c>
      <c r="D3736" s="84">
        <v>742857</v>
      </c>
      <c r="E3736" s="85">
        <v>742857</v>
      </c>
      <c r="F3736" s="86">
        <v>92.004929341969998</v>
      </c>
      <c r="G3736" s="85">
        <v>81540</v>
      </c>
    </row>
    <row r="3737" spans="1:7">
      <c r="A3737" s="83" t="s">
        <v>606</v>
      </c>
      <c r="B3737" s="84" t="s">
        <v>607</v>
      </c>
      <c r="C3737" s="84">
        <v>833434</v>
      </c>
      <c r="D3737" s="84">
        <v>766581</v>
      </c>
      <c r="E3737" s="85">
        <v>742442.82</v>
      </c>
      <c r="F3737" s="86">
        <v>89.082377248828294</v>
      </c>
      <c r="G3737" s="85">
        <v>74830.61</v>
      </c>
    </row>
    <row r="3738" spans="1:7">
      <c r="A3738" s="88" t="s">
        <v>608</v>
      </c>
      <c r="B3738" s="84" t="s">
        <v>609</v>
      </c>
      <c r="C3738" s="84">
        <v>821910</v>
      </c>
      <c r="D3738" s="84">
        <v>755057</v>
      </c>
      <c r="E3738" s="85">
        <v>732155.25</v>
      </c>
      <c r="F3738" s="86">
        <v>89.079735007482597</v>
      </c>
      <c r="G3738" s="85">
        <v>74643.039999999994</v>
      </c>
    </row>
    <row r="3739" spans="1:7">
      <c r="A3739" s="89" t="s">
        <v>610</v>
      </c>
      <c r="B3739" s="84" t="s">
        <v>611</v>
      </c>
      <c r="C3739" s="84">
        <v>820950</v>
      </c>
      <c r="D3739" s="84">
        <v>754177</v>
      </c>
      <c r="E3739" s="85">
        <v>731275.25</v>
      </c>
      <c r="F3739" s="86">
        <v>89.076709909251505</v>
      </c>
      <c r="G3739" s="85">
        <v>74563.039999999994</v>
      </c>
    </row>
    <row r="3740" spans="1:7">
      <c r="A3740" s="90">
        <v>1000</v>
      </c>
      <c r="B3740" s="84" t="s">
        <v>612</v>
      </c>
      <c r="C3740" s="84">
        <v>568239</v>
      </c>
      <c r="D3740" s="84">
        <v>520976</v>
      </c>
      <c r="E3740" s="85">
        <v>509900.33</v>
      </c>
      <c r="F3740" s="86">
        <v>89.733427307875701</v>
      </c>
      <c r="G3740" s="85">
        <v>57901.98</v>
      </c>
    </row>
    <row r="3741" spans="1:7">
      <c r="A3741" s="90">
        <v>2000</v>
      </c>
      <c r="B3741" s="84" t="s">
        <v>613</v>
      </c>
      <c r="C3741" s="84">
        <v>252711</v>
      </c>
      <c r="D3741" s="84">
        <v>233201</v>
      </c>
      <c r="E3741" s="85">
        <v>221374.92</v>
      </c>
      <c r="F3741" s="86">
        <v>87.600033239550299</v>
      </c>
      <c r="G3741" s="85">
        <v>16661.060000000001</v>
      </c>
    </row>
    <row r="3742" spans="1:7">
      <c r="A3742" s="89" t="s">
        <v>624</v>
      </c>
      <c r="B3742" s="84" t="s">
        <v>625</v>
      </c>
      <c r="C3742" s="84">
        <v>960</v>
      </c>
      <c r="D3742" s="84">
        <v>880</v>
      </c>
      <c r="E3742" s="85">
        <v>880</v>
      </c>
      <c r="F3742" s="86">
        <v>91.6666666666667</v>
      </c>
      <c r="G3742" s="85">
        <v>80</v>
      </c>
    </row>
    <row r="3743" spans="1:7" ht="25.5">
      <c r="A3743" s="90">
        <v>7300</v>
      </c>
      <c r="B3743" s="84" t="s">
        <v>632</v>
      </c>
      <c r="C3743" s="84">
        <v>960</v>
      </c>
      <c r="D3743" s="84">
        <v>880</v>
      </c>
      <c r="E3743" s="85">
        <v>880</v>
      </c>
      <c r="F3743" s="86">
        <v>91.6666666666667</v>
      </c>
      <c r="G3743" s="85">
        <v>80</v>
      </c>
    </row>
    <row r="3744" spans="1:7" ht="25.5">
      <c r="A3744" s="91">
        <v>7310</v>
      </c>
      <c r="B3744" s="84" t="s">
        <v>633</v>
      </c>
      <c r="C3744" s="84">
        <v>960</v>
      </c>
      <c r="D3744" s="84">
        <v>880</v>
      </c>
      <c r="E3744" s="85">
        <v>880</v>
      </c>
      <c r="F3744" s="86">
        <v>91.6666666666667</v>
      </c>
      <c r="G3744" s="85">
        <v>80</v>
      </c>
    </row>
    <row r="3745" spans="1:7">
      <c r="A3745" s="88" t="s">
        <v>640</v>
      </c>
      <c r="B3745" s="84" t="s">
        <v>641</v>
      </c>
      <c r="C3745" s="84">
        <v>11524</v>
      </c>
      <c r="D3745" s="84">
        <v>11524</v>
      </c>
      <c r="E3745" s="85">
        <v>10287.57</v>
      </c>
      <c r="F3745" s="86">
        <v>89.270826102047906</v>
      </c>
      <c r="G3745" s="85">
        <v>187.57</v>
      </c>
    </row>
    <row r="3746" spans="1:7">
      <c r="A3746" s="89" t="s">
        <v>642</v>
      </c>
      <c r="B3746" s="84" t="s">
        <v>643</v>
      </c>
      <c r="C3746" s="84">
        <v>11524</v>
      </c>
      <c r="D3746" s="84">
        <v>11524</v>
      </c>
      <c r="E3746" s="85">
        <v>10287.57</v>
      </c>
      <c r="F3746" s="86">
        <v>89.270826102047906</v>
      </c>
      <c r="G3746" s="85">
        <v>187.57</v>
      </c>
    </row>
    <row r="3747" spans="1:7">
      <c r="A3747" s="83"/>
      <c r="B3747" s="84" t="s">
        <v>660</v>
      </c>
      <c r="C3747" s="84">
        <v>-7811</v>
      </c>
      <c r="D3747" s="84">
        <v>-7811</v>
      </c>
      <c r="E3747" s="85">
        <v>22736.9</v>
      </c>
      <c r="F3747" s="86">
        <v>-291.08820893611602</v>
      </c>
      <c r="G3747" s="85">
        <v>8847.3799999999992</v>
      </c>
    </row>
    <row r="3748" spans="1:7">
      <c r="A3748" s="83" t="s">
        <v>662</v>
      </c>
      <c r="B3748" s="84" t="s">
        <v>663</v>
      </c>
      <c r="C3748" s="84">
        <v>7811</v>
      </c>
      <c r="D3748" s="84">
        <v>7811</v>
      </c>
      <c r="E3748" s="85">
        <v>-22736.9</v>
      </c>
      <c r="F3748" s="86">
        <v>-291.08820893611602</v>
      </c>
      <c r="G3748" s="85">
        <v>-8847.3799999999992</v>
      </c>
    </row>
    <row r="3749" spans="1:7">
      <c r="A3749" s="88" t="s">
        <v>671</v>
      </c>
      <c r="B3749" s="84" t="s">
        <v>672</v>
      </c>
      <c r="C3749" s="84">
        <v>7811</v>
      </c>
      <c r="D3749" s="84">
        <v>7811</v>
      </c>
      <c r="E3749" s="85">
        <v>-22736.9</v>
      </c>
      <c r="F3749" s="86">
        <v>-291.08820893611602</v>
      </c>
      <c r="G3749" s="85">
        <v>-8847.3799999999992</v>
      </c>
    </row>
    <row r="3750" spans="1:7" ht="38.25">
      <c r="A3750" s="89" t="s">
        <v>673</v>
      </c>
      <c r="B3750" s="84" t="s">
        <v>674</v>
      </c>
      <c r="C3750" s="84">
        <v>7811</v>
      </c>
      <c r="D3750" s="84">
        <v>7811</v>
      </c>
      <c r="E3750" s="85">
        <v>-7810.19</v>
      </c>
      <c r="F3750" s="86">
        <v>-99.989630008961697</v>
      </c>
      <c r="G3750" s="85">
        <v>0</v>
      </c>
    </row>
    <row r="3751" spans="1:7" s="19" customFormat="1">
      <c r="A3751" s="95" t="s">
        <v>961</v>
      </c>
      <c r="B3751" s="80" t="s">
        <v>962</v>
      </c>
      <c r="C3751" s="80"/>
      <c r="D3751" s="80"/>
      <c r="E3751" s="81"/>
      <c r="F3751" s="82"/>
      <c r="G3751" s="81"/>
    </row>
    <row r="3752" spans="1:7">
      <c r="A3752" s="83" t="s">
        <v>575</v>
      </c>
      <c r="B3752" s="84" t="s">
        <v>576</v>
      </c>
      <c r="C3752" s="84">
        <v>6759002</v>
      </c>
      <c r="D3752" s="84">
        <v>6195753</v>
      </c>
      <c r="E3752" s="85">
        <v>6195753</v>
      </c>
      <c r="F3752" s="86">
        <v>91.666683927597603</v>
      </c>
      <c r="G3752" s="85">
        <v>563249</v>
      </c>
    </row>
    <row r="3753" spans="1:7">
      <c r="A3753" s="88" t="s">
        <v>603</v>
      </c>
      <c r="B3753" s="84" t="s">
        <v>22</v>
      </c>
      <c r="C3753" s="84">
        <v>6759002</v>
      </c>
      <c r="D3753" s="84">
        <v>6195753</v>
      </c>
      <c r="E3753" s="85">
        <v>6195753</v>
      </c>
      <c r="F3753" s="86">
        <v>91.666683927597603</v>
      </c>
      <c r="G3753" s="85">
        <v>563249</v>
      </c>
    </row>
    <row r="3754" spans="1:7" ht="25.5">
      <c r="A3754" s="89">
        <v>21710</v>
      </c>
      <c r="B3754" s="84" t="s">
        <v>604</v>
      </c>
      <c r="C3754" s="84">
        <v>6759002</v>
      </c>
      <c r="D3754" s="84">
        <v>6195753</v>
      </c>
      <c r="E3754" s="85">
        <v>6195753</v>
      </c>
      <c r="F3754" s="86">
        <v>91.666683927597603</v>
      </c>
      <c r="G3754" s="85">
        <v>563249</v>
      </c>
    </row>
    <row r="3755" spans="1:7">
      <c r="A3755" s="83" t="s">
        <v>606</v>
      </c>
      <c r="B3755" s="84" t="s">
        <v>607</v>
      </c>
      <c r="C3755" s="84">
        <v>6759002</v>
      </c>
      <c r="D3755" s="84">
        <v>6195753</v>
      </c>
      <c r="E3755" s="85">
        <v>5808035</v>
      </c>
      <c r="F3755" s="86">
        <v>85.930363683869302</v>
      </c>
      <c r="G3755" s="85">
        <v>1191988</v>
      </c>
    </row>
    <row r="3756" spans="1:7">
      <c r="A3756" s="88" t="s">
        <v>608</v>
      </c>
      <c r="B3756" s="84" t="s">
        <v>609</v>
      </c>
      <c r="C3756" s="84">
        <v>6759002</v>
      </c>
      <c r="D3756" s="84">
        <v>6195753</v>
      </c>
      <c r="E3756" s="85">
        <v>5808035</v>
      </c>
      <c r="F3756" s="86">
        <v>85.930363683869302</v>
      </c>
      <c r="G3756" s="85">
        <v>1191988</v>
      </c>
    </row>
    <row r="3757" spans="1:7">
      <c r="A3757" s="89" t="s">
        <v>616</v>
      </c>
      <c r="B3757" s="84" t="s">
        <v>617</v>
      </c>
      <c r="C3757" s="84">
        <v>6716636</v>
      </c>
      <c r="D3757" s="84">
        <v>6156917</v>
      </c>
      <c r="E3757" s="85">
        <v>5769199</v>
      </c>
      <c r="F3757" s="86">
        <v>85.894173809627304</v>
      </c>
      <c r="G3757" s="85">
        <v>1181396</v>
      </c>
    </row>
    <row r="3758" spans="1:7">
      <c r="A3758" s="90">
        <v>3000</v>
      </c>
      <c r="B3758" s="84" t="s">
        <v>618</v>
      </c>
      <c r="C3758" s="84">
        <v>6716636</v>
      </c>
      <c r="D3758" s="84">
        <v>6156917</v>
      </c>
      <c r="E3758" s="85">
        <v>5769199</v>
      </c>
      <c r="F3758" s="86">
        <v>85.894173809627304</v>
      </c>
      <c r="G3758" s="85">
        <v>1181396</v>
      </c>
    </row>
    <row r="3759" spans="1:7">
      <c r="A3759" s="89" t="s">
        <v>624</v>
      </c>
      <c r="B3759" s="84" t="s">
        <v>625</v>
      </c>
      <c r="C3759" s="84">
        <v>42366</v>
      </c>
      <c r="D3759" s="84">
        <v>38836</v>
      </c>
      <c r="E3759" s="85">
        <v>38836</v>
      </c>
      <c r="F3759" s="86">
        <v>91.667846858329796</v>
      </c>
      <c r="G3759" s="85">
        <v>10592</v>
      </c>
    </row>
    <row r="3760" spans="1:7" ht="25.5">
      <c r="A3760" s="90">
        <v>7300</v>
      </c>
      <c r="B3760" s="84" t="s">
        <v>632</v>
      </c>
      <c r="C3760" s="84">
        <v>42366</v>
      </c>
      <c r="D3760" s="84">
        <v>38836</v>
      </c>
      <c r="E3760" s="85">
        <v>38836</v>
      </c>
      <c r="F3760" s="86">
        <v>91.667846858329796</v>
      </c>
      <c r="G3760" s="85">
        <v>10592</v>
      </c>
    </row>
    <row r="3761" spans="1:7" ht="38.25">
      <c r="A3761" s="91">
        <v>7350</v>
      </c>
      <c r="B3761" s="84" t="s">
        <v>635</v>
      </c>
      <c r="C3761" s="84">
        <v>42366</v>
      </c>
      <c r="D3761" s="84">
        <v>38836</v>
      </c>
      <c r="E3761" s="85">
        <v>38836</v>
      </c>
      <c r="F3761" s="86">
        <v>91.667846858329796</v>
      </c>
      <c r="G3761" s="85">
        <v>10592</v>
      </c>
    </row>
    <row r="3762" spans="1:7">
      <c r="A3762" s="83"/>
      <c r="B3762" s="84" t="s">
        <v>660</v>
      </c>
      <c r="C3762" s="84">
        <v>0</v>
      </c>
      <c r="D3762" s="84">
        <v>0</v>
      </c>
      <c r="E3762" s="85">
        <v>387718</v>
      </c>
      <c r="F3762" s="86">
        <v>0</v>
      </c>
      <c r="G3762" s="85">
        <v>-628739</v>
      </c>
    </row>
    <row r="3763" spans="1:7">
      <c r="A3763" s="83" t="s">
        <v>662</v>
      </c>
      <c r="B3763" s="84" t="s">
        <v>663</v>
      </c>
      <c r="C3763" s="84">
        <v>0</v>
      </c>
      <c r="D3763" s="84">
        <v>0</v>
      </c>
      <c r="E3763" s="85">
        <v>-387718</v>
      </c>
      <c r="F3763" s="86">
        <v>0</v>
      </c>
      <c r="G3763" s="85">
        <v>628739</v>
      </c>
    </row>
    <row r="3764" spans="1:7">
      <c r="A3764" s="88" t="s">
        <v>671</v>
      </c>
      <c r="B3764" s="84" t="s">
        <v>672</v>
      </c>
      <c r="C3764" s="84">
        <v>0</v>
      </c>
      <c r="D3764" s="84">
        <v>0</v>
      </c>
      <c r="E3764" s="85">
        <v>-387718</v>
      </c>
      <c r="F3764" s="86">
        <v>0</v>
      </c>
      <c r="G3764" s="85">
        <v>628739</v>
      </c>
    </row>
    <row r="3765" spans="1:7" s="19" customFormat="1" ht="25.5">
      <c r="A3765" s="95" t="s">
        <v>963</v>
      </c>
      <c r="B3765" s="80" t="s">
        <v>964</v>
      </c>
      <c r="C3765" s="80"/>
      <c r="D3765" s="80"/>
      <c r="E3765" s="81"/>
      <c r="F3765" s="82"/>
      <c r="G3765" s="81"/>
    </row>
    <row r="3766" spans="1:7">
      <c r="A3766" s="83" t="s">
        <v>575</v>
      </c>
      <c r="B3766" s="84" t="s">
        <v>576</v>
      </c>
      <c r="C3766" s="84">
        <v>19681416</v>
      </c>
      <c r="D3766" s="84">
        <v>17137465</v>
      </c>
      <c r="E3766" s="85">
        <v>17137465</v>
      </c>
      <c r="F3766" s="86">
        <v>87.074349731746906</v>
      </c>
      <c r="G3766" s="85">
        <v>1839956</v>
      </c>
    </row>
    <row r="3767" spans="1:7">
      <c r="A3767" s="88" t="s">
        <v>603</v>
      </c>
      <c r="B3767" s="84" t="s">
        <v>22</v>
      </c>
      <c r="C3767" s="84">
        <v>19681416</v>
      </c>
      <c r="D3767" s="84">
        <v>17137465</v>
      </c>
      <c r="E3767" s="85">
        <v>17137465</v>
      </c>
      <c r="F3767" s="86">
        <v>87.074349731746906</v>
      </c>
      <c r="G3767" s="85">
        <v>1839956</v>
      </c>
    </row>
    <row r="3768" spans="1:7" ht="25.5">
      <c r="A3768" s="89">
        <v>21710</v>
      </c>
      <c r="B3768" s="84" t="s">
        <v>604</v>
      </c>
      <c r="C3768" s="84">
        <v>19681416</v>
      </c>
      <c r="D3768" s="84">
        <v>17137465</v>
      </c>
      <c r="E3768" s="85">
        <v>17137465</v>
      </c>
      <c r="F3768" s="86">
        <v>87.074349731746906</v>
      </c>
      <c r="G3768" s="85">
        <v>1839956</v>
      </c>
    </row>
    <row r="3769" spans="1:7">
      <c r="A3769" s="83" t="s">
        <v>606</v>
      </c>
      <c r="B3769" s="84" t="s">
        <v>607</v>
      </c>
      <c r="C3769" s="84">
        <v>19681416</v>
      </c>
      <c r="D3769" s="84">
        <v>17137465</v>
      </c>
      <c r="E3769" s="85">
        <v>17111786.579999998</v>
      </c>
      <c r="F3769" s="86">
        <v>86.943879342827799</v>
      </c>
      <c r="G3769" s="85">
        <v>1825026.6</v>
      </c>
    </row>
    <row r="3770" spans="1:7">
      <c r="A3770" s="88" t="s">
        <v>608</v>
      </c>
      <c r="B3770" s="84" t="s">
        <v>609</v>
      </c>
      <c r="C3770" s="84">
        <v>19681416</v>
      </c>
      <c r="D3770" s="84">
        <v>17137465</v>
      </c>
      <c r="E3770" s="85">
        <v>17111786.579999998</v>
      </c>
      <c r="F3770" s="86">
        <v>86.943879342827799</v>
      </c>
      <c r="G3770" s="85">
        <v>1825026.6</v>
      </c>
    </row>
    <row r="3771" spans="1:7">
      <c r="A3771" s="89" t="s">
        <v>624</v>
      </c>
      <c r="B3771" s="84" t="s">
        <v>625</v>
      </c>
      <c r="C3771" s="84">
        <v>19681416</v>
      </c>
      <c r="D3771" s="84">
        <v>17137465</v>
      </c>
      <c r="E3771" s="85">
        <v>17111786.579999998</v>
      </c>
      <c r="F3771" s="86">
        <v>86.943879342827799</v>
      </c>
      <c r="G3771" s="85">
        <v>1825026.6</v>
      </c>
    </row>
    <row r="3772" spans="1:7">
      <c r="A3772" s="90">
        <v>7100</v>
      </c>
      <c r="B3772" s="84" t="s">
        <v>626</v>
      </c>
      <c r="C3772" s="84">
        <v>44374</v>
      </c>
      <c r="D3772" s="84">
        <v>44374</v>
      </c>
      <c r="E3772" s="85">
        <v>44372.160000000003</v>
      </c>
      <c r="F3772" s="86">
        <v>99.995853427682903</v>
      </c>
      <c r="G3772" s="85">
        <v>4203.2</v>
      </c>
    </row>
    <row r="3773" spans="1:7" ht="25.5">
      <c r="A3773" s="91">
        <v>7130</v>
      </c>
      <c r="B3773" s="84" t="s">
        <v>628</v>
      </c>
      <c r="C3773" s="84">
        <v>44374</v>
      </c>
      <c r="D3773" s="84">
        <v>44374</v>
      </c>
      <c r="E3773" s="85">
        <v>44372.160000000003</v>
      </c>
      <c r="F3773" s="86">
        <v>99.995853427682903</v>
      </c>
      <c r="G3773" s="85">
        <v>4203.2</v>
      </c>
    </row>
    <row r="3774" spans="1:7" ht="38.25">
      <c r="A3774" s="92">
        <v>7131</v>
      </c>
      <c r="B3774" s="84" t="s">
        <v>629</v>
      </c>
      <c r="C3774" s="84">
        <v>44374</v>
      </c>
      <c r="D3774" s="84">
        <v>44374</v>
      </c>
      <c r="E3774" s="85">
        <v>44372.160000000003</v>
      </c>
      <c r="F3774" s="86">
        <v>99.995853427682903</v>
      </c>
      <c r="G3774" s="85">
        <v>4203.2</v>
      </c>
    </row>
    <row r="3775" spans="1:7" ht="25.5">
      <c r="A3775" s="90">
        <v>7300</v>
      </c>
      <c r="B3775" s="84" t="s">
        <v>632</v>
      </c>
      <c r="C3775" s="84">
        <v>19637042</v>
      </c>
      <c r="D3775" s="84">
        <v>17093091</v>
      </c>
      <c r="E3775" s="85">
        <v>17067414.420000002</v>
      </c>
      <c r="F3775" s="86">
        <v>86.914385679879899</v>
      </c>
      <c r="G3775" s="85">
        <v>1820823.4</v>
      </c>
    </row>
    <row r="3776" spans="1:7" ht="25.5">
      <c r="A3776" s="91">
        <v>7310</v>
      </c>
      <c r="B3776" s="84" t="s">
        <v>633</v>
      </c>
      <c r="C3776" s="84">
        <v>19637042</v>
      </c>
      <c r="D3776" s="84">
        <v>17093091</v>
      </c>
      <c r="E3776" s="85">
        <v>17067414.420000002</v>
      </c>
      <c r="F3776" s="86">
        <v>86.914385679879899</v>
      </c>
      <c r="G3776" s="85">
        <v>1820823.4</v>
      </c>
    </row>
    <row r="3777" spans="1:7">
      <c r="A3777" s="83"/>
      <c r="B3777" s="84" t="s">
        <v>660</v>
      </c>
      <c r="C3777" s="84">
        <v>0</v>
      </c>
      <c r="D3777" s="84">
        <v>0</v>
      </c>
      <c r="E3777" s="85">
        <v>25678.42</v>
      </c>
      <c r="F3777" s="86">
        <v>0</v>
      </c>
      <c r="G3777" s="85">
        <v>14929.4</v>
      </c>
    </row>
    <row r="3778" spans="1:7">
      <c r="A3778" s="83" t="s">
        <v>662</v>
      </c>
      <c r="B3778" s="84" t="s">
        <v>663</v>
      </c>
      <c r="C3778" s="84">
        <v>0</v>
      </c>
      <c r="D3778" s="84">
        <v>0</v>
      </c>
      <c r="E3778" s="85">
        <v>-25678.42</v>
      </c>
      <c r="F3778" s="86">
        <v>0</v>
      </c>
      <c r="G3778" s="85">
        <v>-14929.4</v>
      </c>
    </row>
    <row r="3779" spans="1:7">
      <c r="A3779" s="88" t="s">
        <v>671</v>
      </c>
      <c r="B3779" s="84" t="s">
        <v>672</v>
      </c>
      <c r="C3779" s="84">
        <v>0</v>
      </c>
      <c r="D3779" s="84">
        <v>0</v>
      </c>
      <c r="E3779" s="85">
        <v>-25678.42</v>
      </c>
      <c r="F3779" s="86">
        <v>0</v>
      </c>
      <c r="G3779" s="85">
        <v>-14929.4</v>
      </c>
    </row>
    <row r="3780" spans="1:7" s="19" customFormat="1">
      <c r="A3780" s="95" t="s">
        <v>965</v>
      </c>
      <c r="B3780" s="80" t="s">
        <v>966</v>
      </c>
      <c r="C3780" s="80"/>
      <c r="D3780" s="80"/>
      <c r="E3780" s="81"/>
      <c r="F3780" s="82"/>
      <c r="G3780" s="81"/>
    </row>
    <row r="3781" spans="1:7">
      <c r="A3781" s="83" t="s">
        <v>575</v>
      </c>
      <c r="B3781" s="84" t="s">
        <v>576</v>
      </c>
      <c r="C3781" s="84">
        <v>555472</v>
      </c>
      <c r="D3781" s="84">
        <v>552671</v>
      </c>
      <c r="E3781" s="85">
        <v>552671</v>
      </c>
      <c r="F3781" s="86">
        <v>99.495744159921699</v>
      </c>
      <c r="G3781" s="85">
        <v>112510</v>
      </c>
    </row>
    <row r="3782" spans="1:7">
      <c r="A3782" s="88" t="s">
        <v>603</v>
      </c>
      <c r="B3782" s="84" t="s">
        <v>22</v>
      </c>
      <c r="C3782" s="84">
        <v>555472</v>
      </c>
      <c r="D3782" s="84">
        <v>552671</v>
      </c>
      <c r="E3782" s="85">
        <v>552671</v>
      </c>
      <c r="F3782" s="86">
        <v>99.495744159921699</v>
      </c>
      <c r="G3782" s="85">
        <v>112510</v>
      </c>
    </row>
    <row r="3783" spans="1:7" ht="25.5">
      <c r="A3783" s="89">
        <v>21710</v>
      </c>
      <c r="B3783" s="84" t="s">
        <v>604</v>
      </c>
      <c r="C3783" s="84">
        <v>555472</v>
      </c>
      <c r="D3783" s="84">
        <v>552671</v>
      </c>
      <c r="E3783" s="85">
        <v>552671</v>
      </c>
      <c r="F3783" s="86">
        <v>99.495744159921699</v>
      </c>
      <c r="G3783" s="85">
        <v>112510</v>
      </c>
    </row>
    <row r="3784" spans="1:7">
      <c r="A3784" s="83" t="s">
        <v>606</v>
      </c>
      <c r="B3784" s="84" t="s">
        <v>607</v>
      </c>
      <c r="C3784" s="84">
        <v>555472</v>
      </c>
      <c r="D3784" s="84">
        <v>552671</v>
      </c>
      <c r="E3784" s="85">
        <v>202702.88</v>
      </c>
      <c r="F3784" s="86">
        <v>36.492006797822398</v>
      </c>
      <c r="G3784" s="85">
        <v>-701.37</v>
      </c>
    </row>
    <row r="3785" spans="1:7">
      <c r="A3785" s="88" t="s">
        <v>608</v>
      </c>
      <c r="B3785" s="84" t="s">
        <v>609</v>
      </c>
      <c r="C3785" s="84">
        <v>555472</v>
      </c>
      <c r="D3785" s="84">
        <v>552671</v>
      </c>
      <c r="E3785" s="85">
        <v>202702.88</v>
      </c>
      <c r="F3785" s="86">
        <v>36.492006797822398</v>
      </c>
      <c r="G3785" s="85">
        <v>-701.37</v>
      </c>
    </row>
    <row r="3786" spans="1:7">
      <c r="A3786" s="89" t="s">
        <v>610</v>
      </c>
      <c r="B3786" s="84" t="s">
        <v>611</v>
      </c>
      <c r="C3786" s="84">
        <v>35570</v>
      </c>
      <c r="D3786" s="84">
        <v>32769</v>
      </c>
      <c r="E3786" s="85">
        <v>28140.29</v>
      </c>
      <c r="F3786" s="86">
        <v>79.112426201855499</v>
      </c>
      <c r="G3786" s="85">
        <v>3361.64</v>
      </c>
    </row>
    <row r="3787" spans="1:7">
      <c r="A3787" s="90">
        <v>1000</v>
      </c>
      <c r="B3787" s="84" t="s">
        <v>612</v>
      </c>
      <c r="C3787" s="84">
        <v>33617</v>
      </c>
      <c r="D3787" s="84">
        <v>30816</v>
      </c>
      <c r="E3787" s="85">
        <v>26893.119999999999</v>
      </c>
      <c r="F3787" s="86">
        <v>79.998572150995003</v>
      </c>
      <c r="G3787" s="85">
        <v>3361.64</v>
      </c>
    </row>
    <row r="3788" spans="1:7">
      <c r="A3788" s="90">
        <v>2000</v>
      </c>
      <c r="B3788" s="84" t="s">
        <v>613</v>
      </c>
      <c r="C3788" s="84">
        <v>1953</v>
      </c>
      <c r="D3788" s="84">
        <v>1953</v>
      </c>
      <c r="E3788" s="85">
        <v>1247.17</v>
      </c>
      <c r="F3788" s="86">
        <v>63.859190988223197</v>
      </c>
      <c r="G3788" s="85">
        <v>0</v>
      </c>
    </row>
    <row r="3789" spans="1:7">
      <c r="A3789" s="89" t="s">
        <v>616</v>
      </c>
      <c r="B3789" s="84" t="s">
        <v>617</v>
      </c>
      <c r="C3789" s="84">
        <v>32000</v>
      </c>
      <c r="D3789" s="84">
        <v>32000</v>
      </c>
      <c r="E3789" s="85">
        <v>8000</v>
      </c>
      <c r="F3789" s="86">
        <v>25</v>
      </c>
      <c r="G3789" s="85">
        <v>0</v>
      </c>
    </row>
    <row r="3790" spans="1:7">
      <c r="A3790" s="90">
        <v>3000</v>
      </c>
      <c r="B3790" s="84" t="s">
        <v>618</v>
      </c>
      <c r="C3790" s="84">
        <v>32000</v>
      </c>
      <c r="D3790" s="84">
        <v>32000</v>
      </c>
      <c r="E3790" s="85">
        <v>8000</v>
      </c>
      <c r="F3790" s="86">
        <v>25</v>
      </c>
      <c r="G3790" s="85">
        <v>0</v>
      </c>
    </row>
    <row r="3791" spans="1:7" ht="25.5">
      <c r="A3791" s="89" t="s">
        <v>620</v>
      </c>
      <c r="B3791" s="84" t="s">
        <v>621</v>
      </c>
      <c r="C3791" s="84">
        <v>20586</v>
      </c>
      <c r="D3791" s="84">
        <v>20586</v>
      </c>
      <c r="E3791" s="85">
        <v>0</v>
      </c>
      <c r="F3791" s="86">
        <v>0</v>
      </c>
      <c r="G3791" s="85">
        <v>0</v>
      </c>
    </row>
    <row r="3792" spans="1:7">
      <c r="A3792" s="90">
        <v>7700</v>
      </c>
      <c r="B3792" s="84" t="s">
        <v>623</v>
      </c>
      <c r="C3792" s="84">
        <v>20586</v>
      </c>
      <c r="D3792" s="84">
        <v>20586</v>
      </c>
      <c r="E3792" s="85">
        <v>0</v>
      </c>
      <c r="F3792" s="86">
        <v>0</v>
      </c>
      <c r="G3792" s="85">
        <v>0</v>
      </c>
    </row>
    <row r="3793" spans="1:7">
      <c r="A3793" s="89" t="s">
        <v>624</v>
      </c>
      <c r="B3793" s="84" t="s">
        <v>625</v>
      </c>
      <c r="C3793" s="84">
        <v>467316</v>
      </c>
      <c r="D3793" s="84">
        <v>467316</v>
      </c>
      <c r="E3793" s="85">
        <v>166562.59</v>
      </c>
      <c r="F3793" s="86">
        <v>35.642389732001497</v>
      </c>
      <c r="G3793" s="85">
        <v>-4063.01</v>
      </c>
    </row>
    <row r="3794" spans="1:7" ht="25.5">
      <c r="A3794" s="90">
        <v>7300</v>
      </c>
      <c r="B3794" s="84" t="s">
        <v>632</v>
      </c>
      <c r="C3794" s="84">
        <v>467316</v>
      </c>
      <c r="D3794" s="84">
        <v>467316</v>
      </c>
      <c r="E3794" s="85">
        <v>166562.59</v>
      </c>
      <c r="F3794" s="86">
        <v>35.642389732001497</v>
      </c>
      <c r="G3794" s="85">
        <v>-4063.01</v>
      </c>
    </row>
    <row r="3795" spans="1:7" ht="25.5">
      <c r="A3795" s="91">
        <v>7310</v>
      </c>
      <c r="B3795" s="84" t="s">
        <v>633</v>
      </c>
      <c r="C3795" s="84">
        <v>467316</v>
      </c>
      <c r="D3795" s="84">
        <v>467316</v>
      </c>
      <c r="E3795" s="85">
        <v>166562.59</v>
      </c>
      <c r="F3795" s="86">
        <v>35.642389732001497</v>
      </c>
      <c r="G3795" s="85">
        <v>-4063.01</v>
      </c>
    </row>
    <row r="3796" spans="1:7">
      <c r="A3796" s="83"/>
      <c r="B3796" s="84" t="s">
        <v>660</v>
      </c>
      <c r="C3796" s="84">
        <v>0</v>
      </c>
      <c r="D3796" s="84">
        <v>0</v>
      </c>
      <c r="E3796" s="85">
        <v>349968.12</v>
      </c>
      <c r="F3796" s="86">
        <v>0</v>
      </c>
      <c r="G3796" s="85">
        <v>113211.37</v>
      </c>
    </row>
    <row r="3797" spans="1:7">
      <c r="A3797" s="83" t="s">
        <v>662</v>
      </c>
      <c r="B3797" s="84" t="s">
        <v>663</v>
      </c>
      <c r="C3797" s="84">
        <v>0</v>
      </c>
      <c r="D3797" s="84">
        <v>0</v>
      </c>
      <c r="E3797" s="85">
        <v>-349968.12</v>
      </c>
      <c r="F3797" s="86">
        <v>0</v>
      </c>
      <c r="G3797" s="85">
        <v>-113211.37</v>
      </c>
    </row>
    <row r="3798" spans="1:7">
      <c r="A3798" s="88" t="s">
        <v>671</v>
      </c>
      <c r="B3798" s="84" t="s">
        <v>672</v>
      </c>
      <c r="C3798" s="84">
        <v>0</v>
      </c>
      <c r="D3798" s="84">
        <v>0</v>
      </c>
      <c r="E3798" s="85">
        <v>-349968.12</v>
      </c>
      <c r="F3798" s="86">
        <v>0</v>
      </c>
      <c r="G3798" s="85">
        <v>-113211.37</v>
      </c>
    </row>
    <row r="3799" spans="1:7" s="19" customFormat="1" ht="25.5">
      <c r="A3799" s="95" t="s">
        <v>967</v>
      </c>
      <c r="B3799" s="80" t="s">
        <v>968</v>
      </c>
      <c r="C3799" s="80"/>
      <c r="D3799" s="80"/>
      <c r="E3799" s="81"/>
      <c r="F3799" s="82"/>
      <c r="G3799" s="81"/>
    </row>
    <row r="3800" spans="1:7">
      <c r="A3800" s="83" t="s">
        <v>575</v>
      </c>
      <c r="B3800" s="84" t="s">
        <v>576</v>
      </c>
      <c r="C3800" s="84">
        <v>1196449</v>
      </c>
      <c r="D3800" s="84">
        <v>1196449</v>
      </c>
      <c r="E3800" s="85">
        <v>1196449</v>
      </c>
      <c r="F3800" s="86">
        <v>100</v>
      </c>
      <c r="G3800" s="85">
        <v>161400</v>
      </c>
    </row>
    <row r="3801" spans="1:7">
      <c r="A3801" s="88" t="s">
        <v>603</v>
      </c>
      <c r="B3801" s="84" t="s">
        <v>22</v>
      </c>
      <c r="C3801" s="84">
        <v>1196449</v>
      </c>
      <c r="D3801" s="84">
        <v>1196449</v>
      </c>
      <c r="E3801" s="85">
        <v>1196449</v>
      </c>
      <c r="F3801" s="86">
        <v>100</v>
      </c>
      <c r="G3801" s="85">
        <v>161400</v>
      </c>
    </row>
    <row r="3802" spans="1:7" ht="25.5">
      <c r="A3802" s="89">
        <v>21710</v>
      </c>
      <c r="B3802" s="84" t="s">
        <v>604</v>
      </c>
      <c r="C3802" s="84">
        <v>1196449</v>
      </c>
      <c r="D3802" s="84">
        <v>1196449</v>
      </c>
      <c r="E3802" s="85">
        <v>1196449</v>
      </c>
      <c r="F3802" s="86">
        <v>100</v>
      </c>
      <c r="G3802" s="85">
        <v>161400</v>
      </c>
    </row>
    <row r="3803" spans="1:7">
      <c r="A3803" s="83" t="s">
        <v>606</v>
      </c>
      <c r="B3803" s="84" t="s">
        <v>607</v>
      </c>
      <c r="C3803" s="84">
        <v>1196449</v>
      </c>
      <c r="D3803" s="84">
        <v>1196449</v>
      </c>
      <c r="E3803" s="85">
        <v>639443.82999999996</v>
      </c>
      <c r="F3803" s="86">
        <v>53.445138906882001</v>
      </c>
      <c r="G3803" s="85">
        <v>67335.960000000006</v>
      </c>
    </row>
    <row r="3804" spans="1:7">
      <c r="A3804" s="88" t="s">
        <v>608</v>
      </c>
      <c r="B3804" s="84" t="s">
        <v>609</v>
      </c>
      <c r="C3804" s="84">
        <v>1196449</v>
      </c>
      <c r="D3804" s="84">
        <v>1196449</v>
      </c>
      <c r="E3804" s="85">
        <v>639443.82999999996</v>
      </c>
      <c r="F3804" s="86">
        <v>53.445138906882001</v>
      </c>
      <c r="G3804" s="85">
        <v>67335.960000000006</v>
      </c>
    </row>
    <row r="3805" spans="1:7">
      <c r="A3805" s="89" t="s">
        <v>610</v>
      </c>
      <c r="B3805" s="84" t="s">
        <v>611</v>
      </c>
      <c r="C3805" s="84">
        <v>448514</v>
      </c>
      <c r="D3805" s="84">
        <v>448514</v>
      </c>
      <c r="E3805" s="85">
        <v>336777.18</v>
      </c>
      <c r="F3805" s="86">
        <v>75.087328377709497</v>
      </c>
      <c r="G3805" s="85">
        <v>26488.31</v>
      </c>
    </row>
    <row r="3806" spans="1:7">
      <c r="A3806" s="90">
        <v>1000</v>
      </c>
      <c r="B3806" s="84" t="s">
        <v>612</v>
      </c>
      <c r="C3806" s="84">
        <v>4050</v>
      </c>
      <c r="D3806" s="84">
        <v>4050</v>
      </c>
      <c r="E3806" s="85">
        <v>4050</v>
      </c>
      <c r="F3806" s="86">
        <v>100</v>
      </c>
      <c r="G3806" s="85">
        <v>0</v>
      </c>
    </row>
    <row r="3807" spans="1:7">
      <c r="A3807" s="90">
        <v>2000</v>
      </c>
      <c r="B3807" s="84" t="s">
        <v>613</v>
      </c>
      <c r="C3807" s="84">
        <v>444464</v>
      </c>
      <c r="D3807" s="84">
        <v>444464</v>
      </c>
      <c r="E3807" s="85">
        <v>332727.18</v>
      </c>
      <c r="F3807" s="86">
        <v>74.860321645847606</v>
      </c>
      <c r="G3807" s="85">
        <v>26488.31</v>
      </c>
    </row>
    <row r="3808" spans="1:7">
      <c r="A3808" s="89" t="s">
        <v>616</v>
      </c>
      <c r="B3808" s="84" t="s">
        <v>617</v>
      </c>
      <c r="C3808" s="84">
        <v>312340</v>
      </c>
      <c r="D3808" s="84">
        <v>312340</v>
      </c>
      <c r="E3808" s="85">
        <v>24685.65</v>
      </c>
      <c r="F3808" s="86">
        <v>7.9034545687391899</v>
      </c>
      <c r="G3808" s="85">
        <v>19075.650000000001</v>
      </c>
    </row>
    <row r="3809" spans="1:7">
      <c r="A3809" s="90">
        <v>3000</v>
      </c>
      <c r="B3809" s="84" t="s">
        <v>618</v>
      </c>
      <c r="C3809" s="84">
        <v>312340</v>
      </c>
      <c r="D3809" s="84">
        <v>312340</v>
      </c>
      <c r="E3809" s="85">
        <v>24685.65</v>
      </c>
      <c r="F3809" s="86">
        <v>7.9034545687391899</v>
      </c>
      <c r="G3809" s="85">
        <v>19075.650000000001</v>
      </c>
    </row>
    <row r="3810" spans="1:7">
      <c r="A3810" s="89" t="s">
        <v>624</v>
      </c>
      <c r="B3810" s="84" t="s">
        <v>625</v>
      </c>
      <c r="C3810" s="84">
        <v>435595</v>
      </c>
      <c r="D3810" s="84">
        <v>435595</v>
      </c>
      <c r="E3810" s="85">
        <v>277981</v>
      </c>
      <c r="F3810" s="86">
        <v>63.816389077009603</v>
      </c>
      <c r="G3810" s="85">
        <v>21772</v>
      </c>
    </row>
    <row r="3811" spans="1:7" ht="25.5">
      <c r="A3811" s="90">
        <v>7300</v>
      </c>
      <c r="B3811" s="84" t="s">
        <v>632</v>
      </c>
      <c r="C3811" s="84">
        <v>435595</v>
      </c>
      <c r="D3811" s="84">
        <v>435595</v>
      </c>
      <c r="E3811" s="85">
        <v>277981</v>
      </c>
      <c r="F3811" s="86">
        <v>63.816389077009603</v>
      </c>
      <c r="G3811" s="85">
        <v>21772</v>
      </c>
    </row>
    <row r="3812" spans="1:7" ht="25.5">
      <c r="A3812" s="91">
        <v>7310</v>
      </c>
      <c r="B3812" s="84" t="s">
        <v>633</v>
      </c>
      <c r="C3812" s="84">
        <v>180646</v>
      </c>
      <c r="D3812" s="84">
        <v>180646</v>
      </c>
      <c r="E3812" s="85">
        <v>129464</v>
      </c>
      <c r="F3812" s="86">
        <v>71.667238687820401</v>
      </c>
      <c r="G3812" s="85">
        <v>0</v>
      </c>
    </row>
    <row r="3813" spans="1:7" ht="38.25">
      <c r="A3813" s="91">
        <v>7350</v>
      </c>
      <c r="B3813" s="84" t="s">
        <v>635</v>
      </c>
      <c r="C3813" s="84">
        <v>254949</v>
      </c>
      <c r="D3813" s="84">
        <v>254949</v>
      </c>
      <c r="E3813" s="85">
        <v>148517</v>
      </c>
      <c r="F3813" s="86">
        <v>58.253611506615101</v>
      </c>
      <c r="G3813" s="85">
        <v>21772</v>
      </c>
    </row>
    <row r="3814" spans="1:7">
      <c r="A3814" s="83"/>
      <c r="B3814" s="84" t="s">
        <v>660</v>
      </c>
      <c r="C3814" s="84">
        <v>0</v>
      </c>
      <c r="D3814" s="84">
        <v>0</v>
      </c>
      <c r="E3814" s="85">
        <v>557005.17000000004</v>
      </c>
      <c r="F3814" s="86">
        <v>0</v>
      </c>
      <c r="G3814" s="85">
        <v>94064.04</v>
      </c>
    </row>
    <row r="3815" spans="1:7">
      <c r="A3815" s="83" t="s">
        <v>662</v>
      </c>
      <c r="B3815" s="84" t="s">
        <v>663</v>
      </c>
      <c r="C3815" s="84">
        <v>0</v>
      </c>
      <c r="D3815" s="84">
        <v>0</v>
      </c>
      <c r="E3815" s="85">
        <v>-557005.17000000004</v>
      </c>
      <c r="F3815" s="86">
        <v>0</v>
      </c>
      <c r="G3815" s="85">
        <v>-94064.04</v>
      </c>
    </row>
    <row r="3816" spans="1:7">
      <c r="A3816" s="88" t="s">
        <v>671</v>
      </c>
      <c r="B3816" s="84" t="s">
        <v>672</v>
      </c>
      <c r="C3816" s="84">
        <v>0</v>
      </c>
      <c r="D3816" s="84">
        <v>0</v>
      </c>
      <c r="E3816" s="85">
        <v>-557005.17000000004</v>
      </c>
      <c r="F3816" s="86">
        <v>0</v>
      </c>
      <c r="G3816" s="85">
        <v>-94064.04</v>
      </c>
    </row>
    <row r="3817" spans="1:7" s="19" customFormat="1">
      <c r="A3817" s="95" t="s">
        <v>969</v>
      </c>
      <c r="B3817" s="80" t="s">
        <v>970</v>
      </c>
      <c r="C3817" s="80"/>
      <c r="D3817" s="80"/>
      <c r="E3817" s="81"/>
      <c r="F3817" s="82"/>
      <c r="G3817" s="81"/>
    </row>
    <row r="3818" spans="1:7">
      <c r="A3818" s="83" t="s">
        <v>575</v>
      </c>
      <c r="B3818" s="84" t="s">
        <v>576</v>
      </c>
      <c r="C3818" s="84">
        <v>4585452</v>
      </c>
      <c r="D3818" s="84">
        <v>4585452</v>
      </c>
      <c r="E3818" s="85">
        <v>4585452</v>
      </c>
      <c r="F3818" s="86">
        <v>100</v>
      </c>
      <c r="G3818" s="85">
        <v>0</v>
      </c>
    </row>
    <row r="3819" spans="1:7">
      <c r="A3819" s="88" t="s">
        <v>603</v>
      </c>
      <c r="B3819" s="84" t="s">
        <v>22</v>
      </c>
      <c r="C3819" s="84">
        <v>4585452</v>
      </c>
      <c r="D3819" s="84">
        <v>4585452</v>
      </c>
      <c r="E3819" s="85">
        <v>4585452</v>
      </c>
      <c r="F3819" s="86">
        <v>100</v>
      </c>
      <c r="G3819" s="85">
        <v>0</v>
      </c>
    </row>
    <row r="3820" spans="1:7" ht="25.5">
      <c r="A3820" s="89">
        <v>21710</v>
      </c>
      <c r="B3820" s="84" t="s">
        <v>604</v>
      </c>
      <c r="C3820" s="84">
        <v>4585452</v>
      </c>
      <c r="D3820" s="84">
        <v>4585452</v>
      </c>
      <c r="E3820" s="85">
        <v>4585452</v>
      </c>
      <c r="F3820" s="86">
        <v>100</v>
      </c>
      <c r="G3820" s="85">
        <v>0</v>
      </c>
    </row>
    <row r="3821" spans="1:7">
      <c r="A3821" s="83" t="s">
        <v>606</v>
      </c>
      <c r="B3821" s="84" t="s">
        <v>607</v>
      </c>
      <c r="C3821" s="84">
        <v>4585452</v>
      </c>
      <c r="D3821" s="84">
        <v>4585452</v>
      </c>
      <c r="E3821" s="85">
        <v>4585357</v>
      </c>
      <c r="F3821" s="86">
        <v>99.997928230412199</v>
      </c>
      <c r="G3821" s="85">
        <v>0</v>
      </c>
    </row>
    <row r="3822" spans="1:7">
      <c r="A3822" s="88" t="s">
        <v>608</v>
      </c>
      <c r="B3822" s="84" t="s">
        <v>609</v>
      </c>
      <c r="C3822" s="84">
        <v>2209567</v>
      </c>
      <c r="D3822" s="84">
        <v>2209567</v>
      </c>
      <c r="E3822" s="85">
        <v>2209472</v>
      </c>
      <c r="F3822" s="86">
        <v>99.995700515078298</v>
      </c>
      <c r="G3822" s="85">
        <v>0</v>
      </c>
    </row>
    <row r="3823" spans="1:7">
      <c r="A3823" s="89" t="s">
        <v>616</v>
      </c>
      <c r="B3823" s="84" t="s">
        <v>617</v>
      </c>
      <c r="C3823" s="84">
        <v>156227</v>
      </c>
      <c r="D3823" s="84">
        <v>156227</v>
      </c>
      <c r="E3823" s="85">
        <v>156132</v>
      </c>
      <c r="F3823" s="86">
        <v>99.939191048922396</v>
      </c>
      <c r="G3823" s="85">
        <v>0</v>
      </c>
    </row>
    <row r="3824" spans="1:7">
      <c r="A3824" s="90">
        <v>3000</v>
      </c>
      <c r="B3824" s="84" t="s">
        <v>618</v>
      </c>
      <c r="C3824" s="84">
        <v>156227</v>
      </c>
      <c r="D3824" s="84">
        <v>156227</v>
      </c>
      <c r="E3824" s="85">
        <v>156132</v>
      </c>
      <c r="F3824" s="86">
        <v>99.939191048922396</v>
      </c>
      <c r="G3824" s="85">
        <v>0</v>
      </c>
    </row>
    <row r="3825" spans="1:7">
      <c r="A3825" s="89" t="s">
        <v>624</v>
      </c>
      <c r="B3825" s="84" t="s">
        <v>625</v>
      </c>
      <c r="C3825" s="84">
        <v>2053340</v>
      </c>
      <c r="D3825" s="84">
        <v>2053340</v>
      </c>
      <c r="E3825" s="85">
        <v>2053340</v>
      </c>
      <c r="F3825" s="86">
        <v>100</v>
      </c>
      <c r="G3825" s="85">
        <v>0</v>
      </c>
    </row>
    <row r="3826" spans="1:7" ht="25.5">
      <c r="A3826" s="90">
        <v>7300</v>
      </c>
      <c r="B3826" s="84" t="s">
        <v>632</v>
      </c>
      <c r="C3826" s="84">
        <v>2053340</v>
      </c>
      <c r="D3826" s="84">
        <v>2053340</v>
      </c>
      <c r="E3826" s="85">
        <v>2053340</v>
      </c>
      <c r="F3826" s="86">
        <v>100</v>
      </c>
      <c r="G3826" s="85">
        <v>0</v>
      </c>
    </row>
    <row r="3827" spans="1:7" ht="25.5">
      <c r="A3827" s="91">
        <v>7310</v>
      </c>
      <c r="B3827" s="84" t="s">
        <v>633</v>
      </c>
      <c r="C3827" s="84">
        <v>2052640</v>
      </c>
      <c r="D3827" s="84">
        <v>2052640</v>
      </c>
      <c r="E3827" s="85">
        <v>2052640</v>
      </c>
      <c r="F3827" s="86">
        <v>100</v>
      </c>
      <c r="G3827" s="85">
        <v>0</v>
      </c>
    </row>
    <row r="3828" spans="1:7" ht="38.25">
      <c r="A3828" s="91">
        <v>7350</v>
      </c>
      <c r="B3828" s="84" t="s">
        <v>635</v>
      </c>
      <c r="C3828" s="84">
        <v>700</v>
      </c>
      <c r="D3828" s="84">
        <v>700</v>
      </c>
      <c r="E3828" s="85">
        <v>700</v>
      </c>
      <c r="F3828" s="86">
        <v>100</v>
      </c>
      <c r="G3828" s="85">
        <v>0</v>
      </c>
    </row>
    <row r="3829" spans="1:7">
      <c r="A3829" s="88" t="s">
        <v>640</v>
      </c>
      <c r="B3829" s="84" t="s">
        <v>641</v>
      </c>
      <c r="C3829" s="84">
        <v>2375885</v>
      </c>
      <c r="D3829" s="84">
        <v>2375885</v>
      </c>
      <c r="E3829" s="85">
        <v>2375885</v>
      </c>
      <c r="F3829" s="86">
        <v>100</v>
      </c>
      <c r="G3829" s="85">
        <v>0</v>
      </c>
    </row>
    <row r="3830" spans="1:7">
      <c r="A3830" s="89" t="s">
        <v>644</v>
      </c>
      <c r="B3830" s="84" t="s">
        <v>645</v>
      </c>
      <c r="C3830" s="84">
        <v>2375885</v>
      </c>
      <c r="D3830" s="84">
        <v>2375885</v>
      </c>
      <c r="E3830" s="85">
        <v>2375885</v>
      </c>
      <c r="F3830" s="86">
        <v>100</v>
      </c>
      <c r="G3830" s="85">
        <v>0</v>
      </c>
    </row>
    <row r="3831" spans="1:7" ht="25.5">
      <c r="A3831" s="90">
        <v>9500</v>
      </c>
      <c r="B3831" s="84" t="s">
        <v>652</v>
      </c>
      <c r="C3831" s="84">
        <v>2375885</v>
      </c>
      <c r="D3831" s="84">
        <v>2375885</v>
      </c>
      <c r="E3831" s="85">
        <v>2375885</v>
      </c>
      <c r="F3831" s="86">
        <v>100</v>
      </c>
      <c r="G3831" s="85">
        <v>0</v>
      </c>
    </row>
    <row r="3832" spans="1:7" ht="25.5">
      <c r="A3832" s="91">
        <v>9510</v>
      </c>
      <c r="B3832" s="84" t="s">
        <v>653</v>
      </c>
      <c r="C3832" s="84">
        <v>2375885</v>
      </c>
      <c r="D3832" s="84">
        <v>2375885</v>
      </c>
      <c r="E3832" s="85">
        <v>2375885</v>
      </c>
      <c r="F3832" s="86">
        <v>100</v>
      </c>
      <c r="G3832" s="85">
        <v>0</v>
      </c>
    </row>
    <row r="3833" spans="1:7">
      <c r="A3833" s="83"/>
      <c r="B3833" s="84" t="s">
        <v>660</v>
      </c>
      <c r="C3833" s="84">
        <v>0</v>
      </c>
      <c r="D3833" s="84">
        <v>0</v>
      </c>
      <c r="E3833" s="85">
        <v>95</v>
      </c>
      <c r="F3833" s="86">
        <v>0</v>
      </c>
      <c r="G3833" s="85">
        <v>0</v>
      </c>
    </row>
    <row r="3834" spans="1:7">
      <c r="A3834" s="83" t="s">
        <v>662</v>
      </c>
      <c r="B3834" s="84" t="s">
        <v>663</v>
      </c>
      <c r="C3834" s="84">
        <v>0</v>
      </c>
      <c r="D3834" s="84">
        <v>0</v>
      </c>
      <c r="E3834" s="85">
        <v>-95</v>
      </c>
      <c r="F3834" s="86">
        <v>0</v>
      </c>
      <c r="G3834" s="85">
        <v>0</v>
      </c>
    </row>
    <row r="3835" spans="1:7">
      <c r="A3835" s="88" t="s">
        <v>671</v>
      </c>
      <c r="B3835" s="84" t="s">
        <v>672</v>
      </c>
      <c r="C3835" s="84">
        <v>0</v>
      </c>
      <c r="D3835" s="84">
        <v>0</v>
      </c>
      <c r="E3835" s="85">
        <v>-95</v>
      </c>
      <c r="F3835" s="86">
        <v>0</v>
      </c>
      <c r="G3835" s="85">
        <v>0</v>
      </c>
    </row>
    <row r="3836" spans="1:7" s="19" customFormat="1">
      <c r="A3836" s="94" t="s">
        <v>689</v>
      </c>
      <c r="B3836" s="80" t="s">
        <v>971</v>
      </c>
      <c r="C3836" s="80"/>
      <c r="D3836" s="80"/>
      <c r="E3836" s="81"/>
      <c r="F3836" s="82"/>
      <c r="G3836" s="81"/>
    </row>
    <row r="3837" spans="1:7">
      <c r="A3837" s="83" t="s">
        <v>575</v>
      </c>
      <c r="B3837" s="84" t="s">
        <v>576</v>
      </c>
      <c r="C3837" s="84">
        <v>71973740</v>
      </c>
      <c r="D3837" s="84">
        <v>65326100</v>
      </c>
      <c r="E3837" s="85">
        <v>64920586.119999997</v>
      </c>
      <c r="F3837" s="86">
        <v>90.200378804825206</v>
      </c>
      <c r="G3837" s="85">
        <v>6713966.0999999996</v>
      </c>
    </row>
    <row r="3838" spans="1:7" ht="25.5">
      <c r="A3838" s="88" t="s">
        <v>577</v>
      </c>
      <c r="B3838" s="84" t="s">
        <v>578</v>
      </c>
      <c r="C3838" s="84">
        <v>4266784</v>
      </c>
      <c r="D3838" s="84">
        <v>3912808</v>
      </c>
      <c r="E3838" s="85">
        <v>3506243.17</v>
      </c>
      <c r="F3838" s="86">
        <v>82.175314475726907</v>
      </c>
      <c r="G3838" s="85">
        <v>361297.3</v>
      </c>
    </row>
    <row r="3839" spans="1:7">
      <c r="A3839" s="88" t="s">
        <v>581</v>
      </c>
      <c r="B3839" s="84" t="s">
        <v>21</v>
      </c>
      <c r="C3839" s="84">
        <v>29722</v>
      </c>
      <c r="D3839" s="84">
        <v>27089</v>
      </c>
      <c r="E3839" s="85">
        <v>28139.95</v>
      </c>
      <c r="F3839" s="86">
        <v>94.677175156449806</v>
      </c>
      <c r="G3839" s="85">
        <v>1431.8</v>
      </c>
    </row>
    <row r="3840" spans="1:7">
      <c r="A3840" s="89" t="s">
        <v>582</v>
      </c>
      <c r="B3840" s="84" t="s">
        <v>583</v>
      </c>
      <c r="C3840" s="84">
        <v>2178</v>
      </c>
      <c r="D3840" s="84">
        <v>2178</v>
      </c>
      <c r="E3840" s="85">
        <v>2178</v>
      </c>
      <c r="F3840" s="86">
        <v>100</v>
      </c>
      <c r="G3840" s="85">
        <v>0</v>
      </c>
    </row>
    <row r="3841" spans="1:7">
      <c r="A3841" s="90">
        <v>18100</v>
      </c>
      <c r="B3841" s="84" t="s">
        <v>584</v>
      </c>
      <c r="C3841" s="84">
        <v>2178</v>
      </c>
      <c r="D3841" s="84">
        <v>2178</v>
      </c>
      <c r="E3841" s="85">
        <v>2178</v>
      </c>
      <c r="F3841" s="86">
        <v>100</v>
      </c>
      <c r="G3841" s="85">
        <v>0</v>
      </c>
    </row>
    <row r="3842" spans="1:7" ht="25.5">
      <c r="A3842" s="91">
        <v>18130</v>
      </c>
      <c r="B3842" s="84" t="s">
        <v>585</v>
      </c>
      <c r="C3842" s="84">
        <v>2178</v>
      </c>
      <c r="D3842" s="84">
        <v>2178</v>
      </c>
      <c r="E3842" s="85">
        <v>2178</v>
      </c>
      <c r="F3842" s="86">
        <v>100</v>
      </c>
      <c r="G3842" s="85">
        <v>0</v>
      </c>
    </row>
    <row r="3843" spans="1:7" ht="38.25">
      <c r="A3843" s="92">
        <v>18131</v>
      </c>
      <c r="B3843" s="84" t="s">
        <v>693</v>
      </c>
      <c r="C3843" s="84">
        <v>2178</v>
      </c>
      <c r="D3843" s="84">
        <v>2178</v>
      </c>
      <c r="E3843" s="85">
        <v>2178</v>
      </c>
      <c r="F3843" s="86">
        <v>100</v>
      </c>
      <c r="G3843" s="85">
        <v>0</v>
      </c>
    </row>
    <row r="3844" spans="1:7">
      <c r="A3844" s="89" t="s">
        <v>590</v>
      </c>
      <c r="B3844" s="84" t="s">
        <v>591</v>
      </c>
      <c r="C3844" s="84">
        <v>27544</v>
      </c>
      <c r="D3844" s="84">
        <v>24911</v>
      </c>
      <c r="E3844" s="85">
        <v>25961.95</v>
      </c>
      <c r="F3844" s="86">
        <v>94.256280859715403</v>
      </c>
      <c r="G3844" s="85">
        <v>1431.8</v>
      </c>
    </row>
    <row r="3845" spans="1:7" ht="25.5">
      <c r="A3845" s="90">
        <v>19500</v>
      </c>
      <c r="B3845" s="84" t="s">
        <v>592</v>
      </c>
      <c r="C3845" s="84">
        <v>27544</v>
      </c>
      <c r="D3845" s="84">
        <v>24911</v>
      </c>
      <c r="E3845" s="85">
        <v>25961.95</v>
      </c>
      <c r="F3845" s="86">
        <v>94.256280859715403</v>
      </c>
      <c r="G3845" s="85">
        <v>1431.8</v>
      </c>
    </row>
    <row r="3846" spans="1:7" ht="25.5">
      <c r="A3846" s="91">
        <v>19550</v>
      </c>
      <c r="B3846" s="84" t="s">
        <v>593</v>
      </c>
      <c r="C3846" s="84">
        <v>27544</v>
      </c>
      <c r="D3846" s="84">
        <v>24911</v>
      </c>
      <c r="E3846" s="85">
        <v>25961.95</v>
      </c>
      <c r="F3846" s="86">
        <v>94.256280859715403</v>
      </c>
      <c r="G3846" s="85">
        <v>1431.8</v>
      </c>
    </row>
    <row r="3847" spans="1:7">
      <c r="A3847" s="88" t="s">
        <v>603</v>
      </c>
      <c r="B3847" s="84" t="s">
        <v>22</v>
      </c>
      <c r="C3847" s="84">
        <v>67677234</v>
      </c>
      <c r="D3847" s="84">
        <v>61386203</v>
      </c>
      <c r="E3847" s="85">
        <v>61386203</v>
      </c>
      <c r="F3847" s="86">
        <v>90.704361528723197</v>
      </c>
      <c r="G3847" s="85">
        <v>6351237</v>
      </c>
    </row>
    <row r="3848" spans="1:7" ht="25.5">
      <c r="A3848" s="89">
        <v>21710</v>
      </c>
      <c r="B3848" s="84" t="s">
        <v>604</v>
      </c>
      <c r="C3848" s="84">
        <v>67677234</v>
      </c>
      <c r="D3848" s="84">
        <v>61386203</v>
      </c>
      <c r="E3848" s="85">
        <v>61386203</v>
      </c>
      <c r="F3848" s="86">
        <v>90.704361528723197</v>
      </c>
      <c r="G3848" s="85">
        <v>6351237</v>
      </c>
    </row>
    <row r="3849" spans="1:7">
      <c r="A3849" s="83" t="s">
        <v>606</v>
      </c>
      <c r="B3849" s="84" t="s">
        <v>607</v>
      </c>
      <c r="C3849" s="84">
        <v>72195151</v>
      </c>
      <c r="D3849" s="84">
        <v>65547511</v>
      </c>
      <c r="E3849" s="85">
        <v>62077897.079999998</v>
      </c>
      <c r="F3849" s="86">
        <v>85.986241762968305</v>
      </c>
      <c r="G3849" s="85">
        <v>6680450.5999999996</v>
      </c>
    </row>
    <row r="3850" spans="1:7">
      <c r="A3850" s="88" t="s">
        <v>608</v>
      </c>
      <c r="B3850" s="84" t="s">
        <v>609</v>
      </c>
      <c r="C3850" s="84">
        <v>70823215</v>
      </c>
      <c r="D3850" s="84">
        <v>64194813</v>
      </c>
      <c r="E3850" s="85">
        <v>60992827.07</v>
      </c>
      <c r="F3850" s="86">
        <v>86.119822532767003</v>
      </c>
      <c r="G3850" s="85">
        <v>6560743.3300000001</v>
      </c>
    </row>
    <row r="3851" spans="1:7">
      <c r="A3851" s="89" t="s">
        <v>610</v>
      </c>
      <c r="B3851" s="84" t="s">
        <v>611</v>
      </c>
      <c r="C3851" s="84">
        <v>53724013</v>
      </c>
      <c r="D3851" s="84">
        <v>48582196</v>
      </c>
      <c r="E3851" s="85">
        <v>45701629.5</v>
      </c>
      <c r="F3851" s="86">
        <v>85.0674157568981</v>
      </c>
      <c r="G3851" s="85">
        <v>5098643.72</v>
      </c>
    </row>
    <row r="3852" spans="1:7">
      <c r="A3852" s="90">
        <v>1000</v>
      </c>
      <c r="B3852" s="84" t="s">
        <v>612</v>
      </c>
      <c r="C3852" s="84">
        <v>40965426</v>
      </c>
      <c r="D3852" s="84">
        <v>37035924</v>
      </c>
      <c r="E3852" s="85">
        <v>34725118.590000004</v>
      </c>
      <c r="F3852" s="86">
        <v>84.766892427775602</v>
      </c>
      <c r="G3852" s="85">
        <v>3920055.67</v>
      </c>
    </row>
    <row r="3853" spans="1:7">
      <c r="A3853" s="90">
        <v>2000</v>
      </c>
      <c r="B3853" s="84" t="s">
        <v>613</v>
      </c>
      <c r="C3853" s="84">
        <v>12758587</v>
      </c>
      <c r="D3853" s="84">
        <v>11546272</v>
      </c>
      <c r="E3853" s="85">
        <v>10976510.91</v>
      </c>
      <c r="F3853" s="86">
        <v>86.032339709718599</v>
      </c>
      <c r="G3853" s="85">
        <v>1178588.05</v>
      </c>
    </row>
    <row r="3854" spans="1:7">
      <c r="A3854" s="89" t="s">
        <v>616</v>
      </c>
      <c r="B3854" s="84" t="s">
        <v>617</v>
      </c>
      <c r="C3854" s="84">
        <v>15434939</v>
      </c>
      <c r="D3854" s="84">
        <v>14002054</v>
      </c>
      <c r="E3854" s="85">
        <v>13680634.57</v>
      </c>
      <c r="F3854" s="86">
        <v>88.634199137424503</v>
      </c>
      <c r="G3854" s="85">
        <v>1379899.61</v>
      </c>
    </row>
    <row r="3855" spans="1:7">
      <c r="A3855" s="90">
        <v>3000</v>
      </c>
      <c r="B3855" s="84" t="s">
        <v>618</v>
      </c>
      <c r="C3855" s="84">
        <v>5412963</v>
      </c>
      <c r="D3855" s="84">
        <v>4912000</v>
      </c>
      <c r="E3855" s="85">
        <v>4734000</v>
      </c>
      <c r="F3855" s="86">
        <v>87.456721946926294</v>
      </c>
      <c r="G3855" s="85">
        <v>450000</v>
      </c>
    </row>
    <row r="3856" spans="1:7">
      <c r="A3856" s="90">
        <v>6000</v>
      </c>
      <c r="B3856" s="84" t="s">
        <v>619</v>
      </c>
      <c r="C3856" s="84">
        <v>10021976</v>
      </c>
      <c r="D3856" s="84">
        <v>9090054</v>
      </c>
      <c r="E3856" s="85">
        <v>8946634.5700000003</v>
      </c>
      <c r="F3856" s="86">
        <v>89.270165584112306</v>
      </c>
      <c r="G3856" s="85">
        <v>929899.61</v>
      </c>
    </row>
    <row r="3857" spans="1:7">
      <c r="A3857" s="89" t="s">
        <v>624</v>
      </c>
      <c r="B3857" s="84" t="s">
        <v>625</v>
      </c>
      <c r="C3857" s="84">
        <v>1664263</v>
      </c>
      <c r="D3857" s="84">
        <v>1610563</v>
      </c>
      <c r="E3857" s="85">
        <v>1610563</v>
      </c>
      <c r="F3857" s="86">
        <v>96.773346520351694</v>
      </c>
      <c r="G3857" s="85">
        <v>82200</v>
      </c>
    </row>
    <row r="3858" spans="1:7" ht="25.5">
      <c r="A3858" s="90">
        <v>7300</v>
      </c>
      <c r="B3858" s="84" t="s">
        <v>632</v>
      </c>
      <c r="C3858" s="84">
        <v>1664263</v>
      </c>
      <c r="D3858" s="84">
        <v>1610563</v>
      </c>
      <c r="E3858" s="85">
        <v>1610563</v>
      </c>
      <c r="F3858" s="86">
        <v>96.773346520351694</v>
      </c>
      <c r="G3858" s="85">
        <v>82200</v>
      </c>
    </row>
    <row r="3859" spans="1:7" ht="25.5">
      <c r="A3859" s="91">
        <v>7310</v>
      </c>
      <c r="B3859" s="84" t="s">
        <v>633</v>
      </c>
      <c r="C3859" s="84">
        <v>683000</v>
      </c>
      <c r="D3859" s="84">
        <v>683000</v>
      </c>
      <c r="E3859" s="85">
        <v>683000</v>
      </c>
      <c r="F3859" s="86">
        <v>100</v>
      </c>
      <c r="G3859" s="85">
        <v>0</v>
      </c>
    </row>
    <row r="3860" spans="1:7" ht="38.25">
      <c r="A3860" s="91">
        <v>7350</v>
      </c>
      <c r="B3860" s="84" t="s">
        <v>635</v>
      </c>
      <c r="C3860" s="84">
        <v>981263</v>
      </c>
      <c r="D3860" s="84">
        <v>927563</v>
      </c>
      <c r="E3860" s="85">
        <v>927563</v>
      </c>
      <c r="F3860" s="86">
        <v>94.527461037458906</v>
      </c>
      <c r="G3860" s="85">
        <v>82200</v>
      </c>
    </row>
    <row r="3861" spans="1:7">
      <c r="A3861" s="88" t="s">
        <v>640</v>
      </c>
      <c r="B3861" s="84" t="s">
        <v>641</v>
      </c>
      <c r="C3861" s="84">
        <v>1371936</v>
      </c>
      <c r="D3861" s="84">
        <v>1352698</v>
      </c>
      <c r="E3861" s="85">
        <v>1085070.01</v>
      </c>
      <c r="F3861" s="86">
        <v>79.090424772001001</v>
      </c>
      <c r="G3861" s="85">
        <v>119707.27</v>
      </c>
    </row>
    <row r="3862" spans="1:7">
      <c r="A3862" s="89" t="s">
        <v>642</v>
      </c>
      <c r="B3862" s="84" t="s">
        <v>643</v>
      </c>
      <c r="C3862" s="84">
        <v>1371936</v>
      </c>
      <c r="D3862" s="84">
        <v>1352698</v>
      </c>
      <c r="E3862" s="85">
        <v>1085070.01</v>
      </c>
      <c r="F3862" s="86">
        <v>79.090424772001001</v>
      </c>
      <c r="G3862" s="85">
        <v>119707.27</v>
      </c>
    </row>
    <row r="3863" spans="1:7">
      <c r="A3863" s="83"/>
      <c r="B3863" s="84" t="s">
        <v>660</v>
      </c>
      <c r="C3863" s="84">
        <v>-221411</v>
      </c>
      <c r="D3863" s="84">
        <v>-221411</v>
      </c>
      <c r="E3863" s="85">
        <v>2842689.04</v>
      </c>
      <c r="F3863" s="93" t="s">
        <v>661</v>
      </c>
      <c r="G3863" s="85">
        <v>33515.5</v>
      </c>
    </row>
    <row r="3864" spans="1:7">
      <c r="A3864" s="83" t="s">
        <v>662</v>
      </c>
      <c r="B3864" s="84" t="s">
        <v>663</v>
      </c>
      <c r="C3864" s="84">
        <v>221411</v>
      </c>
      <c r="D3864" s="84">
        <v>221411</v>
      </c>
      <c r="E3864" s="85">
        <v>-2842689.04</v>
      </c>
      <c r="F3864" s="93" t="s">
        <v>661</v>
      </c>
      <c r="G3864" s="85">
        <v>-33515.5</v>
      </c>
    </row>
    <row r="3865" spans="1:7">
      <c r="A3865" s="88" t="s">
        <v>671</v>
      </c>
      <c r="B3865" s="84" t="s">
        <v>672</v>
      </c>
      <c r="C3865" s="84">
        <v>221411</v>
      </c>
      <c r="D3865" s="84">
        <v>221411</v>
      </c>
      <c r="E3865" s="85">
        <v>-2842689.04</v>
      </c>
      <c r="F3865" s="93" t="s">
        <v>661</v>
      </c>
      <c r="G3865" s="85">
        <v>-33515.5</v>
      </c>
    </row>
    <row r="3866" spans="1:7" ht="38.25">
      <c r="A3866" s="89" t="s">
        <v>673</v>
      </c>
      <c r="B3866" s="84" t="s">
        <v>674</v>
      </c>
      <c r="C3866" s="84">
        <v>221411</v>
      </c>
      <c r="D3866" s="84">
        <v>221411</v>
      </c>
      <c r="E3866" s="85">
        <v>-221030.13</v>
      </c>
      <c r="F3866" s="86">
        <v>-99.827980542972099</v>
      </c>
      <c r="G3866" s="85">
        <v>0</v>
      </c>
    </row>
    <row r="3867" spans="1:7" s="19" customFormat="1">
      <c r="A3867" s="95" t="s">
        <v>972</v>
      </c>
      <c r="B3867" s="80" t="s">
        <v>973</v>
      </c>
      <c r="C3867" s="80"/>
      <c r="D3867" s="80"/>
      <c r="E3867" s="81"/>
      <c r="F3867" s="82"/>
      <c r="G3867" s="81"/>
    </row>
    <row r="3868" spans="1:7">
      <c r="A3868" s="83" t="s">
        <v>575</v>
      </c>
      <c r="B3868" s="84" t="s">
        <v>576</v>
      </c>
      <c r="C3868" s="84">
        <v>71973740</v>
      </c>
      <c r="D3868" s="84">
        <v>65326100</v>
      </c>
      <c r="E3868" s="85">
        <v>64920586.119999997</v>
      </c>
      <c r="F3868" s="86">
        <v>90.200378804825206</v>
      </c>
      <c r="G3868" s="85">
        <v>6713966.0999999996</v>
      </c>
    </row>
    <row r="3869" spans="1:7" ht="25.5">
      <c r="A3869" s="88" t="s">
        <v>577</v>
      </c>
      <c r="B3869" s="84" t="s">
        <v>578</v>
      </c>
      <c r="C3869" s="84">
        <v>4266784</v>
      </c>
      <c r="D3869" s="84">
        <v>3912808</v>
      </c>
      <c r="E3869" s="85">
        <v>3506243.17</v>
      </c>
      <c r="F3869" s="86">
        <v>82.175314475726907</v>
      </c>
      <c r="G3869" s="85">
        <v>361297.3</v>
      </c>
    </row>
    <row r="3870" spans="1:7">
      <c r="A3870" s="88" t="s">
        <v>581</v>
      </c>
      <c r="B3870" s="84" t="s">
        <v>21</v>
      </c>
      <c r="C3870" s="84">
        <v>29722</v>
      </c>
      <c r="D3870" s="84">
        <v>27089</v>
      </c>
      <c r="E3870" s="85">
        <v>28139.95</v>
      </c>
      <c r="F3870" s="86">
        <v>94.677175156449806</v>
      </c>
      <c r="G3870" s="85">
        <v>1431.8</v>
      </c>
    </row>
    <row r="3871" spans="1:7">
      <c r="A3871" s="89" t="s">
        <v>582</v>
      </c>
      <c r="B3871" s="84" t="s">
        <v>583</v>
      </c>
      <c r="C3871" s="84">
        <v>2178</v>
      </c>
      <c r="D3871" s="84">
        <v>2178</v>
      </c>
      <c r="E3871" s="85">
        <v>2178</v>
      </c>
      <c r="F3871" s="86">
        <v>100</v>
      </c>
      <c r="G3871" s="85">
        <v>0</v>
      </c>
    </row>
    <row r="3872" spans="1:7">
      <c r="A3872" s="90">
        <v>18100</v>
      </c>
      <c r="B3872" s="84" t="s">
        <v>584</v>
      </c>
      <c r="C3872" s="84">
        <v>2178</v>
      </c>
      <c r="D3872" s="84">
        <v>2178</v>
      </c>
      <c r="E3872" s="85">
        <v>2178</v>
      </c>
      <c r="F3872" s="86">
        <v>100</v>
      </c>
      <c r="G3872" s="85">
        <v>0</v>
      </c>
    </row>
    <row r="3873" spans="1:7" ht="25.5">
      <c r="A3873" s="91">
        <v>18130</v>
      </c>
      <c r="B3873" s="84" t="s">
        <v>585</v>
      </c>
      <c r="C3873" s="84">
        <v>2178</v>
      </c>
      <c r="D3873" s="84">
        <v>2178</v>
      </c>
      <c r="E3873" s="85">
        <v>2178</v>
      </c>
      <c r="F3873" s="86">
        <v>100</v>
      </c>
      <c r="G3873" s="85">
        <v>0</v>
      </c>
    </row>
    <row r="3874" spans="1:7" ht="38.25">
      <c r="A3874" s="92">
        <v>18131</v>
      </c>
      <c r="B3874" s="84" t="s">
        <v>693</v>
      </c>
      <c r="C3874" s="84">
        <v>2178</v>
      </c>
      <c r="D3874" s="84">
        <v>2178</v>
      </c>
      <c r="E3874" s="85">
        <v>2178</v>
      </c>
      <c r="F3874" s="86">
        <v>100</v>
      </c>
      <c r="G3874" s="85">
        <v>0</v>
      </c>
    </row>
    <row r="3875" spans="1:7">
      <c r="A3875" s="89" t="s">
        <v>590</v>
      </c>
      <c r="B3875" s="84" t="s">
        <v>591</v>
      </c>
      <c r="C3875" s="84">
        <v>27544</v>
      </c>
      <c r="D3875" s="84">
        <v>24911</v>
      </c>
      <c r="E3875" s="85">
        <v>25961.95</v>
      </c>
      <c r="F3875" s="86">
        <v>94.256280859715403</v>
      </c>
      <c r="G3875" s="85">
        <v>1431.8</v>
      </c>
    </row>
    <row r="3876" spans="1:7" ht="25.5">
      <c r="A3876" s="90">
        <v>19500</v>
      </c>
      <c r="B3876" s="84" t="s">
        <v>592</v>
      </c>
      <c r="C3876" s="84">
        <v>27544</v>
      </c>
      <c r="D3876" s="84">
        <v>24911</v>
      </c>
      <c r="E3876" s="85">
        <v>25961.95</v>
      </c>
      <c r="F3876" s="86">
        <v>94.256280859715403</v>
      </c>
      <c r="G3876" s="85">
        <v>1431.8</v>
      </c>
    </row>
    <row r="3877" spans="1:7" ht="25.5">
      <c r="A3877" s="91">
        <v>19550</v>
      </c>
      <c r="B3877" s="84" t="s">
        <v>593</v>
      </c>
      <c r="C3877" s="84">
        <v>27544</v>
      </c>
      <c r="D3877" s="84">
        <v>24911</v>
      </c>
      <c r="E3877" s="85">
        <v>25961.95</v>
      </c>
      <c r="F3877" s="86">
        <v>94.256280859715403</v>
      </c>
      <c r="G3877" s="85">
        <v>1431.8</v>
      </c>
    </row>
    <row r="3878" spans="1:7">
      <c r="A3878" s="88" t="s">
        <v>603</v>
      </c>
      <c r="B3878" s="84" t="s">
        <v>22</v>
      </c>
      <c r="C3878" s="84">
        <v>67677234</v>
      </c>
      <c r="D3878" s="84">
        <v>61386203</v>
      </c>
      <c r="E3878" s="85">
        <v>61386203</v>
      </c>
      <c r="F3878" s="86">
        <v>90.704361528723197</v>
      </c>
      <c r="G3878" s="85">
        <v>6351237</v>
      </c>
    </row>
    <row r="3879" spans="1:7" ht="25.5">
      <c r="A3879" s="89">
        <v>21710</v>
      </c>
      <c r="B3879" s="84" t="s">
        <v>604</v>
      </c>
      <c r="C3879" s="84">
        <v>67677234</v>
      </c>
      <c r="D3879" s="84">
        <v>61386203</v>
      </c>
      <c r="E3879" s="85">
        <v>61386203</v>
      </c>
      <c r="F3879" s="86">
        <v>90.704361528723197</v>
      </c>
      <c r="G3879" s="85">
        <v>6351237</v>
      </c>
    </row>
    <row r="3880" spans="1:7">
      <c r="A3880" s="83" t="s">
        <v>606</v>
      </c>
      <c r="B3880" s="84" t="s">
        <v>607</v>
      </c>
      <c r="C3880" s="84">
        <v>72195151</v>
      </c>
      <c r="D3880" s="84">
        <v>65547511</v>
      </c>
      <c r="E3880" s="85">
        <v>62077897.079999998</v>
      </c>
      <c r="F3880" s="86">
        <v>85.986241762968305</v>
      </c>
      <c r="G3880" s="85">
        <v>6680450.5999999996</v>
      </c>
    </row>
    <row r="3881" spans="1:7">
      <c r="A3881" s="88" t="s">
        <v>608</v>
      </c>
      <c r="B3881" s="84" t="s">
        <v>609</v>
      </c>
      <c r="C3881" s="84">
        <v>70823215</v>
      </c>
      <c r="D3881" s="84">
        <v>64194813</v>
      </c>
      <c r="E3881" s="85">
        <v>60992827.07</v>
      </c>
      <c r="F3881" s="86">
        <v>86.119822532767003</v>
      </c>
      <c r="G3881" s="85">
        <v>6560743.3300000001</v>
      </c>
    </row>
    <row r="3882" spans="1:7">
      <c r="A3882" s="89" t="s">
        <v>610</v>
      </c>
      <c r="B3882" s="84" t="s">
        <v>611</v>
      </c>
      <c r="C3882" s="84">
        <v>53724013</v>
      </c>
      <c r="D3882" s="84">
        <v>48582196</v>
      </c>
      <c r="E3882" s="85">
        <v>45701629.5</v>
      </c>
      <c r="F3882" s="86">
        <v>85.0674157568981</v>
      </c>
      <c r="G3882" s="85">
        <v>5098643.72</v>
      </c>
    </row>
    <row r="3883" spans="1:7">
      <c r="A3883" s="90">
        <v>1000</v>
      </c>
      <c r="B3883" s="84" t="s">
        <v>612</v>
      </c>
      <c r="C3883" s="84">
        <v>40965426</v>
      </c>
      <c r="D3883" s="84">
        <v>37035924</v>
      </c>
      <c r="E3883" s="85">
        <v>34725118.590000004</v>
      </c>
      <c r="F3883" s="86">
        <v>84.766892427775602</v>
      </c>
      <c r="G3883" s="85">
        <v>3920055.67</v>
      </c>
    </row>
    <row r="3884" spans="1:7">
      <c r="A3884" s="90">
        <v>2000</v>
      </c>
      <c r="B3884" s="84" t="s">
        <v>613</v>
      </c>
      <c r="C3884" s="84">
        <v>12758587</v>
      </c>
      <c r="D3884" s="84">
        <v>11546272</v>
      </c>
      <c r="E3884" s="85">
        <v>10976510.91</v>
      </c>
      <c r="F3884" s="86">
        <v>86.032339709718599</v>
      </c>
      <c r="G3884" s="85">
        <v>1178588.05</v>
      </c>
    </row>
    <row r="3885" spans="1:7">
      <c r="A3885" s="89" t="s">
        <v>616</v>
      </c>
      <c r="B3885" s="84" t="s">
        <v>617</v>
      </c>
      <c r="C3885" s="84">
        <v>15434939</v>
      </c>
      <c r="D3885" s="84">
        <v>14002054</v>
      </c>
      <c r="E3885" s="85">
        <v>13680634.57</v>
      </c>
      <c r="F3885" s="86">
        <v>88.634199137424503</v>
      </c>
      <c r="G3885" s="85">
        <v>1379899.61</v>
      </c>
    </row>
    <row r="3886" spans="1:7">
      <c r="A3886" s="90">
        <v>3000</v>
      </c>
      <c r="B3886" s="84" t="s">
        <v>618</v>
      </c>
      <c r="C3886" s="84">
        <v>5412963</v>
      </c>
      <c r="D3886" s="84">
        <v>4912000</v>
      </c>
      <c r="E3886" s="85">
        <v>4734000</v>
      </c>
      <c r="F3886" s="86">
        <v>87.456721946926294</v>
      </c>
      <c r="G3886" s="85">
        <v>450000</v>
      </c>
    </row>
    <row r="3887" spans="1:7">
      <c r="A3887" s="90">
        <v>6000</v>
      </c>
      <c r="B3887" s="84" t="s">
        <v>619</v>
      </c>
      <c r="C3887" s="84">
        <v>10021976</v>
      </c>
      <c r="D3887" s="84">
        <v>9090054</v>
      </c>
      <c r="E3887" s="85">
        <v>8946634.5700000003</v>
      </c>
      <c r="F3887" s="86">
        <v>89.270165584112306</v>
      </c>
      <c r="G3887" s="85">
        <v>929899.61</v>
      </c>
    </row>
    <row r="3888" spans="1:7">
      <c r="A3888" s="89" t="s">
        <v>624</v>
      </c>
      <c r="B3888" s="84" t="s">
        <v>625</v>
      </c>
      <c r="C3888" s="84">
        <v>1664263</v>
      </c>
      <c r="D3888" s="84">
        <v>1610563</v>
      </c>
      <c r="E3888" s="85">
        <v>1610563</v>
      </c>
      <c r="F3888" s="86">
        <v>96.773346520351694</v>
      </c>
      <c r="G3888" s="85">
        <v>82200</v>
      </c>
    </row>
    <row r="3889" spans="1:7" ht="25.5">
      <c r="A3889" s="90">
        <v>7300</v>
      </c>
      <c r="B3889" s="84" t="s">
        <v>632</v>
      </c>
      <c r="C3889" s="84">
        <v>1664263</v>
      </c>
      <c r="D3889" s="84">
        <v>1610563</v>
      </c>
      <c r="E3889" s="85">
        <v>1610563</v>
      </c>
      <c r="F3889" s="86">
        <v>96.773346520351694</v>
      </c>
      <c r="G3889" s="85">
        <v>82200</v>
      </c>
    </row>
    <row r="3890" spans="1:7" ht="25.5">
      <c r="A3890" s="91">
        <v>7310</v>
      </c>
      <c r="B3890" s="84" t="s">
        <v>633</v>
      </c>
      <c r="C3890" s="84">
        <v>683000</v>
      </c>
      <c r="D3890" s="84">
        <v>683000</v>
      </c>
      <c r="E3890" s="85">
        <v>683000</v>
      </c>
      <c r="F3890" s="86">
        <v>100</v>
      </c>
      <c r="G3890" s="85">
        <v>0</v>
      </c>
    </row>
    <row r="3891" spans="1:7" ht="38.25">
      <c r="A3891" s="91">
        <v>7350</v>
      </c>
      <c r="B3891" s="84" t="s">
        <v>635</v>
      </c>
      <c r="C3891" s="84">
        <v>981263</v>
      </c>
      <c r="D3891" s="84">
        <v>927563</v>
      </c>
      <c r="E3891" s="85">
        <v>927563</v>
      </c>
      <c r="F3891" s="86">
        <v>94.527461037458906</v>
      </c>
      <c r="G3891" s="85">
        <v>82200</v>
      </c>
    </row>
    <row r="3892" spans="1:7">
      <c r="A3892" s="88" t="s">
        <v>640</v>
      </c>
      <c r="B3892" s="84" t="s">
        <v>641</v>
      </c>
      <c r="C3892" s="84">
        <v>1371936</v>
      </c>
      <c r="D3892" s="84">
        <v>1352698</v>
      </c>
      <c r="E3892" s="85">
        <v>1085070.01</v>
      </c>
      <c r="F3892" s="86">
        <v>79.090424772001001</v>
      </c>
      <c r="G3892" s="85">
        <v>119707.27</v>
      </c>
    </row>
    <row r="3893" spans="1:7">
      <c r="A3893" s="89" t="s">
        <v>642</v>
      </c>
      <c r="B3893" s="84" t="s">
        <v>643</v>
      </c>
      <c r="C3893" s="84">
        <v>1371936</v>
      </c>
      <c r="D3893" s="84">
        <v>1352698</v>
      </c>
      <c r="E3893" s="85">
        <v>1085070.01</v>
      </c>
      <c r="F3893" s="86">
        <v>79.090424772001001</v>
      </c>
      <c r="G3893" s="85">
        <v>119707.27</v>
      </c>
    </row>
    <row r="3894" spans="1:7">
      <c r="A3894" s="83"/>
      <c r="B3894" s="84" t="s">
        <v>660</v>
      </c>
      <c r="C3894" s="84">
        <v>-221411</v>
      </c>
      <c r="D3894" s="84">
        <v>-221411</v>
      </c>
      <c r="E3894" s="85">
        <v>2842689.04</v>
      </c>
      <c r="F3894" s="93" t="s">
        <v>661</v>
      </c>
      <c r="G3894" s="85">
        <v>33515.5</v>
      </c>
    </row>
    <row r="3895" spans="1:7">
      <c r="A3895" s="83" t="s">
        <v>662</v>
      </c>
      <c r="B3895" s="84" t="s">
        <v>663</v>
      </c>
      <c r="C3895" s="84">
        <v>221411</v>
      </c>
      <c r="D3895" s="84">
        <v>221411</v>
      </c>
      <c r="E3895" s="85">
        <v>-2842689.04</v>
      </c>
      <c r="F3895" s="93" t="s">
        <v>661</v>
      </c>
      <c r="G3895" s="85">
        <v>-33515.5</v>
      </c>
    </row>
    <row r="3896" spans="1:7">
      <c r="A3896" s="88" t="s">
        <v>671</v>
      </c>
      <c r="B3896" s="84" t="s">
        <v>672</v>
      </c>
      <c r="C3896" s="84">
        <v>221411</v>
      </c>
      <c r="D3896" s="84">
        <v>221411</v>
      </c>
      <c r="E3896" s="85">
        <v>-2842689.04</v>
      </c>
      <c r="F3896" s="93" t="s">
        <v>661</v>
      </c>
      <c r="G3896" s="85">
        <v>-33515.5</v>
      </c>
    </row>
    <row r="3897" spans="1:7" ht="38.25">
      <c r="A3897" s="89" t="s">
        <v>673</v>
      </c>
      <c r="B3897" s="84" t="s">
        <v>674</v>
      </c>
      <c r="C3897" s="84">
        <v>221411</v>
      </c>
      <c r="D3897" s="84">
        <v>221411</v>
      </c>
      <c r="E3897" s="85">
        <v>-221030.13</v>
      </c>
      <c r="F3897" s="86">
        <v>-99.827980542972099</v>
      </c>
      <c r="G3897" s="85">
        <v>0</v>
      </c>
    </row>
    <row r="3898" spans="1:7" s="19" customFormat="1">
      <c r="A3898" s="94" t="s">
        <v>730</v>
      </c>
      <c r="B3898" s="80" t="s">
        <v>974</v>
      </c>
      <c r="C3898" s="80"/>
      <c r="D3898" s="80"/>
      <c r="E3898" s="81"/>
      <c r="F3898" s="82"/>
      <c r="G3898" s="81"/>
    </row>
    <row r="3899" spans="1:7">
      <c r="A3899" s="83" t="s">
        <v>575</v>
      </c>
      <c r="B3899" s="84" t="s">
        <v>576</v>
      </c>
      <c r="C3899" s="84">
        <v>67199205</v>
      </c>
      <c r="D3899" s="84">
        <v>61478026</v>
      </c>
      <c r="E3899" s="85">
        <v>61424837.68</v>
      </c>
      <c r="F3899" s="86">
        <v>91.407089830898997</v>
      </c>
      <c r="G3899" s="85">
        <v>6037851.3700000001</v>
      </c>
    </row>
    <row r="3900" spans="1:7" ht="25.5">
      <c r="A3900" s="88" t="s">
        <v>577</v>
      </c>
      <c r="B3900" s="84" t="s">
        <v>578</v>
      </c>
      <c r="C3900" s="84">
        <v>1413694</v>
      </c>
      <c r="D3900" s="84">
        <v>1310740</v>
      </c>
      <c r="E3900" s="85">
        <v>1256583.28</v>
      </c>
      <c r="F3900" s="86">
        <v>88.886511508148203</v>
      </c>
      <c r="G3900" s="85">
        <v>135544.37</v>
      </c>
    </row>
    <row r="3901" spans="1:7">
      <c r="A3901" s="88" t="s">
        <v>581</v>
      </c>
      <c r="B3901" s="84" t="s">
        <v>21</v>
      </c>
      <c r="C3901" s="84">
        <v>12358</v>
      </c>
      <c r="D3901" s="84">
        <v>11389</v>
      </c>
      <c r="E3901" s="85">
        <v>12357.4</v>
      </c>
      <c r="F3901" s="86">
        <v>99.995144845444202</v>
      </c>
      <c r="G3901" s="85">
        <v>0</v>
      </c>
    </row>
    <row r="3902" spans="1:7">
      <c r="A3902" s="89" t="s">
        <v>582</v>
      </c>
      <c r="B3902" s="84" t="s">
        <v>583</v>
      </c>
      <c r="C3902" s="84">
        <v>726</v>
      </c>
      <c r="D3902" s="84">
        <v>726</v>
      </c>
      <c r="E3902" s="85">
        <v>726</v>
      </c>
      <c r="F3902" s="86">
        <v>100</v>
      </c>
      <c r="G3902" s="85">
        <v>0</v>
      </c>
    </row>
    <row r="3903" spans="1:7">
      <c r="A3903" s="90">
        <v>18100</v>
      </c>
      <c r="B3903" s="84" t="s">
        <v>584</v>
      </c>
      <c r="C3903" s="84">
        <v>726</v>
      </c>
      <c r="D3903" s="84">
        <v>726</v>
      </c>
      <c r="E3903" s="85">
        <v>726</v>
      </c>
      <c r="F3903" s="86">
        <v>100</v>
      </c>
      <c r="G3903" s="85">
        <v>0</v>
      </c>
    </row>
    <row r="3904" spans="1:7" ht="25.5">
      <c r="A3904" s="91">
        <v>18130</v>
      </c>
      <c r="B3904" s="84" t="s">
        <v>585</v>
      </c>
      <c r="C3904" s="84">
        <v>726</v>
      </c>
      <c r="D3904" s="84">
        <v>726</v>
      </c>
      <c r="E3904" s="85">
        <v>726</v>
      </c>
      <c r="F3904" s="86">
        <v>100</v>
      </c>
      <c r="G3904" s="85">
        <v>0</v>
      </c>
    </row>
    <row r="3905" spans="1:7" ht="38.25">
      <c r="A3905" s="92">
        <v>18131</v>
      </c>
      <c r="B3905" s="84" t="s">
        <v>693</v>
      </c>
      <c r="C3905" s="84">
        <v>726</v>
      </c>
      <c r="D3905" s="84">
        <v>726</v>
      </c>
      <c r="E3905" s="85">
        <v>726</v>
      </c>
      <c r="F3905" s="86">
        <v>100</v>
      </c>
      <c r="G3905" s="85">
        <v>0</v>
      </c>
    </row>
    <row r="3906" spans="1:7">
      <c r="A3906" s="89" t="s">
        <v>590</v>
      </c>
      <c r="B3906" s="84" t="s">
        <v>591</v>
      </c>
      <c r="C3906" s="84">
        <v>11632</v>
      </c>
      <c r="D3906" s="84">
        <v>10663</v>
      </c>
      <c r="E3906" s="85">
        <v>11631.4</v>
      </c>
      <c r="F3906" s="86">
        <v>99.9948418156809</v>
      </c>
      <c r="G3906" s="85">
        <v>0</v>
      </c>
    </row>
    <row r="3907" spans="1:7" ht="25.5">
      <c r="A3907" s="90">
        <v>19500</v>
      </c>
      <c r="B3907" s="84" t="s">
        <v>592</v>
      </c>
      <c r="C3907" s="84">
        <v>11632</v>
      </c>
      <c r="D3907" s="84">
        <v>10663</v>
      </c>
      <c r="E3907" s="85">
        <v>11631.4</v>
      </c>
      <c r="F3907" s="86">
        <v>99.9948418156809</v>
      </c>
      <c r="G3907" s="85">
        <v>0</v>
      </c>
    </row>
    <row r="3908" spans="1:7" ht="25.5">
      <c r="A3908" s="91">
        <v>19550</v>
      </c>
      <c r="B3908" s="84" t="s">
        <v>593</v>
      </c>
      <c r="C3908" s="84">
        <v>11632</v>
      </c>
      <c r="D3908" s="84">
        <v>10663</v>
      </c>
      <c r="E3908" s="85">
        <v>11631.4</v>
      </c>
      <c r="F3908" s="86">
        <v>99.9948418156809</v>
      </c>
      <c r="G3908" s="85">
        <v>0</v>
      </c>
    </row>
    <row r="3909" spans="1:7">
      <c r="A3909" s="88" t="s">
        <v>603</v>
      </c>
      <c r="B3909" s="84" t="s">
        <v>22</v>
      </c>
      <c r="C3909" s="84">
        <v>65773153</v>
      </c>
      <c r="D3909" s="84">
        <v>60155897</v>
      </c>
      <c r="E3909" s="85">
        <v>60155897</v>
      </c>
      <c r="F3909" s="86">
        <v>91.4596522383532</v>
      </c>
      <c r="G3909" s="85">
        <v>5902307</v>
      </c>
    </row>
    <row r="3910" spans="1:7" ht="25.5">
      <c r="A3910" s="89">
        <v>21710</v>
      </c>
      <c r="B3910" s="84" t="s">
        <v>604</v>
      </c>
      <c r="C3910" s="84">
        <v>65773153</v>
      </c>
      <c r="D3910" s="84">
        <v>60155897</v>
      </c>
      <c r="E3910" s="85">
        <v>60155897</v>
      </c>
      <c r="F3910" s="86">
        <v>91.4596522383532</v>
      </c>
      <c r="G3910" s="85">
        <v>5902307</v>
      </c>
    </row>
    <row r="3911" spans="1:7">
      <c r="A3911" s="83" t="s">
        <v>606</v>
      </c>
      <c r="B3911" s="84" t="s">
        <v>607</v>
      </c>
      <c r="C3911" s="84">
        <v>65030704</v>
      </c>
      <c r="D3911" s="84">
        <v>59682737</v>
      </c>
      <c r="E3911" s="85">
        <v>58665419.310000002</v>
      </c>
      <c r="F3911" s="86">
        <v>90.211877930769404</v>
      </c>
      <c r="G3911" s="85">
        <v>5608882.3099999996</v>
      </c>
    </row>
    <row r="3912" spans="1:7">
      <c r="A3912" s="88" t="s">
        <v>608</v>
      </c>
      <c r="B3912" s="84" t="s">
        <v>609</v>
      </c>
      <c r="C3912" s="84">
        <v>64553926</v>
      </c>
      <c r="D3912" s="84">
        <v>59211010</v>
      </c>
      <c r="E3912" s="85">
        <v>58261850.810000002</v>
      </c>
      <c r="F3912" s="86">
        <v>90.252993768341796</v>
      </c>
      <c r="G3912" s="85">
        <v>5304342.33</v>
      </c>
    </row>
    <row r="3913" spans="1:7">
      <c r="A3913" s="89" t="s">
        <v>610</v>
      </c>
      <c r="B3913" s="84" t="s">
        <v>611</v>
      </c>
      <c r="C3913" s="84">
        <v>6812494</v>
      </c>
      <c r="D3913" s="84">
        <v>6279810</v>
      </c>
      <c r="E3913" s="85">
        <v>5596140.1699999999</v>
      </c>
      <c r="F3913" s="86">
        <v>82.145249155448795</v>
      </c>
      <c r="G3913" s="85">
        <v>564990.36</v>
      </c>
    </row>
    <row r="3914" spans="1:7">
      <c r="A3914" s="90">
        <v>1000</v>
      </c>
      <c r="B3914" s="84" t="s">
        <v>612</v>
      </c>
      <c r="C3914" s="84">
        <v>5361902</v>
      </c>
      <c r="D3914" s="84">
        <v>4919161</v>
      </c>
      <c r="E3914" s="85">
        <v>4670910.68</v>
      </c>
      <c r="F3914" s="86">
        <v>87.112943877004795</v>
      </c>
      <c r="G3914" s="85">
        <v>498967.53</v>
      </c>
    </row>
    <row r="3915" spans="1:7">
      <c r="A3915" s="90">
        <v>2000</v>
      </c>
      <c r="B3915" s="84" t="s">
        <v>613</v>
      </c>
      <c r="C3915" s="84">
        <v>1450592</v>
      </c>
      <c r="D3915" s="84">
        <v>1360649</v>
      </c>
      <c r="E3915" s="85">
        <v>925229.49</v>
      </c>
      <c r="F3915" s="86">
        <v>63.782889330700797</v>
      </c>
      <c r="G3915" s="85">
        <v>66022.83</v>
      </c>
    </row>
    <row r="3916" spans="1:7">
      <c r="A3916" s="89" t="s">
        <v>614</v>
      </c>
      <c r="B3916" s="84" t="s">
        <v>615</v>
      </c>
      <c r="C3916" s="84">
        <v>455143</v>
      </c>
      <c r="D3916" s="84">
        <v>364590</v>
      </c>
      <c r="E3916" s="85">
        <v>292907.8</v>
      </c>
      <c r="F3916" s="86">
        <v>64.355114766128494</v>
      </c>
      <c r="G3916" s="85">
        <v>27243.77</v>
      </c>
    </row>
    <row r="3917" spans="1:7">
      <c r="A3917" s="89" t="s">
        <v>616</v>
      </c>
      <c r="B3917" s="84" t="s">
        <v>617</v>
      </c>
      <c r="C3917" s="84">
        <v>624708</v>
      </c>
      <c r="D3917" s="84">
        <v>566077</v>
      </c>
      <c r="E3917" s="85">
        <v>562999.84</v>
      </c>
      <c r="F3917" s="86">
        <v>90.122079435512305</v>
      </c>
      <c r="G3917" s="85">
        <v>59057.2</v>
      </c>
    </row>
    <row r="3918" spans="1:7">
      <c r="A3918" s="90">
        <v>3000</v>
      </c>
      <c r="B3918" s="84" t="s">
        <v>618</v>
      </c>
      <c r="C3918" s="84">
        <v>351108</v>
      </c>
      <c r="D3918" s="84">
        <v>319814</v>
      </c>
      <c r="E3918" s="85">
        <v>319814</v>
      </c>
      <c r="F3918" s="86">
        <v>91.087072923430995</v>
      </c>
      <c r="G3918" s="85">
        <v>31288</v>
      </c>
    </row>
    <row r="3919" spans="1:7">
      <c r="A3919" s="90">
        <v>6000</v>
      </c>
      <c r="B3919" s="84" t="s">
        <v>619</v>
      </c>
      <c r="C3919" s="84">
        <v>273600</v>
      </c>
      <c r="D3919" s="84">
        <v>246263</v>
      </c>
      <c r="E3919" s="85">
        <v>243185.84</v>
      </c>
      <c r="F3919" s="86">
        <v>88.883713450292404</v>
      </c>
      <c r="G3919" s="85">
        <v>27769.200000000001</v>
      </c>
    </row>
    <row r="3920" spans="1:7">
      <c r="A3920" s="89" t="s">
        <v>624</v>
      </c>
      <c r="B3920" s="84" t="s">
        <v>625</v>
      </c>
      <c r="C3920" s="84">
        <v>56661581</v>
      </c>
      <c r="D3920" s="84">
        <v>52000533</v>
      </c>
      <c r="E3920" s="85">
        <v>51809803</v>
      </c>
      <c r="F3920" s="86">
        <v>91.437270343727306</v>
      </c>
      <c r="G3920" s="85">
        <v>4653051</v>
      </c>
    </row>
    <row r="3921" spans="1:7" ht="25.5">
      <c r="A3921" s="90">
        <v>7300</v>
      </c>
      <c r="B3921" s="84" t="s">
        <v>632</v>
      </c>
      <c r="C3921" s="84">
        <v>56661581</v>
      </c>
      <c r="D3921" s="84">
        <v>52000533</v>
      </c>
      <c r="E3921" s="85">
        <v>51809803</v>
      </c>
      <c r="F3921" s="86">
        <v>91.437270343727306</v>
      </c>
      <c r="G3921" s="85">
        <v>4653051</v>
      </c>
    </row>
    <row r="3922" spans="1:7" ht="38.25">
      <c r="A3922" s="91">
        <v>7350</v>
      </c>
      <c r="B3922" s="84" t="s">
        <v>635</v>
      </c>
      <c r="C3922" s="84">
        <v>56661581</v>
      </c>
      <c r="D3922" s="84">
        <v>52000533</v>
      </c>
      <c r="E3922" s="85">
        <v>51809803</v>
      </c>
      <c r="F3922" s="86">
        <v>91.437270343727306</v>
      </c>
      <c r="G3922" s="85">
        <v>4653051</v>
      </c>
    </row>
    <row r="3923" spans="1:7">
      <c r="A3923" s="88" t="s">
        <v>640</v>
      </c>
      <c r="B3923" s="84" t="s">
        <v>641</v>
      </c>
      <c r="C3923" s="84">
        <v>476778</v>
      </c>
      <c r="D3923" s="84">
        <v>471727</v>
      </c>
      <c r="E3923" s="85">
        <v>403568.5</v>
      </c>
      <c r="F3923" s="86">
        <v>84.644950060615201</v>
      </c>
      <c r="G3923" s="85">
        <v>304539.98</v>
      </c>
    </row>
    <row r="3924" spans="1:7">
      <c r="A3924" s="89" t="s">
        <v>642</v>
      </c>
      <c r="B3924" s="84" t="s">
        <v>643</v>
      </c>
      <c r="C3924" s="84">
        <v>198328</v>
      </c>
      <c r="D3924" s="84">
        <v>193277</v>
      </c>
      <c r="E3924" s="85">
        <v>125118.5</v>
      </c>
      <c r="F3924" s="86">
        <v>63.086654431043499</v>
      </c>
      <c r="G3924" s="85">
        <v>26089.98</v>
      </c>
    </row>
    <row r="3925" spans="1:7">
      <c r="A3925" s="89" t="s">
        <v>644</v>
      </c>
      <c r="B3925" s="84" t="s">
        <v>645</v>
      </c>
      <c r="C3925" s="84">
        <v>278450</v>
      </c>
      <c r="D3925" s="84">
        <v>278450</v>
      </c>
      <c r="E3925" s="85">
        <v>278450</v>
      </c>
      <c r="F3925" s="86">
        <v>100</v>
      </c>
      <c r="G3925" s="85">
        <v>278450</v>
      </c>
    </row>
    <row r="3926" spans="1:7" ht="25.5">
      <c r="A3926" s="90">
        <v>9500</v>
      </c>
      <c r="B3926" s="84" t="s">
        <v>652</v>
      </c>
      <c r="C3926" s="84">
        <v>278450</v>
      </c>
      <c r="D3926" s="84">
        <v>278450</v>
      </c>
      <c r="E3926" s="85">
        <v>278450</v>
      </c>
      <c r="F3926" s="86">
        <v>100</v>
      </c>
      <c r="G3926" s="85">
        <v>278450</v>
      </c>
    </row>
    <row r="3927" spans="1:7" ht="51">
      <c r="A3927" s="91">
        <v>9590</v>
      </c>
      <c r="B3927" s="84" t="s">
        <v>655</v>
      </c>
      <c r="C3927" s="84">
        <v>278450</v>
      </c>
      <c r="D3927" s="84">
        <v>278450</v>
      </c>
      <c r="E3927" s="85">
        <v>278450</v>
      </c>
      <c r="F3927" s="86">
        <v>100</v>
      </c>
      <c r="G3927" s="85">
        <v>278450</v>
      </c>
    </row>
    <row r="3928" spans="1:7">
      <c r="A3928" s="83"/>
      <c r="B3928" s="84" t="s">
        <v>660</v>
      </c>
      <c r="C3928" s="84">
        <v>2168501</v>
      </c>
      <c r="D3928" s="84">
        <v>1795289</v>
      </c>
      <c r="E3928" s="85">
        <v>2759418.37</v>
      </c>
      <c r="F3928" s="86">
        <v>127.25003908229699</v>
      </c>
      <c r="G3928" s="85">
        <v>428969.06</v>
      </c>
    </row>
    <row r="3929" spans="1:7">
      <c r="A3929" s="83" t="s">
        <v>662</v>
      </c>
      <c r="B3929" s="84" t="s">
        <v>663</v>
      </c>
      <c r="C3929" s="84">
        <v>-2168501</v>
      </c>
      <c r="D3929" s="84">
        <v>-1795289</v>
      </c>
      <c r="E3929" s="85">
        <v>-2759418.37</v>
      </c>
      <c r="F3929" s="86">
        <v>127.25003908229699</v>
      </c>
      <c r="G3929" s="85">
        <v>-428969.06</v>
      </c>
    </row>
    <row r="3930" spans="1:7">
      <c r="A3930" s="88" t="s">
        <v>664</v>
      </c>
      <c r="B3930" s="84" t="s">
        <v>17</v>
      </c>
      <c r="C3930" s="84">
        <v>2048935</v>
      </c>
      <c r="D3930" s="84">
        <v>1877700</v>
      </c>
      <c r="E3930" s="85">
        <v>432754.54</v>
      </c>
      <c r="F3930" s="86">
        <v>21.120950152152201</v>
      </c>
      <c r="G3930" s="85">
        <v>62916.52</v>
      </c>
    </row>
    <row r="3931" spans="1:7">
      <c r="A3931" s="89" t="s">
        <v>667</v>
      </c>
      <c r="B3931" s="84" t="s">
        <v>668</v>
      </c>
      <c r="C3931" s="84">
        <v>2048935</v>
      </c>
      <c r="D3931" s="84">
        <v>1877700</v>
      </c>
      <c r="E3931" s="85">
        <v>432754.54</v>
      </c>
      <c r="F3931" s="86">
        <v>21.120950152152201</v>
      </c>
      <c r="G3931" s="85">
        <v>62916.52</v>
      </c>
    </row>
    <row r="3932" spans="1:7">
      <c r="A3932" s="88" t="s">
        <v>669</v>
      </c>
      <c r="B3932" s="84" t="s">
        <v>16</v>
      </c>
      <c r="C3932" s="84">
        <v>-4447147</v>
      </c>
      <c r="D3932" s="84">
        <v>-3902700</v>
      </c>
      <c r="E3932" s="85">
        <v>-1465318.86</v>
      </c>
      <c r="F3932" s="86">
        <v>32.949638498570003</v>
      </c>
      <c r="G3932" s="85">
        <v>-264361.14</v>
      </c>
    </row>
    <row r="3933" spans="1:7">
      <c r="A3933" s="89" t="s">
        <v>670</v>
      </c>
      <c r="B3933" s="84" t="s">
        <v>542</v>
      </c>
      <c r="C3933" s="84">
        <v>-4447147</v>
      </c>
      <c r="D3933" s="84">
        <v>-3902700</v>
      </c>
      <c r="E3933" s="85">
        <v>-1465318.86</v>
      </c>
      <c r="F3933" s="86">
        <v>32.949638498570003</v>
      </c>
      <c r="G3933" s="85">
        <v>-264361.14</v>
      </c>
    </row>
    <row r="3934" spans="1:7">
      <c r="A3934" s="88" t="s">
        <v>671</v>
      </c>
      <c r="B3934" s="84" t="s">
        <v>672</v>
      </c>
      <c r="C3934" s="84">
        <v>229711</v>
      </c>
      <c r="D3934" s="84">
        <v>229711</v>
      </c>
      <c r="E3934" s="85">
        <v>-1726854.05</v>
      </c>
      <c r="F3934" s="86">
        <v>-751.75069979234797</v>
      </c>
      <c r="G3934" s="85">
        <v>-227524.44</v>
      </c>
    </row>
    <row r="3935" spans="1:7" ht="38.25">
      <c r="A3935" s="89" t="s">
        <v>673</v>
      </c>
      <c r="B3935" s="84" t="s">
        <v>674</v>
      </c>
      <c r="C3935" s="84">
        <v>229711</v>
      </c>
      <c r="D3935" s="84">
        <v>229711</v>
      </c>
      <c r="E3935" s="85">
        <v>-229709.69</v>
      </c>
      <c r="F3935" s="86">
        <v>-99.999429718211104</v>
      </c>
      <c r="G3935" s="85">
        <v>0</v>
      </c>
    </row>
    <row r="3936" spans="1:7" s="19" customFormat="1">
      <c r="A3936" s="95" t="s">
        <v>975</v>
      </c>
      <c r="B3936" s="80" t="s">
        <v>976</v>
      </c>
      <c r="C3936" s="80"/>
      <c r="D3936" s="80"/>
      <c r="E3936" s="81"/>
      <c r="F3936" s="82"/>
      <c r="G3936" s="81"/>
    </row>
    <row r="3937" spans="1:7">
      <c r="A3937" s="83" t="s">
        <v>575</v>
      </c>
      <c r="B3937" s="84" t="s">
        <v>576</v>
      </c>
      <c r="C3937" s="84">
        <v>46780503</v>
      </c>
      <c r="D3937" s="84">
        <v>42976602</v>
      </c>
      <c r="E3937" s="85">
        <v>42976602</v>
      </c>
      <c r="F3937" s="86">
        <v>91.868618856022096</v>
      </c>
      <c r="G3937" s="85">
        <v>4128905</v>
      </c>
    </row>
    <row r="3938" spans="1:7">
      <c r="A3938" s="88" t="s">
        <v>603</v>
      </c>
      <c r="B3938" s="84" t="s">
        <v>22</v>
      </c>
      <c r="C3938" s="84">
        <v>46780503</v>
      </c>
      <c r="D3938" s="84">
        <v>42976602</v>
      </c>
      <c r="E3938" s="85">
        <v>42976602</v>
      </c>
      <c r="F3938" s="86">
        <v>91.868618856022096</v>
      </c>
      <c r="G3938" s="85">
        <v>4128905</v>
      </c>
    </row>
    <row r="3939" spans="1:7" ht="25.5">
      <c r="A3939" s="89">
        <v>21710</v>
      </c>
      <c r="B3939" s="84" t="s">
        <v>604</v>
      </c>
      <c r="C3939" s="84">
        <v>46780503</v>
      </c>
      <c r="D3939" s="84">
        <v>42976602</v>
      </c>
      <c r="E3939" s="85">
        <v>42976602</v>
      </c>
      <c r="F3939" s="86">
        <v>91.868618856022096</v>
      </c>
      <c r="G3939" s="85">
        <v>4128905</v>
      </c>
    </row>
    <row r="3940" spans="1:7">
      <c r="A3940" s="83" t="s">
        <v>606</v>
      </c>
      <c r="B3940" s="84" t="s">
        <v>607</v>
      </c>
      <c r="C3940" s="84">
        <v>46780503</v>
      </c>
      <c r="D3940" s="84">
        <v>42976602</v>
      </c>
      <c r="E3940" s="85">
        <v>42806232.789999999</v>
      </c>
      <c r="F3940" s="86">
        <v>91.504430360656897</v>
      </c>
      <c r="G3940" s="85">
        <v>4081188</v>
      </c>
    </row>
    <row r="3941" spans="1:7">
      <c r="A3941" s="88" t="s">
        <v>608</v>
      </c>
      <c r="B3941" s="84" t="s">
        <v>609</v>
      </c>
      <c r="C3941" s="84">
        <v>46502053</v>
      </c>
      <c r="D3941" s="84">
        <v>42698152</v>
      </c>
      <c r="E3941" s="85">
        <v>42527782.789999999</v>
      </c>
      <c r="F3941" s="86">
        <v>91.453559674021307</v>
      </c>
      <c r="G3941" s="85">
        <v>3802738</v>
      </c>
    </row>
    <row r="3942" spans="1:7">
      <c r="A3942" s="89" t="s">
        <v>610</v>
      </c>
      <c r="B3942" s="84" t="s">
        <v>611</v>
      </c>
      <c r="C3942" s="84">
        <v>24199</v>
      </c>
      <c r="D3942" s="84">
        <v>24199</v>
      </c>
      <c r="E3942" s="85">
        <v>24198.79</v>
      </c>
      <c r="F3942" s="86">
        <v>99.9991321955453</v>
      </c>
      <c r="G3942" s="85">
        <v>0</v>
      </c>
    </row>
    <row r="3943" spans="1:7">
      <c r="A3943" s="90">
        <v>2000</v>
      </c>
      <c r="B3943" s="84" t="s">
        <v>613</v>
      </c>
      <c r="C3943" s="84">
        <v>24199</v>
      </c>
      <c r="D3943" s="84">
        <v>24199</v>
      </c>
      <c r="E3943" s="85">
        <v>24198.79</v>
      </c>
      <c r="F3943" s="86">
        <v>99.9991321955453</v>
      </c>
      <c r="G3943" s="85">
        <v>0</v>
      </c>
    </row>
    <row r="3944" spans="1:7">
      <c r="A3944" s="89" t="s">
        <v>616</v>
      </c>
      <c r="B3944" s="84" t="s">
        <v>617</v>
      </c>
      <c r="C3944" s="84">
        <v>69334</v>
      </c>
      <c r="D3944" s="84">
        <v>66221</v>
      </c>
      <c r="E3944" s="85">
        <v>66221</v>
      </c>
      <c r="F3944" s="86">
        <v>95.510139325583395</v>
      </c>
      <c r="G3944" s="85">
        <v>3111</v>
      </c>
    </row>
    <row r="3945" spans="1:7">
      <c r="A3945" s="90">
        <v>3000</v>
      </c>
      <c r="B3945" s="84" t="s">
        <v>618</v>
      </c>
      <c r="C3945" s="84">
        <v>69334</v>
      </c>
      <c r="D3945" s="84">
        <v>66221</v>
      </c>
      <c r="E3945" s="85">
        <v>66221</v>
      </c>
      <c r="F3945" s="86">
        <v>95.510139325583395</v>
      </c>
      <c r="G3945" s="85">
        <v>3111</v>
      </c>
    </row>
    <row r="3946" spans="1:7">
      <c r="A3946" s="89" t="s">
        <v>624</v>
      </c>
      <c r="B3946" s="84" t="s">
        <v>625</v>
      </c>
      <c r="C3946" s="84">
        <v>46408520</v>
      </c>
      <c r="D3946" s="84">
        <v>42607732</v>
      </c>
      <c r="E3946" s="85">
        <v>42437363</v>
      </c>
      <c r="F3946" s="86">
        <v>91.443043217064499</v>
      </c>
      <c r="G3946" s="85">
        <v>3799627</v>
      </c>
    </row>
    <row r="3947" spans="1:7" ht="25.5">
      <c r="A3947" s="90">
        <v>7300</v>
      </c>
      <c r="B3947" s="84" t="s">
        <v>632</v>
      </c>
      <c r="C3947" s="84">
        <v>46408520</v>
      </c>
      <c r="D3947" s="84">
        <v>42607732</v>
      </c>
      <c r="E3947" s="85">
        <v>42437363</v>
      </c>
      <c r="F3947" s="86">
        <v>91.443043217064499</v>
      </c>
      <c r="G3947" s="85">
        <v>3799627</v>
      </c>
    </row>
    <row r="3948" spans="1:7" ht="38.25">
      <c r="A3948" s="91">
        <v>7350</v>
      </c>
      <c r="B3948" s="84" t="s">
        <v>635</v>
      </c>
      <c r="C3948" s="84">
        <v>46408520</v>
      </c>
      <c r="D3948" s="84">
        <v>42607732</v>
      </c>
      <c r="E3948" s="85">
        <v>42437363</v>
      </c>
      <c r="F3948" s="86">
        <v>91.443043217064499</v>
      </c>
      <c r="G3948" s="85">
        <v>3799627</v>
      </c>
    </row>
    <row r="3949" spans="1:7">
      <c r="A3949" s="88" t="s">
        <v>640</v>
      </c>
      <c r="B3949" s="84" t="s">
        <v>641</v>
      </c>
      <c r="C3949" s="84">
        <v>278450</v>
      </c>
      <c r="D3949" s="84">
        <v>278450</v>
      </c>
      <c r="E3949" s="85">
        <v>278450</v>
      </c>
      <c r="F3949" s="86">
        <v>100</v>
      </c>
      <c r="G3949" s="85">
        <v>278450</v>
      </c>
    </row>
    <row r="3950" spans="1:7">
      <c r="A3950" s="89" t="s">
        <v>644</v>
      </c>
      <c r="B3950" s="84" t="s">
        <v>645</v>
      </c>
      <c r="C3950" s="84">
        <v>278450</v>
      </c>
      <c r="D3950" s="84">
        <v>278450</v>
      </c>
      <c r="E3950" s="85">
        <v>278450</v>
      </c>
      <c r="F3950" s="86">
        <v>100</v>
      </c>
      <c r="G3950" s="85">
        <v>278450</v>
      </c>
    </row>
    <row r="3951" spans="1:7" ht="25.5">
      <c r="A3951" s="90">
        <v>9500</v>
      </c>
      <c r="B3951" s="84" t="s">
        <v>652</v>
      </c>
      <c r="C3951" s="84">
        <v>278450</v>
      </c>
      <c r="D3951" s="84">
        <v>278450</v>
      </c>
      <c r="E3951" s="85">
        <v>278450</v>
      </c>
      <c r="F3951" s="86">
        <v>100</v>
      </c>
      <c r="G3951" s="85">
        <v>278450</v>
      </c>
    </row>
    <row r="3952" spans="1:7" ht="51">
      <c r="A3952" s="91">
        <v>9590</v>
      </c>
      <c r="B3952" s="84" t="s">
        <v>655</v>
      </c>
      <c r="C3952" s="84">
        <v>278450</v>
      </c>
      <c r="D3952" s="84">
        <v>278450</v>
      </c>
      <c r="E3952" s="85">
        <v>278450</v>
      </c>
      <c r="F3952" s="86">
        <v>100</v>
      </c>
      <c r="G3952" s="85">
        <v>278450</v>
      </c>
    </row>
    <row r="3953" spans="1:7">
      <c r="A3953" s="83"/>
      <c r="B3953" s="84" t="s">
        <v>660</v>
      </c>
      <c r="C3953" s="84">
        <v>0</v>
      </c>
      <c r="D3953" s="84">
        <v>0</v>
      </c>
      <c r="E3953" s="85">
        <v>170369.21</v>
      </c>
      <c r="F3953" s="86">
        <v>0</v>
      </c>
      <c r="G3953" s="85">
        <v>47717</v>
      </c>
    </row>
    <row r="3954" spans="1:7">
      <c r="A3954" s="83" t="s">
        <v>662</v>
      </c>
      <c r="B3954" s="84" t="s">
        <v>663</v>
      </c>
      <c r="C3954" s="84">
        <v>0</v>
      </c>
      <c r="D3954" s="84">
        <v>0</v>
      </c>
      <c r="E3954" s="85">
        <v>-170369.21</v>
      </c>
      <c r="F3954" s="86">
        <v>0</v>
      </c>
      <c r="G3954" s="85">
        <v>-47717</v>
      </c>
    </row>
    <row r="3955" spans="1:7">
      <c r="A3955" s="88" t="s">
        <v>671</v>
      </c>
      <c r="B3955" s="84" t="s">
        <v>672</v>
      </c>
      <c r="C3955" s="84">
        <v>0</v>
      </c>
      <c r="D3955" s="84">
        <v>0</v>
      </c>
      <c r="E3955" s="85">
        <v>-170369.21</v>
      </c>
      <c r="F3955" s="86">
        <v>0</v>
      </c>
      <c r="G3955" s="85">
        <v>-47717</v>
      </c>
    </row>
    <row r="3956" spans="1:7" s="19" customFormat="1" ht="25.5">
      <c r="A3956" s="95" t="s">
        <v>977</v>
      </c>
      <c r="B3956" s="80" t="s">
        <v>978</v>
      </c>
      <c r="C3956" s="80"/>
      <c r="D3956" s="80"/>
      <c r="E3956" s="81"/>
      <c r="F3956" s="82"/>
      <c r="G3956" s="81"/>
    </row>
    <row r="3957" spans="1:7">
      <c r="A3957" s="83" t="s">
        <v>575</v>
      </c>
      <c r="B3957" s="84" t="s">
        <v>576</v>
      </c>
      <c r="C3957" s="84">
        <v>6500000</v>
      </c>
      <c r="D3957" s="84">
        <v>5954351</v>
      </c>
      <c r="E3957" s="85">
        <v>5954351</v>
      </c>
      <c r="F3957" s="86">
        <v>91.605400000000003</v>
      </c>
      <c r="G3957" s="85">
        <v>545604</v>
      </c>
    </row>
    <row r="3958" spans="1:7">
      <c r="A3958" s="88" t="s">
        <v>603</v>
      </c>
      <c r="B3958" s="84" t="s">
        <v>22</v>
      </c>
      <c r="C3958" s="84">
        <v>6500000</v>
      </c>
      <c r="D3958" s="84">
        <v>5954351</v>
      </c>
      <c r="E3958" s="85">
        <v>5954351</v>
      </c>
      <c r="F3958" s="86">
        <v>91.605400000000003</v>
      </c>
      <c r="G3958" s="85">
        <v>545604</v>
      </c>
    </row>
    <row r="3959" spans="1:7" ht="25.5">
      <c r="A3959" s="89">
        <v>21710</v>
      </c>
      <c r="B3959" s="84" t="s">
        <v>604</v>
      </c>
      <c r="C3959" s="84">
        <v>6500000</v>
      </c>
      <c r="D3959" s="84">
        <v>5954351</v>
      </c>
      <c r="E3959" s="85">
        <v>5954351</v>
      </c>
      <c r="F3959" s="86">
        <v>91.605400000000003</v>
      </c>
      <c r="G3959" s="85">
        <v>545604</v>
      </c>
    </row>
    <row r="3960" spans="1:7">
      <c r="A3960" s="83" t="s">
        <v>606</v>
      </c>
      <c r="B3960" s="84" t="s">
        <v>607</v>
      </c>
      <c r="C3960" s="84">
        <v>6500000</v>
      </c>
      <c r="D3960" s="84">
        <v>5954351</v>
      </c>
      <c r="E3960" s="85">
        <v>5926451.7000000002</v>
      </c>
      <c r="F3960" s="86">
        <v>91.176180000000002</v>
      </c>
      <c r="G3960" s="85">
        <v>538817</v>
      </c>
    </row>
    <row r="3961" spans="1:7">
      <c r="A3961" s="88" t="s">
        <v>608</v>
      </c>
      <c r="B3961" s="84" t="s">
        <v>609</v>
      </c>
      <c r="C3961" s="84">
        <v>6500000</v>
      </c>
      <c r="D3961" s="84">
        <v>5954351</v>
      </c>
      <c r="E3961" s="85">
        <v>5926451.7000000002</v>
      </c>
      <c r="F3961" s="86">
        <v>91.176180000000002</v>
      </c>
      <c r="G3961" s="85">
        <v>538817</v>
      </c>
    </row>
    <row r="3962" spans="1:7">
      <c r="A3962" s="89" t="s">
        <v>610</v>
      </c>
      <c r="B3962" s="84" t="s">
        <v>611</v>
      </c>
      <c r="C3962" s="84">
        <v>14520</v>
      </c>
      <c r="D3962" s="84">
        <v>14520</v>
      </c>
      <c r="E3962" s="85">
        <v>6981.7</v>
      </c>
      <c r="F3962" s="86">
        <v>48.0833333333333</v>
      </c>
      <c r="G3962" s="85">
        <v>0</v>
      </c>
    </row>
    <row r="3963" spans="1:7">
      <c r="A3963" s="90">
        <v>2000</v>
      </c>
      <c r="B3963" s="84" t="s">
        <v>613</v>
      </c>
      <c r="C3963" s="84">
        <v>14520</v>
      </c>
      <c r="D3963" s="84">
        <v>14520</v>
      </c>
      <c r="E3963" s="85">
        <v>6981.7</v>
      </c>
      <c r="F3963" s="86">
        <v>48.0833333333333</v>
      </c>
      <c r="G3963" s="85">
        <v>0</v>
      </c>
    </row>
    <row r="3964" spans="1:7">
      <c r="A3964" s="89" t="s">
        <v>624</v>
      </c>
      <c r="B3964" s="84" t="s">
        <v>625</v>
      </c>
      <c r="C3964" s="84">
        <v>6485480</v>
      </c>
      <c r="D3964" s="84">
        <v>5939831</v>
      </c>
      <c r="E3964" s="85">
        <v>5919470</v>
      </c>
      <c r="F3964" s="86">
        <v>91.272658307480697</v>
      </c>
      <c r="G3964" s="85">
        <v>538817</v>
      </c>
    </row>
    <row r="3965" spans="1:7" ht="25.5">
      <c r="A3965" s="90">
        <v>7300</v>
      </c>
      <c r="B3965" s="84" t="s">
        <v>632</v>
      </c>
      <c r="C3965" s="84">
        <v>6485480</v>
      </c>
      <c r="D3965" s="84">
        <v>5939831</v>
      </c>
      <c r="E3965" s="85">
        <v>5919470</v>
      </c>
      <c r="F3965" s="86">
        <v>91.272658307480697</v>
      </c>
      <c r="G3965" s="85">
        <v>538817</v>
      </c>
    </row>
    <row r="3966" spans="1:7" ht="38.25">
      <c r="A3966" s="91">
        <v>7350</v>
      </c>
      <c r="B3966" s="84" t="s">
        <v>635</v>
      </c>
      <c r="C3966" s="84">
        <v>6485480</v>
      </c>
      <c r="D3966" s="84">
        <v>5939831</v>
      </c>
      <c r="E3966" s="85">
        <v>5919470</v>
      </c>
      <c r="F3966" s="86">
        <v>91.272658307480697</v>
      </c>
      <c r="G3966" s="85">
        <v>538817</v>
      </c>
    </row>
    <row r="3967" spans="1:7">
      <c r="A3967" s="83"/>
      <c r="B3967" s="84" t="s">
        <v>660</v>
      </c>
      <c r="C3967" s="84">
        <v>0</v>
      </c>
      <c r="D3967" s="84">
        <v>0</v>
      </c>
      <c r="E3967" s="85">
        <v>27899.3</v>
      </c>
      <c r="F3967" s="86">
        <v>0</v>
      </c>
      <c r="G3967" s="85">
        <v>6787</v>
      </c>
    </row>
    <row r="3968" spans="1:7">
      <c r="A3968" s="83" t="s">
        <v>662</v>
      </c>
      <c r="B3968" s="84" t="s">
        <v>663</v>
      </c>
      <c r="C3968" s="84">
        <v>0</v>
      </c>
      <c r="D3968" s="84">
        <v>0</v>
      </c>
      <c r="E3968" s="85">
        <v>-27899.3</v>
      </c>
      <c r="F3968" s="86">
        <v>0</v>
      </c>
      <c r="G3968" s="85">
        <v>-6787</v>
      </c>
    </row>
    <row r="3969" spans="1:7">
      <c r="A3969" s="88" t="s">
        <v>671</v>
      </c>
      <c r="B3969" s="84" t="s">
        <v>672</v>
      </c>
      <c r="C3969" s="84">
        <v>0</v>
      </c>
      <c r="D3969" s="84">
        <v>0</v>
      </c>
      <c r="E3969" s="85">
        <v>-27899.3</v>
      </c>
      <c r="F3969" s="86">
        <v>0</v>
      </c>
      <c r="G3969" s="85">
        <v>-6787</v>
      </c>
    </row>
    <row r="3970" spans="1:7" s="19" customFormat="1">
      <c r="A3970" s="95" t="s">
        <v>979</v>
      </c>
      <c r="B3970" s="80" t="s">
        <v>980</v>
      </c>
      <c r="C3970" s="80"/>
      <c r="D3970" s="80"/>
      <c r="E3970" s="81"/>
      <c r="F3970" s="82"/>
      <c r="G3970" s="81"/>
    </row>
    <row r="3971" spans="1:7">
      <c r="A3971" s="83" t="s">
        <v>575</v>
      </c>
      <c r="B3971" s="84" t="s">
        <v>576</v>
      </c>
      <c r="C3971" s="84">
        <v>2918747</v>
      </c>
      <c r="D3971" s="84">
        <v>2449982</v>
      </c>
      <c r="E3971" s="85">
        <v>2469918.0499999998</v>
      </c>
      <c r="F3971" s="86">
        <v>84.6225469353801</v>
      </c>
      <c r="G3971" s="85">
        <v>434146.36</v>
      </c>
    </row>
    <row r="3972" spans="1:7" ht="25.5">
      <c r="A3972" s="88" t="s">
        <v>577</v>
      </c>
      <c r="B3972" s="84" t="s">
        <v>578</v>
      </c>
      <c r="C3972" s="84">
        <v>0</v>
      </c>
      <c r="D3972" s="84">
        <v>0</v>
      </c>
      <c r="E3972" s="85">
        <v>19936.05</v>
      </c>
      <c r="F3972" s="86">
        <v>0</v>
      </c>
      <c r="G3972" s="85">
        <v>9146.36</v>
      </c>
    </row>
    <row r="3973" spans="1:7">
      <c r="A3973" s="88" t="s">
        <v>603</v>
      </c>
      <c r="B3973" s="84" t="s">
        <v>22</v>
      </c>
      <c r="C3973" s="84">
        <v>2918747</v>
      </c>
      <c r="D3973" s="84">
        <v>2449982</v>
      </c>
      <c r="E3973" s="85">
        <v>2449982</v>
      </c>
      <c r="F3973" s="86">
        <v>83.939512400355397</v>
      </c>
      <c r="G3973" s="85">
        <v>425000</v>
      </c>
    </row>
    <row r="3974" spans="1:7" ht="25.5">
      <c r="A3974" s="89">
        <v>21710</v>
      </c>
      <c r="B3974" s="84" t="s">
        <v>604</v>
      </c>
      <c r="C3974" s="84">
        <v>2918747</v>
      </c>
      <c r="D3974" s="84">
        <v>2449982</v>
      </c>
      <c r="E3974" s="85">
        <v>2449982</v>
      </c>
      <c r="F3974" s="86">
        <v>83.939512400355397</v>
      </c>
      <c r="G3974" s="85">
        <v>425000</v>
      </c>
    </row>
    <row r="3975" spans="1:7">
      <c r="A3975" s="83" t="s">
        <v>606</v>
      </c>
      <c r="B3975" s="84" t="s">
        <v>607</v>
      </c>
      <c r="C3975" s="84">
        <v>520535</v>
      </c>
      <c r="D3975" s="84">
        <v>424982</v>
      </c>
      <c r="E3975" s="85">
        <v>307565.83</v>
      </c>
      <c r="F3975" s="86">
        <v>59.086484098091397</v>
      </c>
      <c r="G3975" s="85">
        <v>28102.11</v>
      </c>
    </row>
    <row r="3976" spans="1:7">
      <c r="A3976" s="88" t="s">
        <v>608</v>
      </c>
      <c r="B3976" s="84" t="s">
        <v>609</v>
      </c>
      <c r="C3976" s="84">
        <v>520535</v>
      </c>
      <c r="D3976" s="84">
        <v>424982</v>
      </c>
      <c r="E3976" s="85">
        <v>307565.83</v>
      </c>
      <c r="F3976" s="86">
        <v>59.086484098091397</v>
      </c>
      <c r="G3976" s="85">
        <v>28102.11</v>
      </c>
    </row>
    <row r="3977" spans="1:7">
      <c r="A3977" s="89" t="s">
        <v>610</v>
      </c>
      <c r="B3977" s="84" t="s">
        <v>611</v>
      </c>
      <c r="C3977" s="84">
        <v>65392</v>
      </c>
      <c r="D3977" s="84">
        <v>60392</v>
      </c>
      <c r="E3977" s="85">
        <v>14658.03</v>
      </c>
      <c r="F3977" s="86">
        <v>22.415631881575699</v>
      </c>
      <c r="G3977" s="85">
        <v>858.34</v>
      </c>
    </row>
    <row r="3978" spans="1:7">
      <c r="A3978" s="90">
        <v>2000</v>
      </c>
      <c r="B3978" s="84" t="s">
        <v>613</v>
      </c>
      <c r="C3978" s="84">
        <v>65392</v>
      </c>
      <c r="D3978" s="84">
        <v>60392</v>
      </c>
      <c r="E3978" s="85">
        <v>14658.03</v>
      </c>
      <c r="F3978" s="86">
        <v>22.415631881575699</v>
      </c>
      <c r="G3978" s="85">
        <v>858.34</v>
      </c>
    </row>
    <row r="3979" spans="1:7">
      <c r="A3979" s="89" t="s">
        <v>614</v>
      </c>
      <c r="B3979" s="84" t="s">
        <v>615</v>
      </c>
      <c r="C3979" s="84">
        <v>455143</v>
      </c>
      <c r="D3979" s="84">
        <v>364590</v>
      </c>
      <c r="E3979" s="85">
        <v>292907.8</v>
      </c>
      <c r="F3979" s="86">
        <v>64.355114766128494</v>
      </c>
      <c r="G3979" s="85">
        <v>27243.77</v>
      </c>
    </row>
    <row r="3980" spans="1:7">
      <c r="A3980" s="83"/>
      <c r="B3980" s="84" t="s">
        <v>660</v>
      </c>
      <c r="C3980" s="84">
        <v>2398212</v>
      </c>
      <c r="D3980" s="84">
        <v>2025000</v>
      </c>
      <c r="E3980" s="85">
        <v>2162352.2200000002</v>
      </c>
      <c r="F3980" s="86">
        <v>90.165182227426101</v>
      </c>
      <c r="G3980" s="85">
        <v>406044.25</v>
      </c>
    </row>
    <row r="3981" spans="1:7">
      <c r="A3981" s="83" t="s">
        <v>662</v>
      </c>
      <c r="B3981" s="84" t="s">
        <v>663</v>
      </c>
      <c r="C3981" s="84">
        <v>-2398212</v>
      </c>
      <c r="D3981" s="84">
        <v>-2025000</v>
      </c>
      <c r="E3981" s="85">
        <v>-2162352.2200000002</v>
      </c>
      <c r="F3981" s="86">
        <v>90.165182227426101</v>
      </c>
      <c r="G3981" s="85">
        <v>-406044.25</v>
      </c>
    </row>
    <row r="3982" spans="1:7">
      <c r="A3982" s="88" t="s">
        <v>664</v>
      </c>
      <c r="B3982" s="84" t="s">
        <v>17</v>
      </c>
      <c r="C3982" s="84">
        <v>2048935</v>
      </c>
      <c r="D3982" s="84">
        <v>1877700</v>
      </c>
      <c r="E3982" s="85">
        <v>432754.54</v>
      </c>
      <c r="F3982" s="86">
        <v>21.120950152152201</v>
      </c>
      <c r="G3982" s="85">
        <v>62916.52</v>
      </c>
    </row>
    <row r="3983" spans="1:7">
      <c r="A3983" s="89" t="s">
        <v>667</v>
      </c>
      <c r="B3983" s="84" t="s">
        <v>668</v>
      </c>
      <c r="C3983" s="84">
        <v>2048935</v>
      </c>
      <c r="D3983" s="84">
        <v>1877700</v>
      </c>
      <c r="E3983" s="85">
        <v>432754.54</v>
      </c>
      <c r="F3983" s="86">
        <v>21.120950152152201</v>
      </c>
      <c r="G3983" s="85">
        <v>62916.52</v>
      </c>
    </row>
    <row r="3984" spans="1:7">
      <c r="A3984" s="88" t="s">
        <v>669</v>
      </c>
      <c r="B3984" s="84" t="s">
        <v>16</v>
      </c>
      <c r="C3984" s="84">
        <v>-4447147</v>
      </c>
      <c r="D3984" s="84">
        <v>-3902700</v>
      </c>
      <c r="E3984" s="85">
        <v>-1465318.86</v>
      </c>
      <c r="F3984" s="86">
        <v>32.949638498570003</v>
      </c>
      <c r="G3984" s="85">
        <v>-264361.14</v>
      </c>
    </row>
    <row r="3985" spans="1:7">
      <c r="A3985" s="89" t="s">
        <v>670</v>
      </c>
      <c r="B3985" s="84" t="s">
        <v>542</v>
      </c>
      <c r="C3985" s="84">
        <v>-4447147</v>
      </c>
      <c r="D3985" s="84">
        <v>-3902700</v>
      </c>
      <c r="E3985" s="85">
        <v>-1465318.86</v>
      </c>
      <c r="F3985" s="86">
        <v>32.949638498570003</v>
      </c>
      <c r="G3985" s="85">
        <v>-264361.14</v>
      </c>
    </row>
    <row r="3986" spans="1:7">
      <c r="A3986" s="88" t="s">
        <v>671</v>
      </c>
      <c r="B3986" s="84" t="s">
        <v>672</v>
      </c>
      <c r="C3986" s="84">
        <v>0</v>
      </c>
      <c r="D3986" s="84">
        <v>0</v>
      </c>
      <c r="E3986" s="85">
        <v>-1129787.8999999999</v>
      </c>
      <c r="F3986" s="86">
        <v>0</v>
      </c>
      <c r="G3986" s="85">
        <v>-204599.63</v>
      </c>
    </row>
    <row r="3987" spans="1:7" s="19" customFormat="1">
      <c r="A3987" s="95" t="s">
        <v>981</v>
      </c>
      <c r="B3987" s="80" t="s">
        <v>982</v>
      </c>
      <c r="C3987" s="80"/>
      <c r="D3987" s="80"/>
      <c r="E3987" s="81"/>
      <c r="F3987" s="82"/>
      <c r="G3987" s="81"/>
    </row>
    <row r="3988" spans="1:7">
      <c r="A3988" s="83" t="s">
        <v>575</v>
      </c>
      <c r="B3988" s="84" t="s">
        <v>576</v>
      </c>
      <c r="C3988" s="84">
        <v>107564</v>
      </c>
      <c r="D3988" s="84">
        <v>98604</v>
      </c>
      <c r="E3988" s="85">
        <v>98604</v>
      </c>
      <c r="F3988" s="86">
        <v>91.670075489940899</v>
      </c>
      <c r="G3988" s="85">
        <v>8964</v>
      </c>
    </row>
    <row r="3989" spans="1:7">
      <c r="A3989" s="88" t="s">
        <v>603</v>
      </c>
      <c r="B3989" s="84" t="s">
        <v>22</v>
      </c>
      <c r="C3989" s="84">
        <v>107564</v>
      </c>
      <c r="D3989" s="84">
        <v>98604</v>
      </c>
      <c r="E3989" s="85">
        <v>98604</v>
      </c>
      <c r="F3989" s="86">
        <v>91.670075489940899</v>
      </c>
      <c r="G3989" s="85">
        <v>8964</v>
      </c>
    </row>
    <row r="3990" spans="1:7" ht="25.5">
      <c r="A3990" s="89">
        <v>21710</v>
      </c>
      <c r="B3990" s="84" t="s">
        <v>604</v>
      </c>
      <c r="C3990" s="84">
        <v>107564</v>
      </c>
      <c r="D3990" s="84">
        <v>98604</v>
      </c>
      <c r="E3990" s="85">
        <v>98604</v>
      </c>
      <c r="F3990" s="86">
        <v>91.670075489940899</v>
      </c>
      <c r="G3990" s="85">
        <v>8964</v>
      </c>
    </row>
    <row r="3991" spans="1:7">
      <c r="A3991" s="83" t="s">
        <v>606</v>
      </c>
      <c r="B3991" s="84" t="s">
        <v>607</v>
      </c>
      <c r="C3991" s="84">
        <v>107564</v>
      </c>
      <c r="D3991" s="84">
        <v>98604</v>
      </c>
      <c r="E3991" s="85">
        <v>98604</v>
      </c>
      <c r="F3991" s="86">
        <v>91.670075489940899</v>
      </c>
      <c r="G3991" s="85">
        <v>8964</v>
      </c>
    </row>
    <row r="3992" spans="1:7">
      <c r="A3992" s="88" t="s">
        <v>608</v>
      </c>
      <c r="B3992" s="84" t="s">
        <v>609</v>
      </c>
      <c r="C3992" s="84">
        <v>107564</v>
      </c>
      <c r="D3992" s="84">
        <v>98604</v>
      </c>
      <c r="E3992" s="85">
        <v>98604</v>
      </c>
      <c r="F3992" s="86">
        <v>91.670075489940899</v>
      </c>
      <c r="G3992" s="85">
        <v>8964</v>
      </c>
    </row>
    <row r="3993" spans="1:7">
      <c r="A3993" s="89" t="s">
        <v>624</v>
      </c>
      <c r="B3993" s="84" t="s">
        <v>625</v>
      </c>
      <c r="C3993" s="84">
        <v>107564</v>
      </c>
      <c r="D3993" s="84">
        <v>98604</v>
      </c>
      <c r="E3993" s="85">
        <v>98604</v>
      </c>
      <c r="F3993" s="86">
        <v>91.670075489940899</v>
      </c>
      <c r="G3993" s="85">
        <v>8964</v>
      </c>
    </row>
    <row r="3994" spans="1:7" ht="25.5">
      <c r="A3994" s="90">
        <v>7300</v>
      </c>
      <c r="B3994" s="84" t="s">
        <v>632</v>
      </c>
      <c r="C3994" s="84">
        <v>107564</v>
      </c>
      <c r="D3994" s="84">
        <v>98604</v>
      </c>
      <c r="E3994" s="85">
        <v>98604</v>
      </c>
      <c r="F3994" s="86">
        <v>91.670075489940899</v>
      </c>
      <c r="G3994" s="85">
        <v>8964</v>
      </c>
    </row>
    <row r="3995" spans="1:7" ht="38.25">
      <c r="A3995" s="91">
        <v>7350</v>
      </c>
      <c r="B3995" s="84" t="s">
        <v>635</v>
      </c>
      <c r="C3995" s="84">
        <v>107564</v>
      </c>
      <c r="D3995" s="84">
        <v>98604</v>
      </c>
      <c r="E3995" s="85">
        <v>98604</v>
      </c>
      <c r="F3995" s="86">
        <v>91.670075489940899</v>
      </c>
      <c r="G3995" s="85">
        <v>8964</v>
      </c>
    </row>
    <row r="3996" spans="1:7" s="19" customFormat="1">
      <c r="A3996" s="95" t="s">
        <v>983</v>
      </c>
      <c r="B3996" s="80" t="s">
        <v>984</v>
      </c>
      <c r="C3996" s="80"/>
      <c r="D3996" s="80"/>
      <c r="E3996" s="81"/>
      <c r="F3996" s="82"/>
      <c r="G3996" s="81"/>
    </row>
    <row r="3997" spans="1:7">
      <c r="A3997" s="83" t="s">
        <v>575</v>
      </c>
      <c r="B3997" s="84" t="s">
        <v>576</v>
      </c>
      <c r="C3997" s="84">
        <v>10610617</v>
      </c>
      <c r="D3997" s="84">
        <v>9744894</v>
      </c>
      <c r="E3997" s="85">
        <v>9671769.6300000008</v>
      </c>
      <c r="F3997" s="86">
        <v>91.151811718394896</v>
      </c>
      <c r="G3997" s="85">
        <v>892055.01</v>
      </c>
    </row>
    <row r="3998" spans="1:7" ht="25.5">
      <c r="A3998" s="88" t="s">
        <v>577</v>
      </c>
      <c r="B3998" s="84" t="s">
        <v>578</v>
      </c>
      <c r="C3998" s="84">
        <v>1413694</v>
      </c>
      <c r="D3998" s="84">
        <v>1310740</v>
      </c>
      <c r="E3998" s="85">
        <v>1236647.23</v>
      </c>
      <c r="F3998" s="86">
        <v>87.476301802228804</v>
      </c>
      <c r="G3998" s="85">
        <v>126398.01</v>
      </c>
    </row>
    <row r="3999" spans="1:7">
      <c r="A3999" s="88" t="s">
        <v>581</v>
      </c>
      <c r="B3999" s="84" t="s">
        <v>21</v>
      </c>
      <c r="C3999" s="84">
        <v>12358</v>
      </c>
      <c r="D3999" s="84">
        <v>11389</v>
      </c>
      <c r="E3999" s="85">
        <v>12357.4</v>
      </c>
      <c r="F3999" s="86">
        <v>99.995144845444202</v>
      </c>
      <c r="G3999" s="85">
        <v>0</v>
      </c>
    </row>
    <row r="4000" spans="1:7">
      <c r="A4000" s="89" t="s">
        <v>582</v>
      </c>
      <c r="B4000" s="84" t="s">
        <v>583</v>
      </c>
      <c r="C4000" s="84">
        <v>726</v>
      </c>
      <c r="D4000" s="84">
        <v>726</v>
      </c>
      <c r="E4000" s="85">
        <v>726</v>
      </c>
      <c r="F4000" s="86">
        <v>100</v>
      </c>
      <c r="G4000" s="85">
        <v>0</v>
      </c>
    </row>
    <row r="4001" spans="1:7">
      <c r="A4001" s="90">
        <v>18100</v>
      </c>
      <c r="B4001" s="84" t="s">
        <v>584</v>
      </c>
      <c r="C4001" s="84">
        <v>726</v>
      </c>
      <c r="D4001" s="84">
        <v>726</v>
      </c>
      <c r="E4001" s="85">
        <v>726</v>
      </c>
      <c r="F4001" s="86">
        <v>100</v>
      </c>
      <c r="G4001" s="85">
        <v>0</v>
      </c>
    </row>
    <row r="4002" spans="1:7" ht="25.5">
      <c r="A4002" s="91">
        <v>18130</v>
      </c>
      <c r="B4002" s="84" t="s">
        <v>585</v>
      </c>
      <c r="C4002" s="84">
        <v>726</v>
      </c>
      <c r="D4002" s="84">
        <v>726</v>
      </c>
      <c r="E4002" s="85">
        <v>726</v>
      </c>
      <c r="F4002" s="86">
        <v>100</v>
      </c>
      <c r="G4002" s="85">
        <v>0</v>
      </c>
    </row>
    <row r="4003" spans="1:7" ht="38.25">
      <c r="A4003" s="92">
        <v>18131</v>
      </c>
      <c r="B4003" s="84" t="s">
        <v>693</v>
      </c>
      <c r="C4003" s="84">
        <v>726</v>
      </c>
      <c r="D4003" s="84">
        <v>726</v>
      </c>
      <c r="E4003" s="85">
        <v>726</v>
      </c>
      <c r="F4003" s="86">
        <v>100</v>
      </c>
      <c r="G4003" s="85">
        <v>0</v>
      </c>
    </row>
    <row r="4004" spans="1:7">
      <c r="A4004" s="89" t="s">
        <v>590</v>
      </c>
      <c r="B4004" s="84" t="s">
        <v>591</v>
      </c>
      <c r="C4004" s="84">
        <v>11632</v>
      </c>
      <c r="D4004" s="84">
        <v>10663</v>
      </c>
      <c r="E4004" s="85">
        <v>11631.4</v>
      </c>
      <c r="F4004" s="86">
        <v>99.9948418156809</v>
      </c>
      <c r="G4004" s="85">
        <v>0</v>
      </c>
    </row>
    <row r="4005" spans="1:7" ht="25.5">
      <c r="A4005" s="90">
        <v>19500</v>
      </c>
      <c r="B4005" s="84" t="s">
        <v>592</v>
      </c>
      <c r="C4005" s="84">
        <v>11632</v>
      </c>
      <c r="D4005" s="84">
        <v>10663</v>
      </c>
      <c r="E4005" s="85">
        <v>11631.4</v>
      </c>
      <c r="F4005" s="86">
        <v>99.9948418156809</v>
      </c>
      <c r="G4005" s="85">
        <v>0</v>
      </c>
    </row>
    <row r="4006" spans="1:7" ht="25.5">
      <c r="A4006" s="91">
        <v>19550</v>
      </c>
      <c r="B4006" s="84" t="s">
        <v>593</v>
      </c>
      <c r="C4006" s="84">
        <v>11632</v>
      </c>
      <c r="D4006" s="84">
        <v>10663</v>
      </c>
      <c r="E4006" s="85">
        <v>11631.4</v>
      </c>
      <c r="F4006" s="86">
        <v>99.9948418156809</v>
      </c>
      <c r="G4006" s="85">
        <v>0</v>
      </c>
    </row>
    <row r="4007" spans="1:7">
      <c r="A4007" s="88" t="s">
        <v>603</v>
      </c>
      <c r="B4007" s="84" t="s">
        <v>22</v>
      </c>
      <c r="C4007" s="84">
        <v>9184565</v>
      </c>
      <c r="D4007" s="84">
        <v>8422765</v>
      </c>
      <c r="E4007" s="85">
        <v>8422765</v>
      </c>
      <c r="F4007" s="86">
        <v>91.705649641545307</v>
      </c>
      <c r="G4007" s="85">
        <v>765657</v>
      </c>
    </row>
    <row r="4008" spans="1:7" ht="25.5">
      <c r="A4008" s="89">
        <v>21710</v>
      </c>
      <c r="B4008" s="84" t="s">
        <v>604</v>
      </c>
      <c r="C4008" s="84">
        <v>9184565</v>
      </c>
      <c r="D4008" s="84">
        <v>8422765</v>
      </c>
      <c r="E4008" s="85">
        <v>8422765</v>
      </c>
      <c r="F4008" s="86">
        <v>91.705649641545307</v>
      </c>
      <c r="G4008" s="85">
        <v>765657</v>
      </c>
    </row>
    <row r="4009" spans="1:7">
      <c r="A4009" s="83" t="s">
        <v>606</v>
      </c>
      <c r="B4009" s="84" t="s">
        <v>607</v>
      </c>
      <c r="C4009" s="84">
        <v>10840328</v>
      </c>
      <c r="D4009" s="84">
        <v>9974605</v>
      </c>
      <c r="E4009" s="85">
        <v>9272971.9900000002</v>
      </c>
      <c r="F4009" s="86">
        <v>85.541433709385899</v>
      </c>
      <c r="G4009" s="85">
        <v>923634.2</v>
      </c>
    </row>
    <row r="4010" spans="1:7">
      <c r="A4010" s="88" t="s">
        <v>608</v>
      </c>
      <c r="B4010" s="84" t="s">
        <v>609</v>
      </c>
      <c r="C4010" s="84">
        <v>10642000</v>
      </c>
      <c r="D4010" s="84">
        <v>9781328</v>
      </c>
      <c r="E4010" s="85">
        <v>9147853.4900000002</v>
      </c>
      <c r="F4010" s="86">
        <v>85.959908757752302</v>
      </c>
      <c r="G4010" s="85">
        <v>897544.22</v>
      </c>
    </row>
    <row r="4011" spans="1:7">
      <c r="A4011" s="89" t="s">
        <v>610</v>
      </c>
      <c r="B4011" s="84" t="s">
        <v>611</v>
      </c>
      <c r="C4011" s="84">
        <v>6708383</v>
      </c>
      <c r="D4011" s="84">
        <v>6180699</v>
      </c>
      <c r="E4011" s="85">
        <v>5550301.6500000004</v>
      </c>
      <c r="F4011" s="86">
        <v>82.736803339940494</v>
      </c>
      <c r="G4011" s="85">
        <v>564132.02</v>
      </c>
    </row>
    <row r="4012" spans="1:7">
      <c r="A4012" s="90">
        <v>1000</v>
      </c>
      <c r="B4012" s="84" t="s">
        <v>612</v>
      </c>
      <c r="C4012" s="84">
        <v>5361902</v>
      </c>
      <c r="D4012" s="84">
        <v>4919161</v>
      </c>
      <c r="E4012" s="85">
        <v>4670910.68</v>
      </c>
      <c r="F4012" s="86">
        <v>87.112943877004795</v>
      </c>
      <c r="G4012" s="85">
        <v>498967.53</v>
      </c>
    </row>
    <row r="4013" spans="1:7">
      <c r="A4013" s="90">
        <v>2000</v>
      </c>
      <c r="B4013" s="84" t="s">
        <v>613</v>
      </c>
      <c r="C4013" s="84">
        <v>1346481</v>
      </c>
      <c r="D4013" s="84">
        <v>1261538</v>
      </c>
      <c r="E4013" s="85">
        <v>879390.97</v>
      </c>
      <c r="F4013" s="86">
        <v>65.310314070529003</v>
      </c>
      <c r="G4013" s="85">
        <v>65164.49</v>
      </c>
    </row>
    <row r="4014" spans="1:7">
      <c r="A4014" s="89" t="s">
        <v>616</v>
      </c>
      <c r="B4014" s="84" t="s">
        <v>617</v>
      </c>
      <c r="C4014" s="84">
        <v>273600</v>
      </c>
      <c r="D4014" s="84">
        <v>246263</v>
      </c>
      <c r="E4014" s="85">
        <v>243185.84</v>
      </c>
      <c r="F4014" s="86">
        <v>88.883713450292404</v>
      </c>
      <c r="G4014" s="85">
        <v>27769.200000000001</v>
      </c>
    </row>
    <row r="4015" spans="1:7">
      <c r="A4015" s="90">
        <v>6000</v>
      </c>
      <c r="B4015" s="84" t="s">
        <v>619</v>
      </c>
      <c r="C4015" s="84">
        <v>273600</v>
      </c>
      <c r="D4015" s="84">
        <v>246263</v>
      </c>
      <c r="E4015" s="85">
        <v>243185.84</v>
      </c>
      <c r="F4015" s="86">
        <v>88.883713450292404</v>
      </c>
      <c r="G4015" s="85">
        <v>27769.200000000001</v>
      </c>
    </row>
    <row r="4016" spans="1:7">
      <c r="A4016" s="89" t="s">
        <v>624</v>
      </c>
      <c r="B4016" s="84" t="s">
        <v>625</v>
      </c>
      <c r="C4016" s="84">
        <v>3660017</v>
      </c>
      <c r="D4016" s="84">
        <v>3354366</v>
      </c>
      <c r="E4016" s="85">
        <v>3354366</v>
      </c>
      <c r="F4016" s="86">
        <v>91.648918570596805</v>
      </c>
      <c r="G4016" s="85">
        <v>305643</v>
      </c>
    </row>
    <row r="4017" spans="1:7" ht="25.5">
      <c r="A4017" s="90">
        <v>7300</v>
      </c>
      <c r="B4017" s="84" t="s">
        <v>632</v>
      </c>
      <c r="C4017" s="84">
        <v>3660017</v>
      </c>
      <c r="D4017" s="84">
        <v>3354366</v>
      </c>
      <c r="E4017" s="85">
        <v>3354366</v>
      </c>
      <c r="F4017" s="86">
        <v>91.648918570596805</v>
      </c>
      <c r="G4017" s="85">
        <v>305643</v>
      </c>
    </row>
    <row r="4018" spans="1:7" ht="38.25">
      <c r="A4018" s="91">
        <v>7350</v>
      </c>
      <c r="B4018" s="84" t="s">
        <v>635</v>
      </c>
      <c r="C4018" s="84">
        <v>3660017</v>
      </c>
      <c r="D4018" s="84">
        <v>3354366</v>
      </c>
      <c r="E4018" s="85">
        <v>3354366</v>
      </c>
      <c r="F4018" s="86">
        <v>91.648918570596805</v>
      </c>
      <c r="G4018" s="85">
        <v>305643</v>
      </c>
    </row>
    <row r="4019" spans="1:7">
      <c r="A4019" s="88" t="s">
        <v>640</v>
      </c>
      <c r="B4019" s="84" t="s">
        <v>641</v>
      </c>
      <c r="C4019" s="84">
        <v>198328</v>
      </c>
      <c r="D4019" s="84">
        <v>193277</v>
      </c>
      <c r="E4019" s="85">
        <v>125118.5</v>
      </c>
      <c r="F4019" s="86">
        <v>63.086654431043499</v>
      </c>
      <c r="G4019" s="85">
        <v>26089.98</v>
      </c>
    </row>
    <row r="4020" spans="1:7">
      <c r="A4020" s="89" t="s">
        <v>642</v>
      </c>
      <c r="B4020" s="84" t="s">
        <v>643</v>
      </c>
      <c r="C4020" s="84">
        <v>198328</v>
      </c>
      <c r="D4020" s="84">
        <v>193277</v>
      </c>
      <c r="E4020" s="85">
        <v>125118.5</v>
      </c>
      <c r="F4020" s="86">
        <v>63.086654431043499</v>
      </c>
      <c r="G4020" s="85">
        <v>26089.98</v>
      </c>
    </row>
    <row r="4021" spans="1:7">
      <c r="A4021" s="83"/>
      <c r="B4021" s="84" t="s">
        <v>660</v>
      </c>
      <c r="C4021" s="84">
        <v>-229711</v>
      </c>
      <c r="D4021" s="84">
        <v>-229711</v>
      </c>
      <c r="E4021" s="85">
        <v>398797.64</v>
      </c>
      <c r="F4021" s="86">
        <v>-173.608421015972</v>
      </c>
      <c r="G4021" s="85">
        <v>-31579.19</v>
      </c>
    </row>
    <row r="4022" spans="1:7">
      <c r="A4022" s="83" t="s">
        <v>662</v>
      </c>
      <c r="B4022" s="84" t="s">
        <v>663</v>
      </c>
      <c r="C4022" s="84">
        <v>229711</v>
      </c>
      <c r="D4022" s="84">
        <v>229711</v>
      </c>
      <c r="E4022" s="85">
        <v>-398797.64</v>
      </c>
      <c r="F4022" s="86">
        <v>-173.608421015972</v>
      </c>
      <c r="G4022" s="85">
        <v>31579.19</v>
      </c>
    </row>
    <row r="4023" spans="1:7">
      <c r="A4023" s="88" t="s">
        <v>671</v>
      </c>
      <c r="B4023" s="84" t="s">
        <v>672</v>
      </c>
      <c r="C4023" s="84">
        <v>229711</v>
      </c>
      <c r="D4023" s="84">
        <v>229711</v>
      </c>
      <c r="E4023" s="85">
        <v>-398797.64</v>
      </c>
      <c r="F4023" s="86">
        <v>-173.608421015972</v>
      </c>
      <c r="G4023" s="85">
        <v>31579.19</v>
      </c>
    </row>
    <row r="4024" spans="1:7" ht="38.25">
      <c r="A4024" s="89" t="s">
        <v>673</v>
      </c>
      <c r="B4024" s="84" t="s">
        <v>674</v>
      </c>
      <c r="C4024" s="84">
        <v>229711</v>
      </c>
      <c r="D4024" s="84">
        <v>229711</v>
      </c>
      <c r="E4024" s="85">
        <v>-229709.69</v>
      </c>
      <c r="F4024" s="86">
        <v>-99.999429718211104</v>
      </c>
      <c r="G4024" s="85">
        <v>0</v>
      </c>
    </row>
    <row r="4025" spans="1:7" s="19" customFormat="1">
      <c r="A4025" s="95" t="s">
        <v>985</v>
      </c>
      <c r="B4025" s="80" t="s">
        <v>986</v>
      </c>
      <c r="C4025" s="80"/>
      <c r="D4025" s="80"/>
      <c r="E4025" s="81"/>
      <c r="F4025" s="82"/>
      <c r="G4025" s="81"/>
    </row>
    <row r="4026" spans="1:7">
      <c r="A4026" s="83" t="s">
        <v>575</v>
      </c>
      <c r="B4026" s="84" t="s">
        <v>576</v>
      </c>
      <c r="C4026" s="84">
        <v>281774</v>
      </c>
      <c r="D4026" s="84">
        <v>253593</v>
      </c>
      <c r="E4026" s="85">
        <v>253593</v>
      </c>
      <c r="F4026" s="86">
        <v>89.998722380347402</v>
      </c>
      <c r="G4026" s="85">
        <v>28177</v>
      </c>
    </row>
    <row r="4027" spans="1:7">
      <c r="A4027" s="88" t="s">
        <v>603</v>
      </c>
      <c r="B4027" s="84" t="s">
        <v>22</v>
      </c>
      <c r="C4027" s="84">
        <v>281774</v>
      </c>
      <c r="D4027" s="84">
        <v>253593</v>
      </c>
      <c r="E4027" s="85">
        <v>253593</v>
      </c>
      <c r="F4027" s="86">
        <v>89.998722380347402</v>
      </c>
      <c r="G4027" s="85">
        <v>28177</v>
      </c>
    </row>
    <row r="4028" spans="1:7" ht="25.5">
      <c r="A4028" s="89">
        <v>21710</v>
      </c>
      <c r="B4028" s="84" t="s">
        <v>604</v>
      </c>
      <c r="C4028" s="84">
        <v>281774</v>
      </c>
      <c r="D4028" s="84">
        <v>253593</v>
      </c>
      <c r="E4028" s="85">
        <v>253593</v>
      </c>
      <c r="F4028" s="86">
        <v>89.998722380347402</v>
      </c>
      <c r="G4028" s="85">
        <v>28177</v>
      </c>
    </row>
    <row r="4029" spans="1:7">
      <c r="A4029" s="83" t="s">
        <v>606</v>
      </c>
      <c r="B4029" s="84" t="s">
        <v>607</v>
      </c>
      <c r="C4029" s="84">
        <v>281774</v>
      </c>
      <c r="D4029" s="84">
        <v>253593</v>
      </c>
      <c r="E4029" s="85">
        <v>253593</v>
      </c>
      <c r="F4029" s="86">
        <v>89.998722380347402</v>
      </c>
      <c r="G4029" s="85">
        <v>28177</v>
      </c>
    </row>
    <row r="4030" spans="1:7">
      <c r="A4030" s="88" t="s">
        <v>608</v>
      </c>
      <c r="B4030" s="84" t="s">
        <v>609</v>
      </c>
      <c r="C4030" s="84">
        <v>281774</v>
      </c>
      <c r="D4030" s="84">
        <v>253593</v>
      </c>
      <c r="E4030" s="85">
        <v>253593</v>
      </c>
      <c r="F4030" s="86">
        <v>89.998722380347402</v>
      </c>
      <c r="G4030" s="85">
        <v>28177</v>
      </c>
    </row>
    <row r="4031" spans="1:7">
      <c r="A4031" s="89" t="s">
        <v>616</v>
      </c>
      <c r="B4031" s="84" t="s">
        <v>617</v>
      </c>
      <c r="C4031" s="84">
        <v>281774</v>
      </c>
      <c r="D4031" s="84">
        <v>253593</v>
      </c>
      <c r="E4031" s="85">
        <v>253593</v>
      </c>
      <c r="F4031" s="86">
        <v>89.998722380347402</v>
      </c>
      <c r="G4031" s="85">
        <v>28177</v>
      </c>
    </row>
    <row r="4032" spans="1:7">
      <c r="A4032" s="90">
        <v>3000</v>
      </c>
      <c r="B4032" s="84" t="s">
        <v>618</v>
      </c>
      <c r="C4032" s="84">
        <v>281774</v>
      </c>
      <c r="D4032" s="84">
        <v>253593</v>
      </c>
      <c r="E4032" s="85">
        <v>253593</v>
      </c>
      <c r="F4032" s="86">
        <v>89.998722380347402</v>
      </c>
      <c r="G4032" s="85">
        <v>28177</v>
      </c>
    </row>
    <row r="4033" spans="1:7" s="19" customFormat="1">
      <c r="A4033" s="94" t="s">
        <v>683</v>
      </c>
      <c r="B4033" s="80" t="s">
        <v>987</v>
      </c>
      <c r="C4033" s="80"/>
      <c r="D4033" s="80"/>
      <c r="E4033" s="81"/>
      <c r="F4033" s="82"/>
      <c r="G4033" s="81"/>
    </row>
    <row r="4034" spans="1:7">
      <c r="A4034" s="83" t="s">
        <v>575</v>
      </c>
      <c r="B4034" s="84" t="s">
        <v>576</v>
      </c>
      <c r="C4034" s="84">
        <v>1396243</v>
      </c>
      <c r="D4034" s="84">
        <v>1263694</v>
      </c>
      <c r="E4034" s="85">
        <v>1291463.1100000001</v>
      </c>
      <c r="F4034" s="86">
        <v>92.495583505163495</v>
      </c>
      <c r="G4034" s="85">
        <v>196973.31</v>
      </c>
    </row>
    <row r="4035" spans="1:7" ht="25.5">
      <c r="A4035" s="88" t="s">
        <v>577</v>
      </c>
      <c r="B4035" s="84" t="s">
        <v>578</v>
      </c>
      <c r="C4035" s="84">
        <v>185745</v>
      </c>
      <c r="D4035" s="84">
        <v>183500</v>
      </c>
      <c r="E4035" s="85">
        <v>211269.11</v>
      </c>
      <c r="F4035" s="86">
        <v>113.741478909257</v>
      </c>
      <c r="G4035" s="85">
        <v>9215.31</v>
      </c>
    </row>
    <row r="4036" spans="1:7">
      <c r="A4036" s="88" t="s">
        <v>603</v>
      </c>
      <c r="B4036" s="84" t="s">
        <v>22</v>
      </c>
      <c r="C4036" s="84">
        <v>1210498</v>
      </c>
      <c r="D4036" s="84">
        <v>1080194</v>
      </c>
      <c r="E4036" s="85">
        <v>1080194</v>
      </c>
      <c r="F4036" s="86">
        <v>89.235504726154005</v>
      </c>
      <c r="G4036" s="85">
        <v>187758</v>
      </c>
    </row>
    <row r="4037" spans="1:7" ht="25.5">
      <c r="A4037" s="89">
        <v>21710</v>
      </c>
      <c r="B4037" s="84" t="s">
        <v>604</v>
      </c>
      <c r="C4037" s="84">
        <v>1210498</v>
      </c>
      <c r="D4037" s="84">
        <v>1080194</v>
      </c>
      <c r="E4037" s="85">
        <v>1080194</v>
      </c>
      <c r="F4037" s="86">
        <v>89.235504726154005</v>
      </c>
      <c r="G4037" s="85">
        <v>187758</v>
      </c>
    </row>
    <row r="4038" spans="1:7">
      <c r="A4038" s="83" t="s">
        <v>606</v>
      </c>
      <c r="B4038" s="84" t="s">
        <v>607</v>
      </c>
      <c r="C4038" s="84">
        <v>1505439</v>
      </c>
      <c r="D4038" s="84">
        <v>1342640</v>
      </c>
      <c r="E4038" s="85">
        <v>1239583.32</v>
      </c>
      <c r="F4038" s="86">
        <v>82.340321992455401</v>
      </c>
      <c r="G4038" s="85">
        <v>184188.61</v>
      </c>
    </row>
    <row r="4039" spans="1:7">
      <c r="A4039" s="88" t="s">
        <v>608</v>
      </c>
      <c r="B4039" s="84" t="s">
        <v>609</v>
      </c>
      <c r="C4039" s="84">
        <v>1497832</v>
      </c>
      <c r="D4039" s="84">
        <v>1335033</v>
      </c>
      <c r="E4039" s="85">
        <v>1236986.79</v>
      </c>
      <c r="F4039" s="86">
        <v>82.585149068787402</v>
      </c>
      <c r="G4039" s="85">
        <v>184188.61</v>
      </c>
    </row>
    <row r="4040" spans="1:7">
      <c r="A4040" s="89" t="s">
        <v>610</v>
      </c>
      <c r="B4040" s="84" t="s">
        <v>611</v>
      </c>
      <c r="C4040" s="84">
        <v>1497832</v>
      </c>
      <c r="D4040" s="84">
        <v>1335033</v>
      </c>
      <c r="E4040" s="85">
        <v>1236986.79</v>
      </c>
      <c r="F4040" s="86">
        <v>82.585149068787402</v>
      </c>
      <c r="G4040" s="85">
        <v>184188.61</v>
      </c>
    </row>
    <row r="4041" spans="1:7">
      <c r="A4041" s="90">
        <v>1000</v>
      </c>
      <c r="B4041" s="84" t="s">
        <v>612</v>
      </c>
      <c r="C4041" s="84">
        <v>716250</v>
      </c>
      <c r="D4041" s="84">
        <v>647110</v>
      </c>
      <c r="E4041" s="85">
        <v>573568</v>
      </c>
      <c r="F4041" s="86">
        <v>80.079301919720805</v>
      </c>
      <c r="G4041" s="85">
        <v>75099.63</v>
      </c>
    </row>
    <row r="4042" spans="1:7">
      <c r="A4042" s="90">
        <v>2000</v>
      </c>
      <c r="B4042" s="84" t="s">
        <v>613</v>
      </c>
      <c r="C4042" s="84">
        <v>781582</v>
      </c>
      <c r="D4042" s="84">
        <v>687923</v>
      </c>
      <c r="E4042" s="85">
        <v>663418.79</v>
      </c>
      <c r="F4042" s="86">
        <v>84.881533863369398</v>
      </c>
      <c r="G4042" s="85">
        <v>109088.98</v>
      </c>
    </row>
    <row r="4043" spans="1:7">
      <c r="A4043" s="88" t="s">
        <v>640</v>
      </c>
      <c r="B4043" s="84" t="s">
        <v>641</v>
      </c>
      <c r="C4043" s="84">
        <v>7607</v>
      </c>
      <c r="D4043" s="84">
        <v>7607</v>
      </c>
      <c r="E4043" s="85">
        <v>2596.5300000000002</v>
      </c>
      <c r="F4043" s="86">
        <v>34.133429735769703</v>
      </c>
      <c r="G4043" s="85">
        <v>0</v>
      </c>
    </row>
    <row r="4044" spans="1:7">
      <c r="A4044" s="89" t="s">
        <v>642</v>
      </c>
      <c r="B4044" s="84" t="s">
        <v>643</v>
      </c>
      <c r="C4044" s="84">
        <v>7607</v>
      </c>
      <c r="D4044" s="84">
        <v>7607</v>
      </c>
      <c r="E4044" s="85">
        <v>2596.5300000000002</v>
      </c>
      <c r="F4044" s="86">
        <v>34.133429735769703</v>
      </c>
      <c r="G4044" s="85">
        <v>0</v>
      </c>
    </row>
    <row r="4045" spans="1:7">
      <c r="A4045" s="83"/>
      <c r="B4045" s="84" t="s">
        <v>660</v>
      </c>
      <c r="C4045" s="84">
        <v>-109196</v>
      </c>
      <c r="D4045" s="84">
        <v>-78946</v>
      </c>
      <c r="E4045" s="85">
        <v>51879.79</v>
      </c>
      <c r="F4045" s="86">
        <v>-47.510705520348701</v>
      </c>
      <c r="G4045" s="85">
        <v>12784.7</v>
      </c>
    </row>
    <row r="4046" spans="1:7">
      <c r="A4046" s="83" t="s">
        <v>662</v>
      </c>
      <c r="B4046" s="84" t="s">
        <v>663</v>
      </c>
      <c r="C4046" s="84">
        <v>109196</v>
      </c>
      <c r="D4046" s="84">
        <v>78946</v>
      </c>
      <c r="E4046" s="85">
        <v>-51879.79</v>
      </c>
      <c r="F4046" s="86">
        <v>-47.510705520348701</v>
      </c>
      <c r="G4046" s="85">
        <v>-12784.7</v>
      </c>
    </row>
    <row r="4047" spans="1:7">
      <c r="A4047" s="88" t="s">
        <v>671</v>
      </c>
      <c r="B4047" s="84" t="s">
        <v>672</v>
      </c>
      <c r="C4047" s="84">
        <v>109196</v>
      </c>
      <c r="D4047" s="84">
        <v>78946</v>
      </c>
      <c r="E4047" s="85">
        <v>-51879.79</v>
      </c>
      <c r="F4047" s="86">
        <v>-47.510705520348701</v>
      </c>
      <c r="G4047" s="85">
        <v>-12784.7</v>
      </c>
    </row>
    <row r="4048" spans="1:7" ht="38.25">
      <c r="A4048" s="89" t="s">
        <v>673</v>
      </c>
      <c r="B4048" s="84" t="s">
        <v>674</v>
      </c>
      <c r="C4048" s="84">
        <v>109196</v>
      </c>
      <c r="D4048" s="84">
        <v>78946</v>
      </c>
      <c r="E4048" s="85">
        <v>-109195.27</v>
      </c>
      <c r="F4048" s="86">
        <v>-99.999331477343503</v>
      </c>
      <c r="G4048" s="85">
        <v>0</v>
      </c>
    </row>
    <row r="4049" spans="1:7" s="19" customFormat="1">
      <c r="A4049" s="94" t="s">
        <v>988</v>
      </c>
      <c r="B4049" s="80" t="s">
        <v>989</v>
      </c>
      <c r="C4049" s="80"/>
      <c r="D4049" s="80"/>
      <c r="E4049" s="81"/>
      <c r="F4049" s="82"/>
      <c r="G4049" s="81"/>
    </row>
    <row r="4050" spans="1:7">
      <c r="A4050" s="83" t="s">
        <v>575</v>
      </c>
      <c r="B4050" s="84" t="s">
        <v>576</v>
      </c>
      <c r="C4050" s="84">
        <v>41555999</v>
      </c>
      <c r="D4050" s="84">
        <v>39316700</v>
      </c>
      <c r="E4050" s="85">
        <v>39318050.560000002</v>
      </c>
      <c r="F4050" s="86">
        <v>94.614620045592005</v>
      </c>
      <c r="G4050" s="85">
        <v>5066959.5599999996</v>
      </c>
    </row>
    <row r="4051" spans="1:7" ht="25.5">
      <c r="A4051" s="88" t="s">
        <v>577</v>
      </c>
      <c r="B4051" s="84" t="s">
        <v>578</v>
      </c>
      <c r="C4051" s="84">
        <v>4305</v>
      </c>
      <c r="D4051" s="84">
        <v>4305</v>
      </c>
      <c r="E4051" s="85">
        <v>5655.56</v>
      </c>
      <c r="F4051" s="86">
        <v>131.37189314750299</v>
      </c>
      <c r="G4051" s="85">
        <v>5655.56</v>
      </c>
    </row>
    <row r="4052" spans="1:7">
      <c r="A4052" s="88" t="s">
        <v>603</v>
      </c>
      <c r="B4052" s="84" t="s">
        <v>22</v>
      </c>
      <c r="C4052" s="84">
        <v>41551694</v>
      </c>
      <c r="D4052" s="84">
        <v>39312395</v>
      </c>
      <c r="E4052" s="85">
        <v>39312395</v>
      </c>
      <c r="F4052" s="86">
        <v>94.610811775808699</v>
      </c>
      <c r="G4052" s="85">
        <v>5061304</v>
      </c>
    </row>
    <row r="4053" spans="1:7" ht="25.5">
      <c r="A4053" s="89">
        <v>21710</v>
      </c>
      <c r="B4053" s="84" t="s">
        <v>604</v>
      </c>
      <c r="C4053" s="84">
        <v>41551694</v>
      </c>
      <c r="D4053" s="84">
        <v>39312395</v>
      </c>
      <c r="E4053" s="85">
        <v>39312395</v>
      </c>
      <c r="F4053" s="86">
        <v>94.610811775808699</v>
      </c>
      <c r="G4053" s="85">
        <v>5061304</v>
      </c>
    </row>
    <row r="4054" spans="1:7">
      <c r="A4054" s="83" t="s">
        <v>606</v>
      </c>
      <c r="B4054" s="84" t="s">
        <v>607</v>
      </c>
      <c r="C4054" s="84">
        <v>41555999</v>
      </c>
      <c r="D4054" s="84">
        <v>39316700</v>
      </c>
      <c r="E4054" s="85">
        <v>38792641.43</v>
      </c>
      <c r="F4054" s="86">
        <v>93.350280016129602</v>
      </c>
      <c r="G4054" s="85">
        <v>5145818.34</v>
      </c>
    </row>
    <row r="4055" spans="1:7">
      <c r="A4055" s="88" t="s">
        <v>608</v>
      </c>
      <c r="B4055" s="84" t="s">
        <v>609</v>
      </c>
      <c r="C4055" s="84">
        <v>41553153</v>
      </c>
      <c r="D4055" s="84">
        <v>39313854</v>
      </c>
      <c r="E4055" s="85">
        <v>38791461.329999998</v>
      </c>
      <c r="F4055" s="86">
        <v>93.353833654933496</v>
      </c>
      <c r="G4055" s="85">
        <v>5145315.24</v>
      </c>
    </row>
    <row r="4056" spans="1:7">
      <c r="A4056" s="89" t="s">
        <v>610</v>
      </c>
      <c r="B4056" s="84" t="s">
        <v>611</v>
      </c>
      <c r="C4056" s="84">
        <v>3201557</v>
      </c>
      <c r="D4056" s="84">
        <v>3117531</v>
      </c>
      <c r="E4056" s="85">
        <v>2990449.56</v>
      </c>
      <c r="F4056" s="86">
        <v>93.406100844058102</v>
      </c>
      <c r="G4056" s="85">
        <v>2195355.2400000002</v>
      </c>
    </row>
    <row r="4057" spans="1:7">
      <c r="A4057" s="90">
        <v>1000</v>
      </c>
      <c r="B4057" s="84" t="s">
        <v>612</v>
      </c>
      <c r="C4057" s="84">
        <v>312410</v>
      </c>
      <c r="D4057" s="84">
        <v>280668</v>
      </c>
      <c r="E4057" s="85">
        <v>230656.62</v>
      </c>
      <c r="F4057" s="86">
        <v>73.831381837969303</v>
      </c>
      <c r="G4057" s="85">
        <v>26361.61</v>
      </c>
    </row>
    <row r="4058" spans="1:7">
      <c r="A4058" s="90">
        <v>2000</v>
      </c>
      <c r="B4058" s="84" t="s">
        <v>613</v>
      </c>
      <c r="C4058" s="84">
        <v>2889147</v>
      </c>
      <c r="D4058" s="84">
        <v>2836863</v>
      </c>
      <c r="E4058" s="85">
        <v>2759792.94</v>
      </c>
      <c r="F4058" s="86">
        <v>95.522759485758201</v>
      </c>
      <c r="G4058" s="85">
        <v>2168993.63</v>
      </c>
    </row>
    <row r="4059" spans="1:7">
      <c r="A4059" s="89" t="s">
        <v>616</v>
      </c>
      <c r="B4059" s="84" t="s">
        <v>617</v>
      </c>
      <c r="C4059" s="84">
        <v>428505</v>
      </c>
      <c r="D4059" s="84">
        <v>421150</v>
      </c>
      <c r="E4059" s="85">
        <v>420350</v>
      </c>
      <c r="F4059" s="86">
        <v>98.096871681777301</v>
      </c>
      <c r="G4059" s="85">
        <v>62405</v>
      </c>
    </row>
    <row r="4060" spans="1:7">
      <c r="A4060" s="90">
        <v>3000</v>
      </c>
      <c r="B4060" s="84" t="s">
        <v>618</v>
      </c>
      <c r="C4060" s="84">
        <v>428505</v>
      </c>
      <c r="D4060" s="84">
        <v>421150</v>
      </c>
      <c r="E4060" s="85">
        <v>420350</v>
      </c>
      <c r="F4060" s="86">
        <v>98.096871681777301</v>
      </c>
      <c r="G4060" s="85">
        <v>62405</v>
      </c>
    </row>
    <row r="4061" spans="1:7">
      <c r="A4061" s="89" t="s">
        <v>624</v>
      </c>
      <c r="B4061" s="84" t="s">
        <v>625</v>
      </c>
      <c r="C4061" s="84">
        <v>37923091</v>
      </c>
      <c r="D4061" s="84">
        <v>35775173</v>
      </c>
      <c r="E4061" s="85">
        <v>35380661.770000003</v>
      </c>
      <c r="F4061" s="86">
        <v>93.295828048404601</v>
      </c>
      <c r="G4061" s="85">
        <v>2887555</v>
      </c>
    </row>
    <row r="4062" spans="1:7" ht="25.5">
      <c r="A4062" s="90">
        <v>7300</v>
      </c>
      <c r="B4062" s="84" t="s">
        <v>632</v>
      </c>
      <c r="C4062" s="84">
        <v>37923091</v>
      </c>
      <c r="D4062" s="84">
        <v>35775173</v>
      </c>
      <c r="E4062" s="85">
        <v>35380661.770000003</v>
      </c>
      <c r="F4062" s="86">
        <v>93.295828048404601</v>
      </c>
      <c r="G4062" s="85">
        <v>2887555</v>
      </c>
    </row>
    <row r="4063" spans="1:7" ht="25.5">
      <c r="A4063" s="91">
        <v>7310</v>
      </c>
      <c r="B4063" s="84" t="s">
        <v>633</v>
      </c>
      <c r="C4063" s="84">
        <v>897561</v>
      </c>
      <c r="D4063" s="84">
        <v>897561</v>
      </c>
      <c r="E4063" s="85">
        <v>897561</v>
      </c>
      <c r="F4063" s="86">
        <v>100</v>
      </c>
      <c r="G4063" s="85">
        <v>0</v>
      </c>
    </row>
    <row r="4064" spans="1:7" ht="38.25">
      <c r="A4064" s="91">
        <v>7350</v>
      </c>
      <c r="B4064" s="84" t="s">
        <v>635</v>
      </c>
      <c r="C4064" s="84">
        <v>37025530</v>
      </c>
      <c r="D4064" s="84">
        <v>34877612</v>
      </c>
      <c r="E4064" s="85">
        <v>34483100.770000003</v>
      </c>
      <c r="F4064" s="86">
        <v>93.133307666358903</v>
      </c>
      <c r="G4064" s="85">
        <v>2887555</v>
      </c>
    </row>
    <row r="4065" spans="1:7">
      <c r="A4065" s="88" t="s">
        <v>640</v>
      </c>
      <c r="B4065" s="84" t="s">
        <v>641</v>
      </c>
      <c r="C4065" s="84">
        <v>2846</v>
      </c>
      <c r="D4065" s="84">
        <v>2846</v>
      </c>
      <c r="E4065" s="85">
        <v>1180.0999999999999</v>
      </c>
      <c r="F4065" s="86">
        <v>41.465214335909998</v>
      </c>
      <c r="G4065" s="85">
        <v>503.1</v>
      </c>
    </row>
    <row r="4066" spans="1:7">
      <c r="A4066" s="89" t="s">
        <v>642</v>
      </c>
      <c r="B4066" s="84" t="s">
        <v>643</v>
      </c>
      <c r="C4066" s="84">
        <v>2846</v>
      </c>
      <c r="D4066" s="84">
        <v>2846</v>
      </c>
      <c r="E4066" s="85">
        <v>1180.0999999999999</v>
      </c>
      <c r="F4066" s="86">
        <v>41.465214335909998</v>
      </c>
      <c r="G4066" s="85">
        <v>503.1</v>
      </c>
    </row>
    <row r="4067" spans="1:7">
      <c r="A4067" s="83"/>
      <c r="B4067" s="84" t="s">
        <v>660</v>
      </c>
      <c r="C4067" s="84">
        <v>0</v>
      </c>
      <c r="D4067" s="84">
        <v>0</v>
      </c>
      <c r="E4067" s="85">
        <v>525409.13</v>
      </c>
      <c r="F4067" s="86">
        <v>0</v>
      </c>
      <c r="G4067" s="85">
        <v>-78858.78</v>
      </c>
    </row>
    <row r="4068" spans="1:7">
      <c r="A4068" s="83" t="s">
        <v>662</v>
      </c>
      <c r="B4068" s="84" t="s">
        <v>663</v>
      </c>
      <c r="C4068" s="84">
        <v>0</v>
      </c>
      <c r="D4068" s="84">
        <v>0</v>
      </c>
      <c r="E4068" s="85">
        <v>-525409.13</v>
      </c>
      <c r="F4068" s="86">
        <v>0</v>
      </c>
      <c r="G4068" s="85">
        <v>78858.78</v>
      </c>
    </row>
    <row r="4069" spans="1:7">
      <c r="A4069" s="88" t="s">
        <v>671</v>
      </c>
      <c r="B4069" s="84" t="s">
        <v>672</v>
      </c>
      <c r="C4069" s="84">
        <v>0</v>
      </c>
      <c r="D4069" s="84">
        <v>0</v>
      </c>
      <c r="E4069" s="85">
        <v>-525409.13</v>
      </c>
      <c r="F4069" s="86">
        <v>0</v>
      </c>
      <c r="G4069" s="85">
        <v>78858.78</v>
      </c>
    </row>
    <row r="4070" spans="1:7" s="19" customFormat="1">
      <c r="A4070" s="95" t="s">
        <v>990</v>
      </c>
      <c r="B4070" s="80" t="s">
        <v>991</v>
      </c>
      <c r="C4070" s="80"/>
      <c r="D4070" s="80"/>
      <c r="E4070" s="81"/>
      <c r="F4070" s="82"/>
      <c r="G4070" s="81"/>
    </row>
    <row r="4071" spans="1:7">
      <c r="A4071" s="83" t="s">
        <v>575</v>
      </c>
      <c r="B4071" s="84" t="s">
        <v>576</v>
      </c>
      <c r="C4071" s="84">
        <v>4912961</v>
      </c>
      <c r="D4071" s="84">
        <v>4695531</v>
      </c>
      <c r="E4071" s="85">
        <v>4695321</v>
      </c>
      <c r="F4071" s="86">
        <v>95.570084924346006</v>
      </c>
      <c r="G4071" s="85">
        <v>318466</v>
      </c>
    </row>
    <row r="4072" spans="1:7" ht="25.5">
      <c r="A4072" s="88" t="s">
        <v>577</v>
      </c>
      <c r="B4072" s="84" t="s">
        <v>578</v>
      </c>
      <c r="C4072" s="84">
        <v>4305</v>
      </c>
      <c r="D4072" s="84">
        <v>4305</v>
      </c>
      <c r="E4072" s="85">
        <v>4095</v>
      </c>
      <c r="F4072" s="86">
        <v>95.121951219512198</v>
      </c>
      <c r="G4072" s="85">
        <v>4095</v>
      </c>
    </row>
    <row r="4073" spans="1:7">
      <c r="A4073" s="88" t="s">
        <v>603</v>
      </c>
      <c r="B4073" s="84" t="s">
        <v>22</v>
      </c>
      <c r="C4073" s="84">
        <v>4908656</v>
      </c>
      <c r="D4073" s="84">
        <v>4691226</v>
      </c>
      <c r="E4073" s="85">
        <v>4691226</v>
      </c>
      <c r="F4073" s="86">
        <v>95.570477947527806</v>
      </c>
      <c r="G4073" s="85">
        <v>314371</v>
      </c>
    </row>
    <row r="4074" spans="1:7" ht="25.5">
      <c r="A4074" s="89">
        <v>21710</v>
      </c>
      <c r="B4074" s="84" t="s">
        <v>604</v>
      </c>
      <c r="C4074" s="84">
        <v>4908656</v>
      </c>
      <c r="D4074" s="84">
        <v>4691226</v>
      </c>
      <c r="E4074" s="85">
        <v>4691226</v>
      </c>
      <c r="F4074" s="86">
        <v>95.570477947527806</v>
      </c>
      <c r="G4074" s="85">
        <v>314371</v>
      </c>
    </row>
    <row r="4075" spans="1:7">
      <c r="A4075" s="83" t="s">
        <v>606</v>
      </c>
      <c r="B4075" s="84" t="s">
        <v>607</v>
      </c>
      <c r="C4075" s="84">
        <v>4912961</v>
      </c>
      <c r="D4075" s="84">
        <v>4695531</v>
      </c>
      <c r="E4075" s="85">
        <v>4536234.22</v>
      </c>
      <c r="F4075" s="86">
        <v>92.331981059894403</v>
      </c>
      <c r="G4075" s="85">
        <v>278006.58</v>
      </c>
    </row>
    <row r="4076" spans="1:7">
      <c r="A4076" s="88" t="s">
        <v>608</v>
      </c>
      <c r="B4076" s="84" t="s">
        <v>609</v>
      </c>
      <c r="C4076" s="84">
        <v>4912961</v>
      </c>
      <c r="D4076" s="84">
        <v>4695531</v>
      </c>
      <c r="E4076" s="85">
        <v>4536234.22</v>
      </c>
      <c r="F4076" s="86">
        <v>92.331981059894403</v>
      </c>
      <c r="G4076" s="85">
        <v>278006.58</v>
      </c>
    </row>
    <row r="4077" spans="1:7">
      <c r="A4077" s="89" t="s">
        <v>610</v>
      </c>
      <c r="B4077" s="84" t="s">
        <v>611</v>
      </c>
      <c r="C4077" s="84">
        <v>70759</v>
      </c>
      <c r="D4077" s="84">
        <v>57266</v>
      </c>
      <c r="E4077" s="85">
        <v>33839.83</v>
      </c>
      <c r="F4077" s="86">
        <v>47.824064783278502</v>
      </c>
      <c r="G4077" s="85">
        <v>6063.58</v>
      </c>
    </row>
    <row r="4078" spans="1:7">
      <c r="A4078" s="90">
        <v>1000</v>
      </c>
      <c r="B4078" s="84" t="s">
        <v>612</v>
      </c>
      <c r="C4078" s="84">
        <v>58759</v>
      </c>
      <c r="D4078" s="84">
        <v>49266</v>
      </c>
      <c r="E4078" s="85">
        <v>33839.83</v>
      </c>
      <c r="F4078" s="86">
        <v>57.590888204360198</v>
      </c>
      <c r="G4078" s="85">
        <v>6063.58</v>
      </c>
    </row>
    <row r="4079" spans="1:7">
      <c r="A4079" s="90">
        <v>2000</v>
      </c>
      <c r="B4079" s="84" t="s">
        <v>613</v>
      </c>
      <c r="C4079" s="84">
        <v>12000</v>
      </c>
      <c r="D4079" s="84">
        <v>8000</v>
      </c>
      <c r="E4079" s="85">
        <v>0</v>
      </c>
      <c r="F4079" s="86">
        <v>0</v>
      </c>
      <c r="G4079" s="85">
        <v>0</v>
      </c>
    </row>
    <row r="4080" spans="1:7">
      <c r="A4080" s="89" t="s">
        <v>616</v>
      </c>
      <c r="B4080" s="84" t="s">
        <v>617</v>
      </c>
      <c r="C4080" s="84">
        <v>145279</v>
      </c>
      <c r="D4080" s="84">
        <v>137924</v>
      </c>
      <c r="E4080" s="85">
        <v>137124</v>
      </c>
      <c r="F4080" s="86">
        <v>94.386662903792001</v>
      </c>
      <c r="G4080" s="85">
        <v>42855</v>
      </c>
    </row>
    <row r="4081" spans="1:7">
      <c r="A4081" s="90">
        <v>3000</v>
      </c>
      <c r="B4081" s="84" t="s">
        <v>618</v>
      </c>
      <c r="C4081" s="84">
        <v>145279</v>
      </c>
      <c r="D4081" s="84">
        <v>137924</v>
      </c>
      <c r="E4081" s="85">
        <v>137124</v>
      </c>
      <c r="F4081" s="86">
        <v>94.386662903792001</v>
      </c>
      <c r="G4081" s="85">
        <v>42855</v>
      </c>
    </row>
    <row r="4082" spans="1:7">
      <c r="A4082" s="89" t="s">
        <v>624</v>
      </c>
      <c r="B4082" s="84" t="s">
        <v>625</v>
      </c>
      <c r="C4082" s="84">
        <v>4696923</v>
      </c>
      <c r="D4082" s="84">
        <v>4500341</v>
      </c>
      <c r="E4082" s="85">
        <v>4365270.3899999997</v>
      </c>
      <c r="F4082" s="86">
        <v>92.938938747771701</v>
      </c>
      <c r="G4082" s="85">
        <v>229088</v>
      </c>
    </row>
    <row r="4083" spans="1:7" ht="25.5">
      <c r="A4083" s="90">
        <v>7300</v>
      </c>
      <c r="B4083" s="84" t="s">
        <v>632</v>
      </c>
      <c r="C4083" s="84">
        <v>4696923</v>
      </c>
      <c r="D4083" s="84">
        <v>4500341</v>
      </c>
      <c r="E4083" s="85">
        <v>4365270.3899999997</v>
      </c>
      <c r="F4083" s="86">
        <v>92.938938747771701</v>
      </c>
      <c r="G4083" s="85">
        <v>229088</v>
      </c>
    </row>
    <row r="4084" spans="1:7" ht="25.5">
      <c r="A4084" s="91">
        <v>7310</v>
      </c>
      <c r="B4084" s="84" t="s">
        <v>633</v>
      </c>
      <c r="C4084" s="84">
        <v>897561</v>
      </c>
      <c r="D4084" s="84">
        <v>897561</v>
      </c>
      <c r="E4084" s="85">
        <v>897561</v>
      </c>
      <c r="F4084" s="86">
        <v>100</v>
      </c>
      <c r="G4084" s="85">
        <v>0</v>
      </c>
    </row>
    <row r="4085" spans="1:7" ht="38.25">
      <c r="A4085" s="91">
        <v>7350</v>
      </c>
      <c r="B4085" s="84" t="s">
        <v>635</v>
      </c>
      <c r="C4085" s="84">
        <v>3799362</v>
      </c>
      <c r="D4085" s="84">
        <v>3602780</v>
      </c>
      <c r="E4085" s="85">
        <v>3467709.39</v>
      </c>
      <c r="F4085" s="86">
        <v>91.270834155839907</v>
      </c>
      <c r="G4085" s="85">
        <v>229088</v>
      </c>
    </row>
    <row r="4086" spans="1:7">
      <c r="A4086" s="83"/>
      <c r="B4086" s="84" t="s">
        <v>660</v>
      </c>
      <c r="C4086" s="84">
        <v>0</v>
      </c>
      <c r="D4086" s="84">
        <v>0</v>
      </c>
      <c r="E4086" s="85">
        <v>159086.78</v>
      </c>
      <c r="F4086" s="86">
        <v>0</v>
      </c>
      <c r="G4086" s="85">
        <v>40459.42</v>
      </c>
    </row>
    <row r="4087" spans="1:7">
      <c r="A4087" s="83" t="s">
        <v>662</v>
      </c>
      <c r="B4087" s="84" t="s">
        <v>663</v>
      </c>
      <c r="C4087" s="84">
        <v>0</v>
      </c>
      <c r="D4087" s="84">
        <v>0</v>
      </c>
      <c r="E4087" s="85">
        <v>-159086.78</v>
      </c>
      <c r="F4087" s="86">
        <v>0</v>
      </c>
      <c r="G4087" s="85">
        <v>-40459.42</v>
      </c>
    </row>
    <row r="4088" spans="1:7">
      <c r="A4088" s="88" t="s">
        <v>671</v>
      </c>
      <c r="B4088" s="84" t="s">
        <v>672</v>
      </c>
      <c r="C4088" s="84">
        <v>0</v>
      </c>
      <c r="D4088" s="84">
        <v>0</v>
      </c>
      <c r="E4088" s="85">
        <v>-159086.78</v>
      </c>
      <c r="F4088" s="86">
        <v>0</v>
      </c>
      <c r="G4088" s="85">
        <v>-40459.42</v>
      </c>
    </row>
    <row r="4089" spans="1:7" s="19" customFormat="1">
      <c r="A4089" s="95" t="s">
        <v>992</v>
      </c>
      <c r="B4089" s="80" t="s">
        <v>993</v>
      </c>
      <c r="C4089" s="80"/>
      <c r="D4089" s="80"/>
      <c r="E4089" s="81"/>
      <c r="F4089" s="82"/>
      <c r="G4089" s="81"/>
    </row>
    <row r="4090" spans="1:7">
      <c r="A4090" s="83" t="s">
        <v>575</v>
      </c>
      <c r="B4090" s="84" t="s">
        <v>576</v>
      </c>
      <c r="C4090" s="84">
        <v>27185972</v>
      </c>
      <c r="D4090" s="84">
        <v>25194941</v>
      </c>
      <c r="E4090" s="85">
        <v>25196501.559999999</v>
      </c>
      <c r="F4090" s="86">
        <v>92.681996288379906</v>
      </c>
      <c r="G4090" s="85">
        <v>4109075.56</v>
      </c>
    </row>
    <row r="4091" spans="1:7" ht="25.5">
      <c r="A4091" s="88" t="s">
        <v>577</v>
      </c>
      <c r="B4091" s="84" t="s">
        <v>578</v>
      </c>
      <c r="C4091" s="84">
        <v>0</v>
      </c>
      <c r="D4091" s="84">
        <v>0</v>
      </c>
      <c r="E4091" s="85">
        <v>1560.56</v>
      </c>
      <c r="F4091" s="86">
        <v>0</v>
      </c>
      <c r="G4091" s="85">
        <v>1560.56</v>
      </c>
    </row>
    <row r="4092" spans="1:7">
      <c r="A4092" s="88" t="s">
        <v>603</v>
      </c>
      <c r="B4092" s="84" t="s">
        <v>22</v>
      </c>
      <c r="C4092" s="84">
        <v>27185972</v>
      </c>
      <c r="D4092" s="84">
        <v>25194941</v>
      </c>
      <c r="E4092" s="85">
        <v>25194941</v>
      </c>
      <c r="F4092" s="86">
        <v>92.676255974956504</v>
      </c>
      <c r="G4092" s="85">
        <v>4107515</v>
      </c>
    </row>
    <row r="4093" spans="1:7" ht="25.5">
      <c r="A4093" s="89">
        <v>21710</v>
      </c>
      <c r="B4093" s="84" t="s">
        <v>604</v>
      </c>
      <c r="C4093" s="84">
        <v>27185972</v>
      </c>
      <c r="D4093" s="84">
        <v>25194941</v>
      </c>
      <c r="E4093" s="85">
        <v>25194941</v>
      </c>
      <c r="F4093" s="86">
        <v>92.676255974956504</v>
      </c>
      <c r="G4093" s="85">
        <v>4107515</v>
      </c>
    </row>
    <row r="4094" spans="1:7">
      <c r="A4094" s="83" t="s">
        <v>606</v>
      </c>
      <c r="B4094" s="84" t="s">
        <v>607</v>
      </c>
      <c r="C4094" s="84">
        <v>27185972</v>
      </c>
      <c r="D4094" s="84">
        <v>25194941</v>
      </c>
      <c r="E4094" s="85">
        <v>24856290.129999999</v>
      </c>
      <c r="F4094" s="86">
        <v>91.430573569339401</v>
      </c>
      <c r="G4094" s="85">
        <v>4228916.12</v>
      </c>
    </row>
    <row r="4095" spans="1:7">
      <c r="A4095" s="88" t="s">
        <v>608</v>
      </c>
      <c r="B4095" s="84" t="s">
        <v>609</v>
      </c>
      <c r="C4095" s="84">
        <v>27185972</v>
      </c>
      <c r="D4095" s="84">
        <v>25194941</v>
      </c>
      <c r="E4095" s="85">
        <v>24856290.129999999</v>
      </c>
      <c r="F4095" s="86">
        <v>91.430573569339401</v>
      </c>
      <c r="G4095" s="85">
        <v>4228916.12</v>
      </c>
    </row>
    <row r="4096" spans="1:7">
      <c r="A4096" s="89" t="s">
        <v>610</v>
      </c>
      <c r="B4096" s="84" t="s">
        <v>611</v>
      </c>
      <c r="C4096" s="84">
        <v>2945143</v>
      </c>
      <c r="D4096" s="84">
        <v>2887445</v>
      </c>
      <c r="E4096" s="85">
        <v>2808234.75</v>
      </c>
      <c r="F4096" s="86">
        <v>95.351388710157707</v>
      </c>
      <c r="G4096" s="85">
        <v>2172288.12</v>
      </c>
    </row>
    <row r="4097" spans="1:7">
      <c r="A4097" s="90">
        <v>1000</v>
      </c>
      <c r="B4097" s="84" t="s">
        <v>612</v>
      </c>
      <c r="C4097" s="84">
        <v>127390</v>
      </c>
      <c r="D4097" s="84">
        <v>116776</v>
      </c>
      <c r="E4097" s="85">
        <v>99661.6</v>
      </c>
      <c r="F4097" s="86">
        <v>78.233456315252397</v>
      </c>
      <c r="G4097" s="85">
        <v>9569.9</v>
      </c>
    </row>
    <row r="4098" spans="1:7">
      <c r="A4098" s="90">
        <v>2000</v>
      </c>
      <c r="B4098" s="84" t="s">
        <v>613</v>
      </c>
      <c r="C4098" s="84">
        <v>2817753</v>
      </c>
      <c r="D4098" s="84">
        <v>2770669</v>
      </c>
      <c r="E4098" s="85">
        <v>2708573.15</v>
      </c>
      <c r="F4098" s="86">
        <v>96.125286708948593</v>
      </c>
      <c r="G4098" s="85">
        <v>2162718.2200000002</v>
      </c>
    </row>
    <row r="4099" spans="1:7">
      <c r="A4099" s="89" t="s">
        <v>624</v>
      </c>
      <c r="B4099" s="84" t="s">
        <v>625</v>
      </c>
      <c r="C4099" s="84">
        <v>24240829</v>
      </c>
      <c r="D4099" s="84">
        <v>22307496</v>
      </c>
      <c r="E4099" s="85">
        <v>22048055.379999999</v>
      </c>
      <c r="F4099" s="86">
        <v>90.9542135708313</v>
      </c>
      <c r="G4099" s="85">
        <v>2056628</v>
      </c>
    </row>
    <row r="4100" spans="1:7" ht="25.5">
      <c r="A4100" s="90">
        <v>7300</v>
      </c>
      <c r="B4100" s="84" t="s">
        <v>632</v>
      </c>
      <c r="C4100" s="84">
        <v>24240829</v>
      </c>
      <c r="D4100" s="84">
        <v>22307496</v>
      </c>
      <c r="E4100" s="85">
        <v>22048055.379999999</v>
      </c>
      <c r="F4100" s="86">
        <v>90.9542135708313</v>
      </c>
      <c r="G4100" s="85">
        <v>2056628</v>
      </c>
    </row>
    <row r="4101" spans="1:7" ht="38.25">
      <c r="A4101" s="91">
        <v>7350</v>
      </c>
      <c r="B4101" s="84" t="s">
        <v>635</v>
      </c>
      <c r="C4101" s="84">
        <v>24240829</v>
      </c>
      <c r="D4101" s="84">
        <v>22307496</v>
      </c>
      <c r="E4101" s="85">
        <v>22048055.379999999</v>
      </c>
      <c r="F4101" s="86">
        <v>90.9542135708313</v>
      </c>
      <c r="G4101" s="85">
        <v>2056628</v>
      </c>
    </row>
    <row r="4102" spans="1:7">
      <c r="A4102" s="83"/>
      <c r="B4102" s="84" t="s">
        <v>660</v>
      </c>
      <c r="C4102" s="84">
        <v>0</v>
      </c>
      <c r="D4102" s="84">
        <v>0</v>
      </c>
      <c r="E4102" s="85">
        <v>340211.43</v>
      </c>
      <c r="F4102" s="86">
        <v>0</v>
      </c>
      <c r="G4102" s="85">
        <v>-119840.56</v>
      </c>
    </row>
    <row r="4103" spans="1:7">
      <c r="A4103" s="83" t="s">
        <v>662</v>
      </c>
      <c r="B4103" s="84" t="s">
        <v>663</v>
      </c>
      <c r="C4103" s="84">
        <v>0</v>
      </c>
      <c r="D4103" s="84">
        <v>0</v>
      </c>
      <c r="E4103" s="85">
        <v>-340211.43</v>
      </c>
      <c r="F4103" s="86">
        <v>0</v>
      </c>
      <c r="G4103" s="85">
        <v>119840.56</v>
      </c>
    </row>
    <row r="4104" spans="1:7">
      <c r="A4104" s="88" t="s">
        <v>671</v>
      </c>
      <c r="B4104" s="84" t="s">
        <v>672</v>
      </c>
      <c r="C4104" s="84">
        <v>0</v>
      </c>
      <c r="D4104" s="84">
        <v>0</v>
      </c>
      <c r="E4104" s="85">
        <v>-340211.43</v>
      </c>
      <c r="F4104" s="86">
        <v>0</v>
      </c>
      <c r="G4104" s="85">
        <v>119840.56</v>
      </c>
    </row>
    <row r="4105" spans="1:7" s="19" customFormat="1">
      <c r="A4105" s="95" t="s">
        <v>994</v>
      </c>
      <c r="B4105" s="80" t="s">
        <v>995</v>
      </c>
      <c r="C4105" s="80"/>
      <c r="D4105" s="80"/>
      <c r="E4105" s="81"/>
      <c r="F4105" s="82"/>
      <c r="G4105" s="81"/>
    </row>
    <row r="4106" spans="1:7">
      <c r="A4106" s="83" t="s">
        <v>575</v>
      </c>
      <c r="B4106" s="84" t="s">
        <v>576</v>
      </c>
      <c r="C4106" s="84">
        <v>215992</v>
      </c>
      <c r="D4106" s="84">
        <v>197989</v>
      </c>
      <c r="E4106" s="85">
        <v>197989</v>
      </c>
      <c r="F4106" s="86">
        <v>91.664969072928599</v>
      </c>
      <c r="G4106" s="85">
        <v>17999</v>
      </c>
    </row>
    <row r="4107" spans="1:7">
      <c r="A4107" s="88" t="s">
        <v>603</v>
      </c>
      <c r="B4107" s="84" t="s">
        <v>22</v>
      </c>
      <c r="C4107" s="84">
        <v>215992</v>
      </c>
      <c r="D4107" s="84">
        <v>197989</v>
      </c>
      <c r="E4107" s="85">
        <v>197989</v>
      </c>
      <c r="F4107" s="86">
        <v>91.664969072928599</v>
      </c>
      <c r="G4107" s="85">
        <v>17999</v>
      </c>
    </row>
    <row r="4108" spans="1:7" ht="25.5">
      <c r="A4108" s="89">
        <v>21710</v>
      </c>
      <c r="B4108" s="84" t="s">
        <v>604</v>
      </c>
      <c r="C4108" s="84">
        <v>215992</v>
      </c>
      <c r="D4108" s="84">
        <v>197989</v>
      </c>
      <c r="E4108" s="85">
        <v>197989</v>
      </c>
      <c r="F4108" s="86">
        <v>91.664969072928599</v>
      </c>
      <c r="G4108" s="85">
        <v>17999</v>
      </c>
    </row>
    <row r="4109" spans="1:7">
      <c r="A4109" s="83" t="s">
        <v>606</v>
      </c>
      <c r="B4109" s="84" t="s">
        <v>607</v>
      </c>
      <c r="C4109" s="84">
        <v>215992</v>
      </c>
      <c r="D4109" s="84">
        <v>197989</v>
      </c>
      <c r="E4109" s="85">
        <v>197989</v>
      </c>
      <c r="F4109" s="86">
        <v>91.664969072928599</v>
      </c>
      <c r="G4109" s="85">
        <v>17999</v>
      </c>
    </row>
    <row r="4110" spans="1:7">
      <c r="A4110" s="88" t="s">
        <v>608</v>
      </c>
      <c r="B4110" s="84" t="s">
        <v>609</v>
      </c>
      <c r="C4110" s="84">
        <v>215992</v>
      </c>
      <c r="D4110" s="84">
        <v>197989</v>
      </c>
      <c r="E4110" s="85">
        <v>197989</v>
      </c>
      <c r="F4110" s="86">
        <v>91.664969072928599</v>
      </c>
      <c r="G4110" s="85">
        <v>17999</v>
      </c>
    </row>
    <row r="4111" spans="1:7">
      <c r="A4111" s="89" t="s">
        <v>624</v>
      </c>
      <c r="B4111" s="84" t="s">
        <v>625</v>
      </c>
      <c r="C4111" s="84">
        <v>215992</v>
      </c>
      <c r="D4111" s="84">
        <v>197989</v>
      </c>
      <c r="E4111" s="85">
        <v>197989</v>
      </c>
      <c r="F4111" s="86">
        <v>91.664969072928599</v>
      </c>
      <c r="G4111" s="85">
        <v>17999</v>
      </c>
    </row>
    <row r="4112" spans="1:7" ht="25.5">
      <c r="A4112" s="90">
        <v>7300</v>
      </c>
      <c r="B4112" s="84" t="s">
        <v>632</v>
      </c>
      <c r="C4112" s="84">
        <v>215992</v>
      </c>
      <c r="D4112" s="84">
        <v>197989</v>
      </c>
      <c r="E4112" s="85">
        <v>197989</v>
      </c>
      <c r="F4112" s="86">
        <v>91.664969072928599</v>
      </c>
      <c r="G4112" s="85">
        <v>17999</v>
      </c>
    </row>
    <row r="4113" spans="1:7" ht="38.25">
      <c r="A4113" s="91">
        <v>7350</v>
      </c>
      <c r="B4113" s="84" t="s">
        <v>635</v>
      </c>
      <c r="C4113" s="84">
        <v>215992</v>
      </c>
      <c r="D4113" s="84">
        <v>197989</v>
      </c>
      <c r="E4113" s="85">
        <v>197989</v>
      </c>
      <c r="F4113" s="86">
        <v>91.664969072928599</v>
      </c>
      <c r="G4113" s="85">
        <v>17999</v>
      </c>
    </row>
    <row r="4114" spans="1:7" s="19" customFormat="1">
      <c r="A4114" s="95" t="s">
        <v>996</v>
      </c>
      <c r="B4114" s="80" t="s">
        <v>997</v>
      </c>
      <c r="C4114" s="80"/>
      <c r="D4114" s="80"/>
      <c r="E4114" s="81"/>
      <c r="F4114" s="82"/>
      <c r="G4114" s="81"/>
    </row>
    <row r="4115" spans="1:7">
      <c r="A4115" s="83" t="s">
        <v>575</v>
      </c>
      <c r="B4115" s="84" t="s">
        <v>576</v>
      </c>
      <c r="C4115" s="84">
        <v>8891487</v>
      </c>
      <c r="D4115" s="84">
        <v>8888550</v>
      </c>
      <c r="E4115" s="85">
        <v>8888550</v>
      </c>
      <c r="F4115" s="86">
        <v>99.966968404722394</v>
      </c>
      <c r="G4115" s="85">
        <v>608089</v>
      </c>
    </row>
    <row r="4116" spans="1:7">
      <c r="A4116" s="88" t="s">
        <v>603</v>
      </c>
      <c r="B4116" s="84" t="s">
        <v>22</v>
      </c>
      <c r="C4116" s="84">
        <v>8891487</v>
      </c>
      <c r="D4116" s="84">
        <v>8888550</v>
      </c>
      <c r="E4116" s="85">
        <v>8888550</v>
      </c>
      <c r="F4116" s="86">
        <v>99.966968404722394</v>
      </c>
      <c r="G4116" s="85">
        <v>608089</v>
      </c>
    </row>
    <row r="4117" spans="1:7" ht="25.5">
      <c r="A4117" s="89">
        <v>21710</v>
      </c>
      <c r="B4117" s="84" t="s">
        <v>604</v>
      </c>
      <c r="C4117" s="84">
        <v>8891487</v>
      </c>
      <c r="D4117" s="84">
        <v>8888550</v>
      </c>
      <c r="E4117" s="85">
        <v>8888550</v>
      </c>
      <c r="F4117" s="86">
        <v>99.966968404722394</v>
      </c>
      <c r="G4117" s="85">
        <v>608089</v>
      </c>
    </row>
    <row r="4118" spans="1:7">
      <c r="A4118" s="83" t="s">
        <v>606</v>
      </c>
      <c r="B4118" s="84" t="s">
        <v>607</v>
      </c>
      <c r="C4118" s="84">
        <v>8891487</v>
      </c>
      <c r="D4118" s="84">
        <v>8888550</v>
      </c>
      <c r="E4118" s="85">
        <v>8874417.0600000005</v>
      </c>
      <c r="F4118" s="86">
        <v>99.808019288562207</v>
      </c>
      <c r="G4118" s="85">
        <v>610773.79</v>
      </c>
    </row>
    <row r="4119" spans="1:7">
      <c r="A4119" s="88" t="s">
        <v>608</v>
      </c>
      <c r="B4119" s="84" t="s">
        <v>609</v>
      </c>
      <c r="C4119" s="84">
        <v>8891487</v>
      </c>
      <c r="D4119" s="84">
        <v>8888550</v>
      </c>
      <c r="E4119" s="85">
        <v>8874417.0600000005</v>
      </c>
      <c r="F4119" s="86">
        <v>99.808019288562207</v>
      </c>
      <c r="G4119" s="85">
        <v>610773.79</v>
      </c>
    </row>
    <row r="4120" spans="1:7">
      <c r="A4120" s="89" t="s">
        <v>610</v>
      </c>
      <c r="B4120" s="84" t="s">
        <v>611</v>
      </c>
      <c r="C4120" s="84">
        <v>88914</v>
      </c>
      <c r="D4120" s="84">
        <v>85977</v>
      </c>
      <c r="E4120" s="85">
        <v>71844.06</v>
      </c>
      <c r="F4120" s="86">
        <v>80.801741008165195</v>
      </c>
      <c r="G4120" s="85">
        <v>7383.79</v>
      </c>
    </row>
    <row r="4121" spans="1:7">
      <c r="A4121" s="90">
        <v>1000</v>
      </c>
      <c r="B4121" s="84" t="s">
        <v>612</v>
      </c>
      <c r="C4121" s="84">
        <v>50473</v>
      </c>
      <c r="D4121" s="84">
        <v>47536</v>
      </c>
      <c r="E4121" s="85">
        <v>37964.06</v>
      </c>
      <c r="F4121" s="86">
        <v>75.216571236106404</v>
      </c>
      <c r="G4121" s="85">
        <v>3148.79</v>
      </c>
    </row>
    <row r="4122" spans="1:7">
      <c r="A4122" s="90">
        <v>2000</v>
      </c>
      <c r="B4122" s="84" t="s">
        <v>613</v>
      </c>
      <c r="C4122" s="84">
        <v>38441</v>
      </c>
      <c r="D4122" s="84">
        <v>38441</v>
      </c>
      <c r="E4122" s="85">
        <v>33880</v>
      </c>
      <c r="F4122" s="86">
        <v>88.135064124242305</v>
      </c>
      <c r="G4122" s="85">
        <v>4235</v>
      </c>
    </row>
    <row r="4123" spans="1:7">
      <c r="A4123" s="89" t="s">
        <v>616</v>
      </c>
      <c r="B4123" s="84" t="s">
        <v>617</v>
      </c>
      <c r="C4123" s="84">
        <v>283226</v>
      </c>
      <c r="D4123" s="84">
        <v>283226</v>
      </c>
      <c r="E4123" s="85">
        <v>283226</v>
      </c>
      <c r="F4123" s="86">
        <v>100</v>
      </c>
      <c r="G4123" s="85">
        <v>19550</v>
      </c>
    </row>
    <row r="4124" spans="1:7">
      <c r="A4124" s="90">
        <v>3000</v>
      </c>
      <c r="B4124" s="84" t="s">
        <v>618</v>
      </c>
      <c r="C4124" s="84">
        <v>283226</v>
      </c>
      <c r="D4124" s="84">
        <v>283226</v>
      </c>
      <c r="E4124" s="85">
        <v>283226</v>
      </c>
      <c r="F4124" s="86">
        <v>100</v>
      </c>
      <c r="G4124" s="85">
        <v>19550</v>
      </c>
    </row>
    <row r="4125" spans="1:7">
      <c r="A4125" s="89" t="s">
        <v>624</v>
      </c>
      <c r="B4125" s="84" t="s">
        <v>625</v>
      </c>
      <c r="C4125" s="84">
        <v>8519347</v>
      </c>
      <c r="D4125" s="84">
        <v>8519347</v>
      </c>
      <c r="E4125" s="85">
        <v>8519347</v>
      </c>
      <c r="F4125" s="86">
        <v>100</v>
      </c>
      <c r="G4125" s="85">
        <v>583840</v>
      </c>
    </row>
    <row r="4126" spans="1:7" ht="25.5">
      <c r="A4126" s="90">
        <v>7300</v>
      </c>
      <c r="B4126" s="84" t="s">
        <v>632</v>
      </c>
      <c r="C4126" s="84">
        <v>8519347</v>
      </c>
      <c r="D4126" s="84">
        <v>8519347</v>
      </c>
      <c r="E4126" s="85">
        <v>8519347</v>
      </c>
      <c r="F4126" s="86">
        <v>100</v>
      </c>
      <c r="G4126" s="85">
        <v>583840</v>
      </c>
    </row>
    <row r="4127" spans="1:7" ht="38.25">
      <c r="A4127" s="91">
        <v>7350</v>
      </c>
      <c r="B4127" s="84" t="s">
        <v>635</v>
      </c>
      <c r="C4127" s="84">
        <v>8519347</v>
      </c>
      <c r="D4127" s="84">
        <v>8519347</v>
      </c>
      <c r="E4127" s="85">
        <v>8519347</v>
      </c>
      <c r="F4127" s="86">
        <v>100</v>
      </c>
      <c r="G4127" s="85">
        <v>583840</v>
      </c>
    </row>
    <row r="4128" spans="1:7">
      <c r="A4128" s="83"/>
      <c r="B4128" s="84" t="s">
        <v>660</v>
      </c>
      <c r="C4128" s="84">
        <v>0</v>
      </c>
      <c r="D4128" s="84">
        <v>0</v>
      </c>
      <c r="E4128" s="85">
        <v>14132.94</v>
      </c>
      <c r="F4128" s="86">
        <v>0</v>
      </c>
      <c r="G4128" s="85">
        <v>-2684.79</v>
      </c>
    </row>
    <row r="4129" spans="1:7">
      <c r="A4129" s="83" t="s">
        <v>662</v>
      </c>
      <c r="B4129" s="84" t="s">
        <v>663</v>
      </c>
      <c r="C4129" s="84">
        <v>0</v>
      </c>
      <c r="D4129" s="84">
        <v>0</v>
      </c>
      <c r="E4129" s="85">
        <v>-14132.94</v>
      </c>
      <c r="F4129" s="86">
        <v>0</v>
      </c>
      <c r="G4129" s="85">
        <v>2684.79</v>
      </c>
    </row>
    <row r="4130" spans="1:7">
      <c r="A4130" s="88" t="s">
        <v>671</v>
      </c>
      <c r="B4130" s="84" t="s">
        <v>672</v>
      </c>
      <c r="C4130" s="84">
        <v>0</v>
      </c>
      <c r="D4130" s="84">
        <v>0</v>
      </c>
      <c r="E4130" s="85">
        <v>-14132.94</v>
      </c>
      <c r="F4130" s="86">
        <v>0</v>
      </c>
      <c r="G4130" s="85">
        <v>2684.79</v>
      </c>
    </row>
    <row r="4131" spans="1:7" s="19" customFormat="1" ht="25.5">
      <c r="A4131" s="95" t="s">
        <v>998</v>
      </c>
      <c r="B4131" s="80" t="s">
        <v>999</v>
      </c>
      <c r="C4131" s="80"/>
      <c r="D4131" s="80"/>
      <c r="E4131" s="81"/>
      <c r="F4131" s="82"/>
      <c r="G4131" s="81"/>
    </row>
    <row r="4132" spans="1:7">
      <c r="A4132" s="83" t="s">
        <v>575</v>
      </c>
      <c r="B4132" s="84" t="s">
        <v>576</v>
      </c>
      <c r="C4132" s="84">
        <v>99587</v>
      </c>
      <c r="D4132" s="84">
        <v>89689</v>
      </c>
      <c r="E4132" s="85">
        <v>89689</v>
      </c>
      <c r="F4132" s="86">
        <v>90.060951730647602</v>
      </c>
      <c r="G4132" s="85">
        <v>13330</v>
      </c>
    </row>
    <row r="4133" spans="1:7">
      <c r="A4133" s="88" t="s">
        <v>603</v>
      </c>
      <c r="B4133" s="84" t="s">
        <v>22</v>
      </c>
      <c r="C4133" s="84">
        <v>99587</v>
      </c>
      <c r="D4133" s="84">
        <v>89689</v>
      </c>
      <c r="E4133" s="85">
        <v>89689</v>
      </c>
      <c r="F4133" s="86">
        <v>90.060951730647602</v>
      </c>
      <c r="G4133" s="85">
        <v>13330</v>
      </c>
    </row>
    <row r="4134" spans="1:7" ht="25.5">
      <c r="A4134" s="89">
        <v>21710</v>
      </c>
      <c r="B4134" s="84" t="s">
        <v>604</v>
      </c>
      <c r="C4134" s="84">
        <v>99587</v>
      </c>
      <c r="D4134" s="84">
        <v>89689</v>
      </c>
      <c r="E4134" s="85">
        <v>89689</v>
      </c>
      <c r="F4134" s="86">
        <v>90.060951730647602</v>
      </c>
      <c r="G4134" s="85">
        <v>13330</v>
      </c>
    </row>
    <row r="4135" spans="1:7">
      <c r="A4135" s="83" t="s">
        <v>606</v>
      </c>
      <c r="B4135" s="84" t="s">
        <v>607</v>
      </c>
      <c r="C4135" s="84">
        <v>99587</v>
      </c>
      <c r="D4135" s="84">
        <v>89689</v>
      </c>
      <c r="E4135" s="85">
        <v>77711.02</v>
      </c>
      <c r="F4135" s="86">
        <v>78.033297518752406</v>
      </c>
      <c r="G4135" s="85">
        <v>10122.85</v>
      </c>
    </row>
    <row r="4136" spans="1:7">
      <c r="A4136" s="88" t="s">
        <v>608</v>
      </c>
      <c r="B4136" s="84" t="s">
        <v>609</v>
      </c>
      <c r="C4136" s="84">
        <v>96741</v>
      </c>
      <c r="D4136" s="84">
        <v>86843</v>
      </c>
      <c r="E4136" s="85">
        <v>76530.92</v>
      </c>
      <c r="F4136" s="86">
        <v>79.1090850828501</v>
      </c>
      <c r="G4136" s="85">
        <v>9619.75</v>
      </c>
    </row>
    <row r="4137" spans="1:7">
      <c r="A4137" s="89" t="s">
        <v>610</v>
      </c>
      <c r="B4137" s="84" t="s">
        <v>611</v>
      </c>
      <c r="C4137" s="84">
        <v>96741</v>
      </c>
      <c r="D4137" s="84">
        <v>86843</v>
      </c>
      <c r="E4137" s="85">
        <v>76530.92</v>
      </c>
      <c r="F4137" s="86">
        <v>79.1090850828501</v>
      </c>
      <c r="G4137" s="85">
        <v>9619.75</v>
      </c>
    </row>
    <row r="4138" spans="1:7">
      <c r="A4138" s="90">
        <v>1000</v>
      </c>
      <c r="B4138" s="84" t="s">
        <v>612</v>
      </c>
      <c r="C4138" s="84">
        <v>75788</v>
      </c>
      <c r="D4138" s="84">
        <v>67090</v>
      </c>
      <c r="E4138" s="85">
        <v>59191.13</v>
      </c>
      <c r="F4138" s="86">
        <v>78.100926268010795</v>
      </c>
      <c r="G4138" s="85">
        <v>7579.34</v>
      </c>
    </row>
    <row r="4139" spans="1:7">
      <c r="A4139" s="90">
        <v>2000</v>
      </c>
      <c r="B4139" s="84" t="s">
        <v>613</v>
      </c>
      <c r="C4139" s="84">
        <v>20953</v>
      </c>
      <c r="D4139" s="84">
        <v>19753</v>
      </c>
      <c r="E4139" s="85">
        <v>17339.79</v>
      </c>
      <c r="F4139" s="86">
        <v>82.755643583257793</v>
      </c>
      <c r="G4139" s="85">
        <v>2040.41</v>
      </c>
    </row>
    <row r="4140" spans="1:7">
      <c r="A4140" s="88" t="s">
        <v>640</v>
      </c>
      <c r="B4140" s="84" t="s">
        <v>641</v>
      </c>
      <c r="C4140" s="84">
        <v>2846</v>
      </c>
      <c r="D4140" s="84">
        <v>2846</v>
      </c>
      <c r="E4140" s="85">
        <v>1180.0999999999999</v>
      </c>
      <c r="F4140" s="86">
        <v>41.465214335909998</v>
      </c>
      <c r="G4140" s="85">
        <v>503.1</v>
      </c>
    </row>
    <row r="4141" spans="1:7">
      <c r="A4141" s="89" t="s">
        <v>642</v>
      </c>
      <c r="B4141" s="84" t="s">
        <v>643</v>
      </c>
      <c r="C4141" s="84">
        <v>2846</v>
      </c>
      <c r="D4141" s="84">
        <v>2846</v>
      </c>
      <c r="E4141" s="85">
        <v>1180.0999999999999</v>
      </c>
      <c r="F4141" s="86">
        <v>41.465214335909998</v>
      </c>
      <c r="G4141" s="85">
        <v>503.1</v>
      </c>
    </row>
    <row r="4142" spans="1:7">
      <c r="A4142" s="83"/>
      <c r="B4142" s="84" t="s">
        <v>660</v>
      </c>
      <c r="C4142" s="84">
        <v>0</v>
      </c>
      <c r="D4142" s="84">
        <v>0</v>
      </c>
      <c r="E4142" s="85">
        <v>11977.98</v>
      </c>
      <c r="F4142" s="86">
        <v>0</v>
      </c>
      <c r="G4142" s="85">
        <v>3207.15</v>
      </c>
    </row>
    <row r="4143" spans="1:7">
      <c r="A4143" s="83" t="s">
        <v>662</v>
      </c>
      <c r="B4143" s="84" t="s">
        <v>663</v>
      </c>
      <c r="C4143" s="84">
        <v>0</v>
      </c>
      <c r="D4143" s="84">
        <v>0</v>
      </c>
      <c r="E4143" s="85">
        <v>-11977.98</v>
      </c>
      <c r="F4143" s="86">
        <v>0</v>
      </c>
      <c r="G4143" s="85">
        <v>-3207.15</v>
      </c>
    </row>
    <row r="4144" spans="1:7">
      <c r="A4144" s="88" t="s">
        <v>671</v>
      </c>
      <c r="B4144" s="84" t="s">
        <v>672</v>
      </c>
      <c r="C4144" s="84">
        <v>0</v>
      </c>
      <c r="D4144" s="84">
        <v>0</v>
      </c>
      <c r="E4144" s="85">
        <v>-11977.98</v>
      </c>
      <c r="F4144" s="86">
        <v>0</v>
      </c>
      <c r="G4144" s="85">
        <v>-3207.15</v>
      </c>
    </row>
    <row r="4145" spans="1:7" s="19" customFormat="1" ht="51">
      <c r="A4145" s="95" t="s">
        <v>1000</v>
      </c>
      <c r="B4145" s="80" t="s">
        <v>1001</v>
      </c>
      <c r="C4145" s="80"/>
      <c r="D4145" s="80"/>
      <c r="E4145" s="81"/>
      <c r="F4145" s="82"/>
      <c r="G4145" s="81"/>
    </row>
    <row r="4146" spans="1:7">
      <c r="A4146" s="83" t="s">
        <v>575</v>
      </c>
      <c r="B4146" s="84" t="s">
        <v>576</v>
      </c>
      <c r="C4146" s="84">
        <v>250000</v>
      </c>
      <c r="D4146" s="84">
        <v>250000</v>
      </c>
      <c r="E4146" s="85">
        <v>250000</v>
      </c>
      <c r="F4146" s="86">
        <v>100</v>
      </c>
      <c r="G4146" s="85">
        <v>0</v>
      </c>
    </row>
    <row r="4147" spans="1:7">
      <c r="A4147" s="88" t="s">
        <v>603</v>
      </c>
      <c r="B4147" s="84" t="s">
        <v>22</v>
      </c>
      <c r="C4147" s="84">
        <v>250000</v>
      </c>
      <c r="D4147" s="84">
        <v>250000</v>
      </c>
      <c r="E4147" s="85">
        <v>250000</v>
      </c>
      <c r="F4147" s="86">
        <v>100</v>
      </c>
      <c r="G4147" s="85">
        <v>0</v>
      </c>
    </row>
    <row r="4148" spans="1:7" ht="25.5">
      <c r="A4148" s="89">
        <v>21710</v>
      </c>
      <c r="B4148" s="84" t="s">
        <v>604</v>
      </c>
      <c r="C4148" s="84">
        <v>250000</v>
      </c>
      <c r="D4148" s="84">
        <v>250000</v>
      </c>
      <c r="E4148" s="85">
        <v>250000</v>
      </c>
      <c r="F4148" s="86">
        <v>100</v>
      </c>
      <c r="G4148" s="85">
        <v>0</v>
      </c>
    </row>
    <row r="4149" spans="1:7">
      <c r="A4149" s="83" t="s">
        <v>606</v>
      </c>
      <c r="B4149" s="84" t="s">
        <v>607</v>
      </c>
      <c r="C4149" s="84">
        <v>250000</v>
      </c>
      <c r="D4149" s="84">
        <v>250000</v>
      </c>
      <c r="E4149" s="85">
        <v>250000</v>
      </c>
      <c r="F4149" s="86">
        <v>100</v>
      </c>
      <c r="G4149" s="85">
        <v>0</v>
      </c>
    </row>
    <row r="4150" spans="1:7">
      <c r="A4150" s="88" t="s">
        <v>608</v>
      </c>
      <c r="B4150" s="84" t="s">
        <v>609</v>
      </c>
      <c r="C4150" s="84">
        <v>250000</v>
      </c>
      <c r="D4150" s="84">
        <v>250000</v>
      </c>
      <c r="E4150" s="85">
        <v>250000</v>
      </c>
      <c r="F4150" s="86">
        <v>100</v>
      </c>
      <c r="G4150" s="85">
        <v>0</v>
      </c>
    </row>
    <row r="4151" spans="1:7">
      <c r="A4151" s="89" t="s">
        <v>624</v>
      </c>
      <c r="B4151" s="84" t="s">
        <v>625</v>
      </c>
      <c r="C4151" s="84">
        <v>250000</v>
      </c>
      <c r="D4151" s="84">
        <v>250000</v>
      </c>
      <c r="E4151" s="85">
        <v>250000</v>
      </c>
      <c r="F4151" s="86">
        <v>100</v>
      </c>
      <c r="G4151" s="85">
        <v>0</v>
      </c>
    </row>
    <row r="4152" spans="1:7" ht="25.5">
      <c r="A4152" s="90">
        <v>7300</v>
      </c>
      <c r="B4152" s="84" t="s">
        <v>632</v>
      </c>
      <c r="C4152" s="84">
        <v>250000</v>
      </c>
      <c r="D4152" s="84">
        <v>250000</v>
      </c>
      <c r="E4152" s="85">
        <v>250000</v>
      </c>
      <c r="F4152" s="86">
        <v>100</v>
      </c>
      <c r="G4152" s="85">
        <v>0</v>
      </c>
    </row>
    <row r="4153" spans="1:7" ht="38.25">
      <c r="A4153" s="91">
        <v>7350</v>
      </c>
      <c r="B4153" s="84" t="s">
        <v>635</v>
      </c>
      <c r="C4153" s="84">
        <v>250000</v>
      </c>
      <c r="D4153" s="84">
        <v>250000</v>
      </c>
      <c r="E4153" s="85">
        <v>250000</v>
      </c>
      <c r="F4153" s="86">
        <v>100</v>
      </c>
      <c r="G4153" s="85">
        <v>0</v>
      </c>
    </row>
    <row r="4154" spans="1:7" s="19" customFormat="1" ht="38.25">
      <c r="A4154" s="94" t="s">
        <v>787</v>
      </c>
      <c r="B4154" s="80" t="s">
        <v>1002</v>
      </c>
      <c r="C4154" s="80"/>
      <c r="D4154" s="80"/>
      <c r="E4154" s="81"/>
      <c r="F4154" s="82"/>
      <c r="G4154" s="81"/>
    </row>
    <row r="4155" spans="1:7">
      <c r="A4155" s="83" t="s">
        <v>575</v>
      </c>
      <c r="B4155" s="84" t="s">
        <v>576</v>
      </c>
      <c r="C4155" s="84">
        <v>1479344</v>
      </c>
      <c r="D4155" s="84">
        <v>1479344</v>
      </c>
      <c r="E4155" s="85">
        <v>1479344</v>
      </c>
      <c r="F4155" s="86">
        <v>100</v>
      </c>
      <c r="G4155" s="85">
        <v>50539</v>
      </c>
    </row>
    <row r="4156" spans="1:7">
      <c r="A4156" s="88" t="s">
        <v>603</v>
      </c>
      <c r="B4156" s="84" t="s">
        <v>22</v>
      </c>
      <c r="C4156" s="84">
        <v>1479344</v>
      </c>
      <c r="D4156" s="84">
        <v>1479344</v>
      </c>
      <c r="E4156" s="85">
        <v>1479344</v>
      </c>
      <c r="F4156" s="86">
        <v>100</v>
      </c>
      <c r="G4156" s="85">
        <v>50539</v>
      </c>
    </row>
    <row r="4157" spans="1:7" ht="25.5">
      <c r="A4157" s="89">
        <v>21710</v>
      </c>
      <c r="B4157" s="84" t="s">
        <v>604</v>
      </c>
      <c r="C4157" s="84">
        <v>1479344</v>
      </c>
      <c r="D4157" s="84">
        <v>1479344</v>
      </c>
      <c r="E4157" s="85">
        <v>1479344</v>
      </c>
      <c r="F4157" s="86">
        <v>100</v>
      </c>
      <c r="G4157" s="85">
        <v>50539</v>
      </c>
    </row>
    <row r="4158" spans="1:7">
      <c r="A4158" s="83" t="s">
        <v>606</v>
      </c>
      <c r="B4158" s="84" t="s">
        <v>607</v>
      </c>
      <c r="C4158" s="84">
        <v>1479344</v>
      </c>
      <c r="D4158" s="84">
        <v>1479344</v>
      </c>
      <c r="E4158" s="85">
        <v>1463171.68</v>
      </c>
      <c r="F4158" s="86">
        <v>98.906791118225399</v>
      </c>
      <c r="G4158" s="85">
        <v>36595.699999999997</v>
      </c>
    </row>
    <row r="4159" spans="1:7">
      <c r="A4159" s="88" t="s">
        <v>608</v>
      </c>
      <c r="B4159" s="84" t="s">
        <v>609</v>
      </c>
      <c r="C4159" s="84">
        <v>1183387</v>
      </c>
      <c r="D4159" s="84">
        <v>1183387</v>
      </c>
      <c r="E4159" s="85">
        <v>1169443.32</v>
      </c>
      <c r="F4159" s="86">
        <v>98.821714282816998</v>
      </c>
      <c r="G4159" s="85">
        <v>36595.699999999997</v>
      </c>
    </row>
    <row r="4160" spans="1:7">
      <c r="A4160" s="89" t="s">
        <v>610</v>
      </c>
      <c r="B4160" s="84" t="s">
        <v>611</v>
      </c>
      <c r="C4160" s="84">
        <v>1183387</v>
      </c>
      <c r="D4160" s="84">
        <v>1183387</v>
      </c>
      <c r="E4160" s="85">
        <v>1169443.32</v>
      </c>
      <c r="F4160" s="86">
        <v>98.821714282816998</v>
      </c>
      <c r="G4160" s="85">
        <v>36595.699999999997</v>
      </c>
    </row>
    <row r="4161" spans="1:7">
      <c r="A4161" s="90">
        <v>2000</v>
      </c>
      <c r="B4161" s="84" t="s">
        <v>613</v>
      </c>
      <c r="C4161" s="84">
        <v>1183387</v>
      </c>
      <c r="D4161" s="84">
        <v>1183387</v>
      </c>
      <c r="E4161" s="85">
        <v>1169443.32</v>
      </c>
      <c r="F4161" s="86">
        <v>98.821714282816998</v>
      </c>
      <c r="G4161" s="85">
        <v>36595.699999999997</v>
      </c>
    </row>
    <row r="4162" spans="1:7">
      <c r="A4162" s="88" t="s">
        <v>640</v>
      </c>
      <c r="B4162" s="84" t="s">
        <v>641</v>
      </c>
      <c r="C4162" s="84">
        <v>295957</v>
      </c>
      <c r="D4162" s="84">
        <v>295957</v>
      </c>
      <c r="E4162" s="85">
        <v>293728.36</v>
      </c>
      <c r="F4162" s="86">
        <v>99.246971688454707</v>
      </c>
      <c r="G4162" s="85">
        <v>0</v>
      </c>
    </row>
    <row r="4163" spans="1:7">
      <c r="A4163" s="89" t="s">
        <v>642</v>
      </c>
      <c r="B4163" s="84" t="s">
        <v>643</v>
      </c>
      <c r="C4163" s="84">
        <v>295957</v>
      </c>
      <c r="D4163" s="84">
        <v>295957</v>
      </c>
      <c r="E4163" s="85">
        <v>293728.36</v>
      </c>
      <c r="F4163" s="86">
        <v>99.246971688454707</v>
      </c>
      <c r="G4163" s="85">
        <v>0</v>
      </c>
    </row>
    <row r="4164" spans="1:7">
      <c r="A4164" s="83"/>
      <c r="B4164" s="84" t="s">
        <v>660</v>
      </c>
      <c r="C4164" s="84">
        <v>0</v>
      </c>
      <c r="D4164" s="84">
        <v>0</v>
      </c>
      <c r="E4164" s="85">
        <v>16172.32</v>
      </c>
      <c r="F4164" s="86">
        <v>0</v>
      </c>
      <c r="G4164" s="85">
        <v>13943.3</v>
      </c>
    </row>
    <row r="4165" spans="1:7">
      <c r="A4165" s="83" t="s">
        <v>662</v>
      </c>
      <c r="B4165" s="84" t="s">
        <v>663</v>
      </c>
      <c r="C4165" s="84">
        <v>0</v>
      </c>
      <c r="D4165" s="84">
        <v>0</v>
      </c>
      <c r="E4165" s="85">
        <v>-16172.32</v>
      </c>
      <c r="F4165" s="86">
        <v>0</v>
      </c>
      <c r="G4165" s="85">
        <v>-13943.3</v>
      </c>
    </row>
    <row r="4166" spans="1:7">
      <c r="A4166" s="88" t="s">
        <v>671</v>
      </c>
      <c r="B4166" s="84" t="s">
        <v>672</v>
      </c>
      <c r="C4166" s="84">
        <v>0</v>
      </c>
      <c r="D4166" s="84">
        <v>0</v>
      </c>
      <c r="E4166" s="85">
        <v>-16172.32</v>
      </c>
      <c r="F4166" s="86">
        <v>0</v>
      </c>
      <c r="G4166" s="85">
        <v>-13943.3</v>
      </c>
    </row>
    <row r="4167" spans="1:7" s="19" customFormat="1">
      <c r="A4167" s="94" t="s">
        <v>789</v>
      </c>
      <c r="B4167" s="80" t="s">
        <v>1003</v>
      </c>
      <c r="C4167" s="80"/>
      <c r="D4167" s="80"/>
      <c r="E4167" s="81"/>
      <c r="F4167" s="82"/>
      <c r="G4167" s="81"/>
    </row>
    <row r="4168" spans="1:7">
      <c r="A4168" s="83" t="s">
        <v>575</v>
      </c>
      <c r="B4168" s="84" t="s">
        <v>576</v>
      </c>
      <c r="C4168" s="84">
        <v>50760293</v>
      </c>
      <c r="D4168" s="84">
        <v>47345647</v>
      </c>
      <c r="E4168" s="85">
        <v>47355693.939999998</v>
      </c>
      <c r="F4168" s="86">
        <v>93.292790764623803</v>
      </c>
      <c r="G4168" s="85">
        <v>5421386.7300000004</v>
      </c>
    </row>
    <row r="4169" spans="1:7" ht="25.5">
      <c r="A4169" s="88" t="s">
        <v>577</v>
      </c>
      <c r="B4169" s="84" t="s">
        <v>578</v>
      </c>
      <c r="C4169" s="84">
        <v>81782</v>
      </c>
      <c r="D4169" s="84">
        <v>76940</v>
      </c>
      <c r="E4169" s="85">
        <v>91986.94</v>
      </c>
      <c r="F4169" s="86">
        <v>112.478222591768</v>
      </c>
      <c r="G4169" s="85">
        <v>9020.73</v>
      </c>
    </row>
    <row r="4170" spans="1:7">
      <c r="A4170" s="88" t="s">
        <v>581</v>
      </c>
      <c r="B4170" s="84" t="s">
        <v>21</v>
      </c>
      <c r="C4170" s="84">
        <v>74000</v>
      </c>
      <c r="D4170" s="84">
        <v>74000</v>
      </c>
      <c r="E4170" s="85">
        <v>69000</v>
      </c>
      <c r="F4170" s="86">
        <v>93.243243243243199</v>
      </c>
      <c r="G4170" s="85">
        <v>0</v>
      </c>
    </row>
    <row r="4171" spans="1:7">
      <c r="A4171" s="89" t="s">
        <v>582</v>
      </c>
      <c r="B4171" s="84" t="s">
        <v>583</v>
      </c>
      <c r="C4171" s="84">
        <v>69000</v>
      </c>
      <c r="D4171" s="84">
        <v>69000</v>
      </c>
      <c r="E4171" s="85">
        <v>69000</v>
      </c>
      <c r="F4171" s="86">
        <v>100</v>
      </c>
      <c r="G4171" s="85">
        <v>0</v>
      </c>
    </row>
    <row r="4172" spans="1:7">
      <c r="A4172" s="90">
        <v>18100</v>
      </c>
      <c r="B4172" s="84" t="s">
        <v>584</v>
      </c>
      <c r="C4172" s="84">
        <v>69000</v>
      </c>
      <c r="D4172" s="84">
        <v>69000</v>
      </c>
      <c r="E4172" s="85">
        <v>69000</v>
      </c>
      <c r="F4172" s="86">
        <v>100</v>
      </c>
      <c r="G4172" s="85">
        <v>0</v>
      </c>
    </row>
    <row r="4173" spans="1:7" ht="25.5">
      <c r="A4173" s="91">
        <v>18130</v>
      </c>
      <c r="B4173" s="84" t="s">
        <v>585</v>
      </c>
      <c r="C4173" s="84">
        <v>69000</v>
      </c>
      <c r="D4173" s="84">
        <v>69000</v>
      </c>
      <c r="E4173" s="85">
        <v>69000</v>
      </c>
      <c r="F4173" s="86">
        <v>100</v>
      </c>
      <c r="G4173" s="85">
        <v>0</v>
      </c>
    </row>
    <row r="4174" spans="1:7" ht="38.25">
      <c r="A4174" s="92">
        <v>18131</v>
      </c>
      <c r="B4174" s="84" t="s">
        <v>693</v>
      </c>
      <c r="C4174" s="84">
        <v>69000</v>
      </c>
      <c r="D4174" s="84">
        <v>69000</v>
      </c>
      <c r="E4174" s="85">
        <v>69000</v>
      </c>
      <c r="F4174" s="86">
        <v>100</v>
      </c>
      <c r="G4174" s="85">
        <v>0</v>
      </c>
    </row>
    <row r="4175" spans="1:7">
      <c r="A4175" s="89" t="s">
        <v>590</v>
      </c>
      <c r="B4175" s="84" t="s">
        <v>591</v>
      </c>
      <c r="C4175" s="84">
        <v>5000</v>
      </c>
      <c r="D4175" s="84">
        <v>5000</v>
      </c>
      <c r="E4175" s="85">
        <v>0</v>
      </c>
      <c r="F4175" s="86">
        <v>0</v>
      </c>
      <c r="G4175" s="85">
        <v>0</v>
      </c>
    </row>
    <row r="4176" spans="1:7" ht="25.5">
      <c r="A4176" s="90">
        <v>19500</v>
      </c>
      <c r="B4176" s="84" t="s">
        <v>592</v>
      </c>
      <c r="C4176" s="84">
        <v>5000</v>
      </c>
      <c r="D4176" s="84">
        <v>5000</v>
      </c>
      <c r="E4176" s="85">
        <v>0</v>
      </c>
      <c r="F4176" s="86">
        <v>0</v>
      </c>
      <c r="G4176" s="85">
        <v>0</v>
      </c>
    </row>
    <row r="4177" spans="1:7" ht="25.5">
      <c r="A4177" s="91">
        <v>19550</v>
      </c>
      <c r="B4177" s="84" t="s">
        <v>593</v>
      </c>
      <c r="C4177" s="84">
        <v>5000</v>
      </c>
      <c r="D4177" s="84">
        <v>5000</v>
      </c>
      <c r="E4177" s="85">
        <v>0</v>
      </c>
      <c r="F4177" s="86">
        <v>0</v>
      </c>
      <c r="G4177" s="85">
        <v>0</v>
      </c>
    </row>
    <row r="4178" spans="1:7">
      <c r="A4178" s="88" t="s">
        <v>603</v>
      </c>
      <c r="B4178" s="84" t="s">
        <v>22</v>
      </c>
      <c r="C4178" s="84">
        <v>50604511</v>
      </c>
      <c r="D4178" s="84">
        <v>47194707</v>
      </c>
      <c r="E4178" s="85">
        <v>47194707</v>
      </c>
      <c r="F4178" s="86">
        <v>93.261857623720502</v>
      </c>
      <c r="G4178" s="85">
        <v>5412366</v>
      </c>
    </row>
    <row r="4179" spans="1:7" ht="25.5">
      <c r="A4179" s="89">
        <v>21710</v>
      </c>
      <c r="B4179" s="84" t="s">
        <v>604</v>
      </c>
      <c r="C4179" s="84">
        <v>50604511</v>
      </c>
      <c r="D4179" s="84">
        <v>47194707</v>
      </c>
      <c r="E4179" s="85">
        <v>47194707</v>
      </c>
      <c r="F4179" s="86">
        <v>93.261857623720502</v>
      </c>
      <c r="G4179" s="85">
        <v>5412366</v>
      </c>
    </row>
    <row r="4180" spans="1:7">
      <c r="A4180" s="83" t="s">
        <v>606</v>
      </c>
      <c r="B4180" s="84" t="s">
        <v>607</v>
      </c>
      <c r="C4180" s="84">
        <v>50774509</v>
      </c>
      <c r="D4180" s="84">
        <v>47359863</v>
      </c>
      <c r="E4180" s="85">
        <v>43576458.039999999</v>
      </c>
      <c r="F4180" s="86">
        <v>85.823494698885199</v>
      </c>
      <c r="G4180" s="85">
        <v>1767040.08</v>
      </c>
    </row>
    <row r="4181" spans="1:7">
      <c r="A4181" s="88" t="s">
        <v>608</v>
      </c>
      <c r="B4181" s="84" t="s">
        <v>609</v>
      </c>
      <c r="C4181" s="84">
        <v>50723883</v>
      </c>
      <c r="D4181" s="84">
        <v>47311237</v>
      </c>
      <c r="E4181" s="85">
        <v>43527923.060000002</v>
      </c>
      <c r="F4181" s="86">
        <v>85.813467908204103</v>
      </c>
      <c r="G4181" s="85">
        <v>1763747.31</v>
      </c>
    </row>
    <row r="4182" spans="1:7">
      <c r="A4182" s="89" t="s">
        <v>610</v>
      </c>
      <c r="B4182" s="84" t="s">
        <v>611</v>
      </c>
      <c r="C4182" s="84">
        <v>2111745</v>
      </c>
      <c r="D4182" s="84">
        <v>1939041</v>
      </c>
      <c r="E4182" s="85">
        <v>1855727.22</v>
      </c>
      <c r="F4182" s="86">
        <v>87.876482245725697</v>
      </c>
      <c r="G4182" s="85">
        <v>234536.47</v>
      </c>
    </row>
    <row r="4183" spans="1:7">
      <c r="A4183" s="90">
        <v>1000</v>
      </c>
      <c r="B4183" s="84" t="s">
        <v>612</v>
      </c>
      <c r="C4183" s="84">
        <v>1322307</v>
      </c>
      <c r="D4183" s="84">
        <v>1205903</v>
      </c>
      <c r="E4183" s="85">
        <v>1146915.44</v>
      </c>
      <c r="F4183" s="86">
        <v>86.735942560993806</v>
      </c>
      <c r="G4183" s="85">
        <v>150895.23000000001</v>
      </c>
    </row>
    <row r="4184" spans="1:7">
      <c r="A4184" s="90">
        <v>2000</v>
      </c>
      <c r="B4184" s="84" t="s">
        <v>613</v>
      </c>
      <c r="C4184" s="84">
        <v>789438</v>
      </c>
      <c r="D4184" s="84">
        <v>733138</v>
      </c>
      <c r="E4184" s="85">
        <v>708811.78</v>
      </c>
      <c r="F4184" s="86">
        <v>89.786883833816006</v>
      </c>
      <c r="G4184" s="85">
        <v>83641.240000000005</v>
      </c>
    </row>
    <row r="4185" spans="1:7">
      <c r="A4185" s="89" t="s">
        <v>616</v>
      </c>
      <c r="B4185" s="84" t="s">
        <v>617</v>
      </c>
      <c r="C4185" s="84">
        <v>21811056</v>
      </c>
      <c r="D4185" s="84">
        <v>20799905</v>
      </c>
      <c r="E4185" s="85">
        <v>18787925.84</v>
      </c>
      <c r="F4185" s="86">
        <v>86.139459914274696</v>
      </c>
      <c r="G4185" s="85">
        <v>2051334.84</v>
      </c>
    </row>
    <row r="4186" spans="1:7">
      <c r="A4186" s="90">
        <v>3000</v>
      </c>
      <c r="B4186" s="84" t="s">
        <v>618</v>
      </c>
      <c r="C4186" s="84">
        <v>21811056</v>
      </c>
      <c r="D4186" s="84">
        <v>20799905</v>
      </c>
      <c r="E4186" s="85">
        <v>18787925.84</v>
      </c>
      <c r="F4186" s="86">
        <v>86.139459914274696</v>
      </c>
      <c r="G4186" s="85">
        <v>2051334.84</v>
      </c>
    </row>
    <row r="4187" spans="1:7">
      <c r="A4187" s="89" t="s">
        <v>624</v>
      </c>
      <c r="B4187" s="84" t="s">
        <v>625</v>
      </c>
      <c r="C4187" s="84">
        <v>26801082</v>
      </c>
      <c r="D4187" s="84">
        <v>24572291</v>
      </c>
      <c r="E4187" s="85">
        <v>22884270</v>
      </c>
      <c r="F4187" s="86">
        <v>85.385619879078007</v>
      </c>
      <c r="G4187" s="85">
        <v>-522124</v>
      </c>
    </row>
    <row r="4188" spans="1:7" ht="25.5">
      <c r="A4188" s="90">
        <v>7300</v>
      </c>
      <c r="B4188" s="84" t="s">
        <v>632</v>
      </c>
      <c r="C4188" s="84">
        <v>26801082</v>
      </c>
      <c r="D4188" s="84">
        <v>24572291</v>
      </c>
      <c r="E4188" s="85">
        <v>22884270</v>
      </c>
      <c r="F4188" s="86">
        <v>85.385619879078007</v>
      </c>
      <c r="G4188" s="85">
        <v>-522124</v>
      </c>
    </row>
    <row r="4189" spans="1:7" ht="25.5">
      <c r="A4189" s="91">
        <v>7310</v>
      </c>
      <c r="B4189" s="84" t="s">
        <v>633</v>
      </c>
      <c r="C4189" s="84">
        <v>26801082</v>
      </c>
      <c r="D4189" s="84">
        <v>24572291</v>
      </c>
      <c r="E4189" s="85">
        <v>22884270</v>
      </c>
      <c r="F4189" s="86">
        <v>85.385619879078007</v>
      </c>
      <c r="G4189" s="85">
        <v>-522124</v>
      </c>
    </row>
    <row r="4190" spans="1:7">
      <c r="A4190" s="88" t="s">
        <v>640</v>
      </c>
      <c r="B4190" s="84" t="s">
        <v>641</v>
      </c>
      <c r="C4190" s="84">
        <v>50626</v>
      </c>
      <c r="D4190" s="84">
        <v>48626</v>
      </c>
      <c r="E4190" s="85">
        <v>48534.98</v>
      </c>
      <c r="F4190" s="86">
        <v>95.869671710188399</v>
      </c>
      <c r="G4190" s="85">
        <v>3292.77</v>
      </c>
    </row>
    <row r="4191" spans="1:7">
      <c r="A4191" s="89" t="s">
        <v>642</v>
      </c>
      <c r="B4191" s="84" t="s">
        <v>643</v>
      </c>
      <c r="C4191" s="84">
        <v>50626</v>
      </c>
      <c r="D4191" s="84">
        <v>48626</v>
      </c>
      <c r="E4191" s="85">
        <v>48534.98</v>
      </c>
      <c r="F4191" s="86">
        <v>95.869671710188399</v>
      </c>
      <c r="G4191" s="85">
        <v>3292.77</v>
      </c>
    </row>
    <row r="4192" spans="1:7">
      <c r="A4192" s="83"/>
      <c r="B4192" s="84" t="s">
        <v>660</v>
      </c>
      <c r="C4192" s="84">
        <v>-14216</v>
      </c>
      <c r="D4192" s="84">
        <v>-14216</v>
      </c>
      <c r="E4192" s="85">
        <v>3779235.9</v>
      </c>
      <c r="F4192" s="93" t="s">
        <v>661</v>
      </c>
      <c r="G4192" s="85">
        <v>3654346.65</v>
      </c>
    </row>
    <row r="4193" spans="1:7">
      <c r="A4193" s="83" t="s">
        <v>662</v>
      </c>
      <c r="B4193" s="84" t="s">
        <v>663</v>
      </c>
      <c r="C4193" s="84">
        <v>14216</v>
      </c>
      <c r="D4193" s="84">
        <v>14216</v>
      </c>
      <c r="E4193" s="85">
        <v>-3779235.9</v>
      </c>
      <c r="F4193" s="93" t="s">
        <v>661</v>
      </c>
      <c r="G4193" s="85">
        <v>-3654346.65</v>
      </c>
    </row>
    <row r="4194" spans="1:7">
      <c r="A4194" s="88" t="s">
        <v>671</v>
      </c>
      <c r="B4194" s="84" t="s">
        <v>672</v>
      </c>
      <c r="C4194" s="84">
        <v>14216</v>
      </c>
      <c r="D4194" s="84">
        <v>14216</v>
      </c>
      <c r="E4194" s="85">
        <v>-3779235.9</v>
      </c>
      <c r="F4194" s="93" t="s">
        <v>661</v>
      </c>
      <c r="G4194" s="85">
        <v>-3654346.65</v>
      </c>
    </row>
    <row r="4195" spans="1:7" ht="38.25">
      <c r="A4195" s="89" t="s">
        <v>673</v>
      </c>
      <c r="B4195" s="84" t="s">
        <v>674</v>
      </c>
      <c r="C4195" s="84">
        <v>14216</v>
      </c>
      <c r="D4195" s="84">
        <v>14216</v>
      </c>
      <c r="E4195" s="85">
        <v>-14214.7</v>
      </c>
      <c r="F4195" s="86">
        <v>-99.9908553742262</v>
      </c>
      <c r="G4195" s="85">
        <v>-13495.44</v>
      </c>
    </row>
    <row r="4196" spans="1:7" s="19" customFormat="1">
      <c r="A4196" s="95" t="s">
        <v>1004</v>
      </c>
      <c r="B4196" s="80" t="s">
        <v>1005</v>
      </c>
      <c r="C4196" s="80"/>
      <c r="D4196" s="80"/>
      <c r="E4196" s="81"/>
      <c r="F4196" s="82"/>
      <c r="G4196" s="81"/>
    </row>
    <row r="4197" spans="1:7">
      <c r="A4197" s="83" t="s">
        <v>575</v>
      </c>
      <c r="B4197" s="84" t="s">
        <v>576</v>
      </c>
      <c r="C4197" s="84">
        <v>17327069</v>
      </c>
      <c r="D4197" s="84">
        <v>15947039</v>
      </c>
      <c r="E4197" s="85">
        <v>15947039</v>
      </c>
      <c r="F4197" s="86">
        <v>92.035410028089601</v>
      </c>
      <c r="G4197" s="85">
        <v>1126629</v>
      </c>
    </row>
    <row r="4198" spans="1:7">
      <c r="A4198" s="88" t="s">
        <v>603</v>
      </c>
      <c r="B4198" s="84" t="s">
        <v>22</v>
      </c>
      <c r="C4198" s="84">
        <v>17327069</v>
      </c>
      <c r="D4198" s="84">
        <v>15947039</v>
      </c>
      <c r="E4198" s="85">
        <v>15947039</v>
      </c>
      <c r="F4198" s="86">
        <v>92.035410028089601</v>
      </c>
      <c r="G4198" s="85">
        <v>1126629</v>
      </c>
    </row>
    <row r="4199" spans="1:7" ht="25.5">
      <c r="A4199" s="89">
        <v>21710</v>
      </c>
      <c r="B4199" s="84" t="s">
        <v>604</v>
      </c>
      <c r="C4199" s="84">
        <v>17327069</v>
      </c>
      <c r="D4199" s="84">
        <v>15947039</v>
      </c>
      <c r="E4199" s="85">
        <v>15947039</v>
      </c>
      <c r="F4199" s="86">
        <v>92.035410028089601</v>
      </c>
      <c r="G4199" s="85">
        <v>1126629</v>
      </c>
    </row>
    <row r="4200" spans="1:7">
      <c r="A4200" s="83" t="s">
        <v>606</v>
      </c>
      <c r="B4200" s="84" t="s">
        <v>607</v>
      </c>
      <c r="C4200" s="84">
        <v>17327069</v>
      </c>
      <c r="D4200" s="84">
        <v>15947039</v>
      </c>
      <c r="E4200" s="85">
        <v>14259018</v>
      </c>
      <c r="F4200" s="86">
        <v>82.293306502098005</v>
      </c>
      <c r="G4200" s="85">
        <v>-561392</v>
      </c>
    </row>
    <row r="4201" spans="1:7">
      <c r="A4201" s="88" t="s">
        <v>608</v>
      </c>
      <c r="B4201" s="84" t="s">
        <v>609</v>
      </c>
      <c r="C4201" s="84">
        <v>17327069</v>
      </c>
      <c r="D4201" s="84">
        <v>15947039</v>
      </c>
      <c r="E4201" s="85">
        <v>14259018</v>
      </c>
      <c r="F4201" s="86">
        <v>82.293306502098005</v>
      </c>
      <c r="G4201" s="85">
        <v>-561392</v>
      </c>
    </row>
    <row r="4202" spans="1:7">
      <c r="A4202" s="89" t="s">
        <v>616</v>
      </c>
      <c r="B4202" s="84" t="s">
        <v>617</v>
      </c>
      <c r="C4202" s="84">
        <v>5069838</v>
      </c>
      <c r="D4202" s="84">
        <v>4815666</v>
      </c>
      <c r="E4202" s="85">
        <v>4815666</v>
      </c>
      <c r="F4202" s="86">
        <v>94.986585370183406</v>
      </c>
      <c r="G4202" s="85">
        <v>1120256</v>
      </c>
    </row>
    <row r="4203" spans="1:7">
      <c r="A4203" s="90">
        <v>3000</v>
      </c>
      <c r="B4203" s="84" t="s">
        <v>618</v>
      </c>
      <c r="C4203" s="84">
        <v>5069838</v>
      </c>
      <c r="D4203" s="84">
        <v>4815666</v>
      </c>
      <c r="E4203" s="85">
        <v>4815666</v>
      </c>
      <c r="F4203" s="86">
        <v>94.986585370183406</v>
      </c>
      <c r="G4203" s="85">
        <v>1120256</v>
      </c>
    </row>
    <row r="4204" spans="1:7">
      <c r="A4204" s="89" t="s">
        <v>624</v>
      </c>
      <c r="B4204" s="84" t="s">
        <v>625</v>
      </c>
      <c r="C4204" s="84">
        <v>12257231</v>
      </c>
      <c r="D4204" s="84">
        <v>11131373</v>
      </c>
      <c r="E4204" s="85">
        <v>9443352</v>
      </c>
      <c r="F4204" s="86">
        <v>77.043110307703301</v>
      </c>
      <c r="G4204" s="85">
        <v>-1681648</v>
      </c>
    </row>
    <row r="4205" spans="1:7" ht="25.5">
      <c r="A4205" s="90">
        <v>7300</v>
      </c>
      <c r="B4205" s="84" t="s">
        <v>632</v>
      </c>
      <c r="C4205" s="84">
        <v>12257231</v>
      </c>
      <c r="D4205" s="84">
        <v>11131373</v>
      </c>
      <c r="E4205" s="85">
        <v>9443352</v>
      </c>
      <c r="F4205" s="86">
        <v>77.043110307703301</v>
      </c>
      <c r="G4205" s="85">
        <v>-1681648</v>
      </c>
    </row>
    <row r="4206" spans="1:7" ht="25.5">
      <c r="A4206" s="91">
        <v>7310</v>
      </c>
      <c r="B4206" s="84" t="s">
        <v>633</v>
      </c>
      <c r="C4206" s="84">
        <v>12257231</v>
      </c>
      <c r="D4206" s="84">
        <v>11131373</v>
      </c>
      <c r="E4206" s="85">
        <v>9443352</v>
      </c>
      <c r="F4206" s="86">
        <v>77.043110307703301</v>
      </c>
      <c r="G4206" s="85">
        <v>-1681648</v>
      </c>
    </row>
    <row r="4207" spans="1:7">
      <c r="A4207" s="83"/>
      <c r="B4207" s="84" t="s">
        <v>660</v>
      </c>
      <c r="C4207" s="84">
        <v>0</v>
      </c>
      <c r="D4207" s="84">
        <v>0</v>
      </c>
      <c r="E4207" s="85">
        <v>1688021</v>
      </c>
      <c r="F4207" s="86">
        <v>0</v>
      </c>
      <c r="G4207" s="85">
        <v>1688021</v>
      </c>
    </row>
    <row r="4208" spans="1:7">
      <c r="A4208" s="83" t="s">
        <v>662</v>
      </c>
      <c r="B4208" s="84" t="s">
        <v>663</v>
      </c>
      <c r="C4208" s="84">
        <v>0</v>
      </c>
      <c r="D4208" s="84">
        <v>0</v>
      </c>
      <c r="E4208" s="85">
        <v>-1688021</v>
      </c>
      <c r="F4208" s="86">
        <v>0</v>
      </c>
      <c r="G4208" s="85">
        <v>-1688021</v>
      </c>
    </row>
    <row r="4209" spans="1:7">
      <c r="A4209" s="88" t="s">
        <v>671</v>
      </c>
      <c r="B4209" s="84" t="s">
        <v>672</v>
      </c>
      <c r="C4209" s="84">
        <v>0</v>
      </c>
      <c r="D4209" s="84">
        <v>0</v>
      </c>
      <c r="E4209" s="85">
        <v>-1688021</v>
      </c>
      <c r="F4209" s="86">
        <v>0</v>
      </c>
      <c r="G4209" s="85">
        <v>-1688021</v>
      </c>
    </row>
    <row r="4210" spans="1:7" s="19" customFormat="1">
      <c r="A4210" s="95" t="s">
        <v>1006</v>
      </c>
      <c r="B4210" s="80" t="s">
        <v>1007</v>
      </c>
      <c r="C4210" s="80"/>
      <c r="D4210" s="80"/>
      <c r="E4210" s="81"/>
      <c r="F4210" s="82"/>
      <c r="G4210" s="81"/>
    </row>
    <row r="4211" spans="1:7">
      <c r="A4211" s="83" t="s">
        <v>575</v>
      </c>
      <c r="B4211" s="84" t="s">
        <v>576</v>
      </c>
      <c r="C4211" s="84">
        <v>42686</v>
      </c>
      <c r="D4211" s="84">
        <v>0</v>
      </c>
      <c r="E4211" s="85">
        <v>0</v>
      </c>
      <c r="F4211" s="86">
        <v>0</v>
      </c>
      <c r="G4211" s="85">
        <v>0</v>
      </c>
    </row>
    <row r="4212" spans="1:7">
      <c r="A4212" s="88" t="s">
        <v>603</v>
      </c>
      <c r="B4212" s="84" t="s">
        <v>22</v>
      </c>
      <c r="C4212" s="84">
        <v>42686</v>
      </c>
      <c r="D4212" s="84">
        <v>0</v>
      </c>
      <c r="E4212" s="85">
        <v>0</v>
      </c>
      <c r="F4212" s="86">
        <v>0</v>
      </c>
      <c r="G4212" s="85">
        <v>0</v>
      </c>
    </row>
    <row r="4213" spans="1:7" ht="25.5">
      <c r="A4213" s="89">
        <v>21710</v>
      </c>
      <c r="B4213" s="84" t="s">
        <v>604</v>
      </c>
      <c r="C4213" s="84">
        <v>42686</v>
      </c>
      <c r="D4213" s="84">
        <v>0</v>
      </c>
      <c r="E4213" s="85">
        <v>0</v>
      </c>
      <c r="F4213" s="86">
        <v>0</v>
      </c>
      <c r="G4213" s="85">
        <v>0</v>
      </c>
    </row>
    <row r="4214" spans="1:7">
      <c r="A4214" s="83" t="s">
        <v>606</v>
      </c>
      <c r="B4214" s="84" t="s">
        <v>607</v>
      </c>
      <c r="C4214" s="84">
        <v>42686</v>
      </c>
      <c r="D4214" s="84">
        <v>0</v>
      </c>
      <c r="E4214" s="85">
        <v>0</v>
      </c>
      <c r="F4214" s="86">
        <v>0</v>
      </c>
      <c r="G4214" s="85">
        <v>0</v>
      </c>
    </row>
    <row r="4215" spans="1:7">
      <c r="A4215" s="88" t="s">
        <v>608</v>
      </c>
      <c r="B4215" s="84" t="s">
        <v>609</v>
      </c>
      <c r="C4215" s="84">
        <v>42686</v>
      </c>
      <c r="D4215" s="84">
        <v>0</v>
      </c>
      <c r="E4215" s="85">
        <v>0</v>
      </c>
      <c r="F4215" s="86">
        <v>0</v>
      </c>
      <c r="G4215" s="85">
        <v>0</v>
      </c>
    </row>
    <row r="4216" spans="1:7">
      <c r="A4216" s="89" t="s">
        <v>616</v>
      </c>
      <c r="B4216" s="84" t="s">
        <v>617</v>
      </c>
      <c r="C4216" s="84">
        <v>42686</v>
      </c>
      <c r="D4216" s="84">
        <v>0</v>
      </c>
      <c r="E4216" s="85">
        <v>0</v>
      </c>
      <c r="F4216" s="86">
        <v>0</v>
      </c>
      <c r="G4216" s="85">
        <v>0</v>
      </c>
    </row>
    <row r="4217" spans="1:7">
      <c r="A4217" s="90">
        <v>3000</v>
      </c>
      <c r="B4217" s="84" t="s">
        <v>618</v>
      </c>
      <c r="C4217" s="84">
        <v>42686</v>
      </c>
      <c r="D4217" s="84">
        <v>0</v>
      </c>
      <c r="E4217" s="85">
        <v>0</v>
      </c>
      <c r="F4217" s="86">
        <v>0</v>
      </c>
      <c r="G4217" s="85">
        <v>0</v>
      </c>
    </row>
    <row r="4218" spans="1:7" s="19" customFormat="1">
      <c r="A4218" s="95" t="s">
        <v>1008</v>
      </c>
      <c r="B4218" s="80" t="s">
        <v>1009</v>
      </c>
      <c r="C4218" s="80"/>
      <c r="D4218" s="80"/>
      <c r="E4218" s="81"/>
      <c r="F4218" s="82"/>
      <c r="G4218" s="81"/>
    </row>
    <row r="4219" spans="1:7">
      <c r="A4219" s="83" t="s">
        <v>575</v>
      </c>
      <c r="B4219" s="84" t="s">
        <v>576</v>
      </c>
      <c r="C4219" s="84">
        <v>3158266</v>
      </c>
      <c r="D4219" s="84">
        <v>2932261</v>
      </c>
      <c r="E4219" s="85">
        <v>2932261</v>
      </c>
      <c r="F4219" s="86">
        <v>92.844016305149694</v>
      </c>
      <c r="G4219" s="85">
        <v>253000</v>
      </c>
    </row>
    <row r="4220" spans="1:7">
      <c r="A4220" s="88" t="s">
        <v>581</v>
      </c>
      <c r="B4220" s="84" t="s">
        <v>21</v>
      </c>
      <c r="C4220" s="84">
        <v>59000</v>
      </c>
      <c r="D4220" s="84">
        <v>59000</v>
      </c>
      <c r="E4220" s="85">
        <v>59000</v>
      </c>
      <c r="F4220" s="86">
        <v>100</v>
      </c>
      <c r="G4220" s="85">
        <v>0</v>
      </c>
    </row>
    <row r="4221" spans="1:7">
      <c r="A4221" s="89" t="s">
        <v>582</v>
      </c>
      <c r="B4221" s="84" t="s">
        <v>583</v>
      </c>
      <c r="C4221" s="84">
        <v>59000</v>
      </c>
      <c r="D4221" s="84">
        <v>59000</v>
      </c>
      <c r="E4221" s="85">
        <v>59000</v>
      </c>
      <c r="F4221" s="86">
        <v>100</v>
      </c>
      <c r="G4221" s="85">
        <v>0</v>
      </c>
    </row>
    <row r="4222" spans="1:7">
      <c r="A4222" s="90">
        <v>18100</v>
      </c>
      <c r="B4222" s="84" t="s">
        <v>584</v>
      </c>
      <c r="C4222" s="84">
        <v>59000</v>
      </c>
      <c r="D4222" s="84">
        <v>59000</v>
      </c>
      <c r="E4222" s="85">
        <v>59000</v>
      </c>
      <c r="F4222" s="86">
        <v>100</v>
      </c>
      <c r="G4222" s="85">
        <v>0</v>
      </c>
    </row>
    <row r="4223" spans="1:7" ht="25.5">
      <c r="A4223" s="91">
        <v>18130</v>
      </c>
      <c r="B4223" s="84" t="s">
        <v>585</v>
      </c>
      <c r="C4223" s="84">
        <v>59000</v>
      </c>
      <c r="D4223" s="84">
        <v>59000</v>
      </c>
      <c r="E4223" s="85">
        <v>59000</v>
      </c>
      <c r="F4223" s="86">
        <v>100</v>
      </c>
      <c r="G4223" s="85">
        <v>0</v>
      </c>
    </row>
    <row r="4224" spans="1:7" ht="38.25">
      <c r="A4224" s="92">
        <v>18131</v>
      </c>
      <c r="B4224" s="84" t="s">
        <v>693</v>
      </c>
      <c r="C4224" s="84">
        <v>59000</v>
      </c>
      <c r="D4224" s="84">
        <v>59000</v>
      </c>
      <c r="E4224" s="85">
        <v>59000</v>
      </c>
      <c r="F4224" s="86">
        <v>100</v>
      </c>
      <c r="G4224" s="85">
        <v>0</v>
      </c>
    </row>
    <row r="4225" spans="1:7">
      <c r="A4225" s="88" t="s">
        <v>603</v>
      </c>
      <c r="B4225" s="84" t="s">
        <v>22</v>
      </c>
      <c r="C4225" s="84">
        <v>3099266</v>
      </c>
      <c r="D4225" s="84">
        <v>2873261</v>
      </c>
      <c r="E4225" s="85">
        <v>2873261</v>
      </c>
      <c r="F4225" s="86">
        <v>92.707789521777102</v>
      </c>
      <c r="G4225" s="85">
        <v>253000</v>
      </c>
    </row>
    <row r="4226" spans="1:7" ht="25.5">
      <c r="A4226" s="89">
        <v>21710</v>
      </c>
      <c r="B4226" s="84" t="s">
        <v>604</v>
      </c>
      <c r="C4226" s="84">
        <v>3099266</v>
      </c>
      <c r="D4226" s="84">
        <v>2873261</v>
      </c>
      <c r="E4226" s="85">
        <v>2873261</v>
      </c>
      <c r="F4226" s="86">
        <v>92.707789521777102</v>
      </c>
      <c r="G4226" s="85">
        <v>253000</v>
      </c>
    </row>
    <row r="4227" spans="1:7">
      <c r="A4227" s="83" t="s">
        <v>606</v>
      </c>
      <c r="B4227" s="84" t="s">
        <v>607</v>
      </c>
      <c r="C4227" s="84">
        <v>3158266</v>
      </c>
      <c r="D4227" s="84">
        <v>2932261</v>
      </c>
      <c r="E4227" s="85">
        <v>2918246</v>
      </c>
      <c r="F4227" s="86">
        <v>92.400260142749204</v>
      </c>
      <c r="G4227" s="85">
        <v>309485</v>
      </c>
    </row>
    <row r="4228" spans="1:7">
      <c r="A4228" s="88" t="s">
        <v>608</v>
      </c>
      <c r="B4228" s="84" t="s">
        <v>609</v>
      </c>
      <c r="C4228" s="84">
        <v>3158266</v>
      </c>
      <c r="D4228" s="84">
        <v>2932261</v>
      </c>
      <c r="E4228" s="85">
        <v>2918246</v>
      </c>
      <c r="F4228" s="86">
        <v>92.400260142749204</v>
      </c>
      <c r="G4228" s="85">
        <v>309485</v>
      </c>
    </row>
    <row r="4229" spans="1:7">
      <c r="A4229" s="89" t="s">
        <v>610</v>
      </c>
      <c r="B4229" s="84" t="s">
        <v>611</v>
      </c>
      <c r="C4229" s="84">
        <v>35000</v>
      </c>
      <c r="D4229" s="84">
        <v>35000</v>
      </c>
      <c r="E4229" s="85">
        <v>20985</v>
      </c>
      <c r="F4229" s="86">
        <v>59.957142857142898</v>
      </c>
      <c r="G4229" s="85">
        <v>16485</v>
      </c>
    </row>
    <row r="4230" spans="1:7">
      <c r="A4230" s="90">
        <v>2000</v>
      </c>
      <c r="B4230" s="84" t="s">
        <v>613</v>
      </c>
      <c r="C4230" s="84">
        <v>35000</v>
      </c>
      <c r="D4230" s="84">
        <v>35000</v>
      </c>
      <c r="E4230" s="85">
        <v>20985</v>
      </c>
      <c r="F4230" s="86">
        <v>59.957142857142898</v>
      </c>
      <c r="G4230" s="85">
        <v>16485</v>
      </c>
    </row>
    <row r="4231" spans="1:7">
      <c r="A4231" s="89" t="s">
        <v>616</v>
      </c>
      <c r="B4231" s="84" t="s">
        <v>617</v>
      </c>
      <c r="C4231" s="84">
        <v>3040266</v>
      </c>
      <c r="D4231" s="84">
        <v>2814261</v>
      </c>
      <c r="E4231" s="85">
        <v>2814261</v>
      </c>
      <c r="F4231" s="86">
        <v>92.566275450898004</v>
      </c>
      <c r="G4231" s="85">
        <v>293000</v>
      </c>
    </row>
    <row r="4232" spans="1:7">
      <c r="A4232" s="90">
        <v>3000</v>
      </c>
      <c r="B4232" s="84" t="s">
        <v>618</v>
      </c>
      <c r="C4232" s="84">
        <v>3040266</v>
      </c>
      <c r="D4232" s="84">
        <v>2814261</v>
      </c>
      <c r="E4232" s="85">
        <v>2814261</v>
      </c>
      <c r="F4232" s="86">
        <v>92.566275450898004</v>
      </c>
      <c r="G4232" s="85">
        <v>293000</v>
      </c>
    </row>
    <row r="4233" spans="1:7">
      <c r="A4233" s="89" t="s">
        <v>624</v>
      </c>
      <c r="B4233" s="84" t="s">
        <v>625</v>
      </c>
      <c r="C4233" s="84">
        <v>83000</v>
      </c>
      <c r="D4233" s="84">
        <v>83000</v>
      </c>
      <c r="E4233" s="85">
        <v>83000</v>
      </c>
      <c r="F4233" s="86">
        <v>100</v>
      </c>
      <c r="G4233" s="85">
        <v>0</v>
      </c>
    </row>
    <row r="4234" spans="1:7" ht="25.5">
      <c r="A4234" s="90">
        <v>7300</v>
      </c>
      <c r="B4234" s="84" t="s">
        <v>632</v>
      </c>
      <c r="C4234" s="84">
        <v>83000</v>
      </c>
      <c r="D4234" s="84">
        <v>83000</v>
      </c>
      <c r="E4234" s="85">
        <v>83000</v>
      </c>
      <c r="F4234" s="86">
        <v>100</v>
      </c>
      <c r="G4234" s="85">
        <v>0</v>
      </c>
    </row>
    <row r="4235" spans="1:7" ht="25.5">
      <c r="A4235" s="91">
        <v>7310</v>
      </c>
      <c r="B4235" s="84" t="s">
        <v>633</v>
      </c>
      <c r="C4235" s="84">
        <v>83000</v>
      </c>
      <c r="D4235" s="84">
        <v>83000</v>
      </c>
      <c r="E4235" s="85">
        <v>83000</v>
      </c>
      <c r="F4235" s="86">
        <v>100</v>
      </c>
      <c r="G4235" s="85">
        <v>0</v>
      </c>
    </row>
    <row r="4236" spans="1:7">
      <c r="A4236" s="83"/>
      <c r="B4236" s="84" t="s">
        <v>660</v>
      </c>
      <c r="C4236" s="84">
        <v>0</v>
      </c>
      <c r="D4236" s="84">
        <v>0</v>
      </c>
      <c r="E4236" s="85">
        <v>14015</v>
      </c>
      <c r="F4236" s="86">
        <v>0</v>
      </c>
      <c r="G4236" s="85">
        <v>-56485</v>
      </c>
    </row>
    <row r="4237" spans="1:7">
      <c r="A4237" s="83" t="s">
        <v>662</v>
      </c>
      <c r="B4237" s="84" t="s">
        <v>663</v>
      </c>
      <c r="C4237" s="84">
        <v>0</v>
      </c>
      <c r="D4237" s="84">
        <v>0</v>
      </c>
      <c r="E4237" s="85">
        <v>-14015</v>
      </c>
      <c r="F4237" s="86">
        <v>0</v>
      </c>
      <c r="G4237" s="85">
        <v>56485</v>
      </c>
    </row>
    <row r="4238" spans="1:7">
      <c r="A4238" s="88" t="s">
        <v>671</v>
      </c>
      <c r="B4238" s="84" t="s">
        <v>672</v>
      </c>
      <c r="C4238" s="84">
        <v>0</v>
      </c>
      <c r="D4238" s="84">
        <v>0</v>
      </c>
      <c r="E4238" s="85">
        <v>-14015</v>
      </c>
      <c r="F4238" s="86">
        <v>0</v>
      </c>
      <c r="G4238" s="85">
        <v>56485</v>
      </c>
    </row>
    <row r="4239" spans="1:7" s="19" customFormat="1">
      <c r="A4239" s="95" t="s">
        <v>1010</v>
      </c>
      <c r="B4239" s="80" t="s">
        <v>1011</v>
      </c>
      <c r="C4239" s="80"/>
      <c r="D4239" s="80"/>
      <c r="E4239" s="81"/>
      <c r="F4239" s="82"/>
      <c r="G4239" s="81"/>
    </row>
    <row r="4240" spans="1:7">
      <c r="A4240" s="83" t="s">
        <v>575</v>
      </c>
      <c r="B4240" s="84" t="s">
        <v>576</v>
      </c>
      <c r="C4240" s="84">
        <v>2017392</v>
      </c>
      <c r="D4240" s="84">
        <v>1849731</v>
      </c>
      <c r="E4240" s="85">
        <v>1858118.64</v>
      </c>
      <c r="F4240" s="86">
        <v>92.104987032763106</v>
      </c>
      <c r="G4240" s="85">
        <v>224516.27</v>
      </c>
    </row>
    <row r="4241" spans="1:7" ht="25.5">
      <c r="A4241" s="88" t="s">
        <v>577</v>
      </c>
      <c r="B4241" s="84" t="s">
        <v>578</v>
      </c>
      <c r="C4241" s="84">
        <v>78936</v>
      </c>
      <c r="D4241" s="84">
        <v>74500</v>
      </c>
      <c r="E4241" s="85">
        <v>87887.64</v>
      </c>
      <c r="F4241" s="86">
        <v>111.34037701429</v>
      </c>
      <c r="G4241" s="85">
        <v>6928.27</v>
      </c>
    </row>
    <row r="4242" spans="1:7">
      <c r="A4242" s="88" t="s">
        <v>581</v>
      </c>
      <c r="B4242" s="84" t="s">
        <v>21</v>
      </c>
      <c r="C4242" s="84">
        <v>5000</v>
      </c>
      <c r="D4242" s="84">
        <v>5000</v>
      </c>
      <c r="E4242" s="85">
        <v>0</v>
      </c>
      <c r="F4242" s="86">
        <v>0</v>
      </c>
      <c r="G4242" s="85">
        <v>0</v>
      </c>
    </row>
    <row r="4243" spans="1:7">
      <c r="A4243" s="89" t="s">
        <v>590</v>
      </c>
      <c r="B4243" s="84" t="s">
        <v>591</v>
      </c>
      <c r="C4243" s="84">
        <v>5000</v>
      </c>
      <c r="D4243" s="84">
        <v>5000</v>
      </c>
      <c r="E4243" s="85">
        <v>0</v>
      </c>
      <c r="F4243" s="86">
        <v>0</v>
      </c>
      <c r="G4243" s="85">
        <v>0</v>
      </c>
    </row>
    <row r="4244" spans="1:7" ht="25.5">
      <c r="A4244" s="90">
        <v>19500</v>
      </c>
      <c r="B4244" s="84" t="s">
        <v>592</v>
      </c>
      <c r="C4244" s="84">
        <v>5000</v>
      </c>
      <c r="D4244" s="84">
        <v>5000</v>
      </c>
      <c r="E4244" s="85">
        <v>0</v>
      </c>
      <c r="F4244" s="86">
        <v>0</v>
      </c>
      <c r="G4244" s="85">
        <v>0</v>
      </c>
    </row>
    <row r="4245" spans="1:7" ht="25.5">
      <c r="A4245" s="91">
        <v>19550</v>
      </c>
      <c r="B4245" s="84" t="s">
        <v>593</v>
      </c>
      <c r="C4245" s="84">
        <v>5000</v>
      </c>
      <c r="D4245" s="84">
        <v>5000</v>
      </c>
      <c r="E4245" s="85">
        <v>0</v>
      </c>
      <c r="F4245" s="86">
        <v>0</v>
      </c>
      <c r="G4245" s="85">
        <v>0</v>
      </c>
    </row>
    <row r="4246" spans="1:7">
      <c r="A4246" s="88" t="s">
        <v>603</v>
      </c>
      <c r="B4246" s="84" t="s">
        <v>22</v>
      </c>
      <c r="C4246" s="84">
        <v>1933456</v>
      </c>
      <c r="D4246" s="84">
        <v>1770231</v>
      </c>
      <c r="E4246" s="85">
        <v>1770231</v>
      </c>
      <c r="F4246" s="86">
        <v>91.557863225229895</v>
      </c>
      <c r="G4246" s="85">
        <v>217588</v>
      </c>
    </row>
    <row r="4247" spans="1:7" ht="25.5">
      <c r="A4247" s="89">
        <v>21710</v>
      </c>
      <c r="B4247" s="84" t="s">
        <v>604</v>
      </c>
      <c r="C4247" s="84">
        <v>1933456</v>
      </c>
      <c r="D4247" s="84">
        <v>1770231</v>
      </c>
      <c r="E4247" s="85">
        <v>1770231</v>
      </c>
      <c r="F4247" s="86">
        <v>91.557863225229895</v>
      </c>
      <c r="G4247" s="85">
        <v>217588</v>
      </c>
    </row>
    <row r="4248" spans="1:7">
      <c r="A4248" s="83" t="s">
        <v>606</v>
      </c>
      <c r="B4248" s="84" t="s">
        <v>607</v>
      </c>
      <c r="C4248" s="84">
        <v>2030888</v>
      </c>
      <c r="D4248" s="84">
        <v>1863227</v>
      </c>
      <c r="E4248" s="85">
        <v>1806166.33</v>
      </c>
      <c r="F4248" s="86">
        <v>88.934807335510399</v>
      </c>
      <c r="G4248" s="85">
        <v>213156.57</v>
      </c>
    </row>
    <row r="4249" spans="1:7">
      <c r="A4249" s="88" t="s">
        <v>608</v>
      </c>
      <c r="B4249" s="84" t="s">
        <v>609</v>
      </c>
      <c r="C4249" s="84">
        <v>1980888</v>
      </c>
      <c r="D4249" s="84">
        <v>1815227</v>
      </c>
      <c r="E4249" s="85">
        <v>1758257.35</v>
      </c>
      <c r="F4249" s="86">
        <v>88.761068268372597</v>
      </c>
      <c r="G4249" s="85">
        <v>210237.61</v>
      </c>
    </row>
    <row r="4250" spans="1:7">
      <c r="A4250" s="89" t="s">
        <v>610</v>
      </c>
      <c r="B4250" s="84" t="s">
        <v>611</v>
      </c>
      <c r="C4250" s="84">
        <v>1980888</v>
      </c>
      <c r="D4250" s="84">
        <v>1815227</v>
      </c>
      <c r="E4250" s="85">
        <v>1758257.35</v>
      </c>
      <c r="F4250" s="86">
        <v>88.761068268372597</v>
      </c>
      <c r="G4250" s="85">
        <v>210237.61</v>
      </c>
    </row>
    <row r="4251" spans="1:7">
      <c r="A4251" s="90">
        <v>1000</v>
      </c>
      <c r="B4251" s="84" t="s">
        <v>612</v>
      </c>
      <c r="C4251" s="84">
        <v>1252661</v>
      </c>
      <c r="D4251" s="84">
        <v>1142000</v>
      </c>
      <c r="E4251" s="85">
        <v>1085037.51</v>
      </c>
      <c r="F4251" s="86">
        <v>86.618607109186001</v>
      </c>
      <c r="G4251" s="85">
        <v>144233.89000000001</v>
      </c>
    </row>
    <row r="4252" spans="1:7">
      <c r="A4252" s="90">
        <v>2000</v>
      </c>
      <c r="B4252" s="84" t="s">
        <v>613</v>
      </c>
      <c r="C4252" s="84">
        <v>728227</v>
      </c>
      <c r="D4252" s="84">
        <v>673227</v>
      </c>
      <c r="E4252" s="85">
        <v>673219.84</v>
      </c>
      <c r="F4252" s="86">
        <v>92.4464267323238</v>
      </c>
      <c r="G4252" s="85">
        <v>66003.72</v>
      </c>
    </row>
    <row r="4253" spans="1:7">
      <c r="A4253" s="88" t="s">
        <v>640</v>
      </c>
      <c r="B4253" s="84" t="s">
        <v>641</v>
      </c>
      <c r="C4253" s="84">
        <v>50000</v>
      </c>
      <c r="D4253" s="84">
        <v>48000</v>
      </c>
      <c r="E4253" s="85">
        <v>47908.98</v>
      </c>
      <c r="F4253" s="86">
        <v>95.817959999999999</v>
      </c>
      <c r="G4253" s="85">
        <v>2918.96</v>
      </c>
    </row>
    <row r="4254" spans="1:7">
      <c r="A4254" s="89" t="s">
        <v>642</v>
      </c>
      <c r="B4254" s="84" t="s">
        <v>643</v>
      </c>
      <c r="C4254" s="84">
        <v>50000</v>
      </c>
      <c r="D4254" s="84">
        <v>48000</v>
      </c>
      <c r="E4254" s="85">
        <v>47908.98</v>
      </c>
      <c r="F4254" s="86">
        <v>95.817959999999999</v>
      </c>
      <c r="G4254" s="85">
        <v>2918.96</v>
      </c>
    </row>
    <row r="4255" spans="1:7">
      <c r="A4255" s="83"/>
      <c r="B4255" s="84" t="s">
        <v>660</v>
      </c>
      <c r="C4255" s="84">
        <v>-13496</v>
      </c>
      <c r="D4255" s="84">
        <v>-13496</v>
      </c>
      <c r="E4255" s="85">
        <v>51952.31</v>
      </c>
      <c r="F4255" s="86">
        <v>-384.94598399525802</v>
      </c>
      <c r="G4255" s="85">
        <v>11359.7</v>
      </c>
    </row>
    <row r="4256" spans="1:7">
      <c r="A4256" s="83" t="s">
        <v>662</v>
      </c>
      <c r="B4256" s="84" t="s">
        <v>663</v>
      </c>
      <c r="C4256" s="84">
        <v>13496</v>
      </c>
      <c r="D4256" s="84">
        <v>13496</v>
      </c>
      <c r="E4256" s="85">
        <v>-51952.31</v>
      </c>
      <c r="F4256" s="86">
        <v>-384.94598399525802</v>
      </c>
      <c r="G4256" s="85">
        <v>-11359.7</v>
      </c>
    </row>
    <row r="4257" spans="1:7">
      <c r="A4257" s="88" t="s">
        <v>671</v>
      </c>
      <c r="B4257" s="84" t="s">
        <v>672</v>
      </c>
      <c r="C4257" s="84">
        <v>13496</v>
      </c>
      <c r="D4257" s="84">
        <v>13496</v>
      </c>
      <c r="E4257" s="85">
        <v>-51952.31</v>
      </c>
      <c r="F4257" s="86">
        <v>-384.94598399525802</v>
      </c>
      <c r="G4257" s="85">
        <v>-11359.7</v>
      </c>
    </row>
    <row r="4258" spans="1:7" ht="38.25">
      <c r="A4258" s="89" t="s">
        <v>673</v>
      </c>
      <c r="B4258" s="84" t="s">
        <v>674</v>
      </c>
      <c r="C4258" s="84">
        <v>13496</v>
      </c>
      <c r="D4258" s="84">
        <v>13496</v>
      </c>
      <c r="E4258" s="85">
        <v>-13495.44</v>
      </c>
      <c r="F4258" s="86">
        <v>-99.995850622406607</v>
      </c>
      <c r="G4258" s="85">
        <v>-13495.44</v>
      </c>
    </row>
    <row r="4259" spans="1:7" s="19" customFormat="1">
      <c r="A4259" s="95" t="s">
        <v>1012</v>
      </c>
      <c r="B4259" s="80" t="s">
        <v>1013</v>
      </c>
      <c r="C4259" s="80"/>
      <c r="D4259" s="80"/>
      <c r="E4259" s="81"/>
      <c r="F4259" s="82"/>
      <c r="G4259" s="81"/>
    </row>
    <row r="4260" spans="1:7">
      <c r="A4260" s="83" t="s">
        <v>575</v>
      </c>
      <c r="B4260" s="84" t="s">
        <v>576</v>
      </c>
      <c r="C4260" s="84">
        <v>95763</v>
      </c>
      <c r="D4260" s="84">
        <v>88720</v>
      </c>
      <c r="E4260" s="85">
        <v>90379.3</v>
      </c>
      <c r="F4260" s="86">
        <v>94.378100101291693</v>
      </c>
      <c r="G4260" s="85">
        <v>9026.4599999999991</v>
      </c>
    </row>
    <row r="4261" spans="1:7" ht="25.5">
      <c r="A4261" s="88" t="s">
        <v>577</v>
      </c>
      <c r="B4261" s="84" t="s">
        <v>578</v>
      </c>
      <c r="C4261" s="84">
        <v>2846</v>
      </c>
      <c r="D4261" s="84">
        <v>2440</v>
      </c>
      <c r="E4261" s="85">
        <v>4099.3</v>
      </c>
      <c r="F4261" s="86">
        <v>144.0372452565</v>
      </c>
      <c r="G4261" s="85">
        <v>2092.46</v>
      </c>
    </row>
    <row r="4262" spans="1:7">
      <c r="A4262" s="88" t="s">
        <v>581</v>
      </c>
      <c r="B4262" s="84" t="s">
        <v>21</v>
      </c>
      <c r="C4262" s="84">
        <v>10000</v>
      </c>
      <c r="D4262" s="84">
        <v>10000</v>
      </c>
      <c r="E4262" s="85">
        <v>10000</v>
      </c>
      <c r="F4262" s="86">
        <v>100</v>
      </c>
      <c r="G4262" s="85">
        <v>0</v>
      </c>
    </row>
    <row r="4263" spans="1:7">
      <c r="A4263" s="89" t="s">
        <v>582</v>
      </c>
      <c r="B4263" s="84" t="s">
        <v>583</v>
      </c>
      <c r="C4263" s="84">
        <v>10000</v>
      </c>
      <c r="D4263" s="84">
        <v>10000</v>
      </c>
      <c r="E4263" s="85">
        <v>10000</v>
      </c>
      <c r="F4263" s="86">
        <v>100</v>
      </c>
      <c r="G4263" s="85">
        <v>0</v>
      </c>
    </row>
    <row r="4264" spans="1:7">
      <c r="A4264" s="90">
        <v>18100</v>
      </c>
      <c r="B4264" s="84" t="s">
        <v>584</v>
      </c>
      <c r="C4264" s="84">
        <v>10000</v>
      </c>
      <c r="D4264" s="84">
        <v>10000</v>
      </c>
      <c r="E4264" s="85">
        <v>10000</v>
      </c>
      <c r="F4264" s="86">
        <v>100</v>
      </c>
      <c r="G4264" s="85">
        <v>0</v>
      </c>
    </row>
    <row r="4265" spans="1:7" ht="25.5">
      <c r="A4265" s="91">
        <v>18130</v>
      </c>
      <c r="B4265" s="84" t="s">
        <v>585</v>
      </c>
      <c r="C4265" s="84">
        <v>10000</v>
      </c>
      <c r="D4265" s="84">
        <v>10000</v>
      </c>
      <c r="E4265" s="85">
        <v>10000</v>
      </c>
      <c r="F4265" s="86">
        <v>100</v>
      </c>
      <c r="G4265" s="85">
        <v>0</v>
      </c>
    </row>
    <row r="4266" spans="1:7" ht="38.25">
      <c r="A4266" s="92">
        <v>18131</v>
      </c>
      <c r="B4266" s="84" t="s">
        <v>693</v>
      </c>
      <c r="C4266" s="84">
        <v>10000</v>
      </c>
      <c r="D4266" s="84">
        <v>10000</v>
      </c>
      <c r="E4266" s="85">
        <v>10000</v>
      </c>
      <c r="F4266" s="86">
        <v>100</v>
      </c>
      <c r="G4266" s="85">
        <v>0</v>
      </c>
    </row>
    <row r="4267" spans="1:7">
      <c r="A4267" s="88" t="s">
        <v>603</v>
      </c>
      <c r="B4267" s="84" t="s">
        <v>22</v>
      </c>
      <c r="C4267" s="84">
        <v>82917</v>
      </c>
      <c r="D4267" s="84">
        <v>76280</v>
      </c>
      <c r="E4267" s="85">
        <v>76280</v>
      </c>
      <c r="F4267" s="86">
        <v>91.995610067899193</v>
      </c>
      <c r="G4267" s="85">
        <v>6934</v>
      </c>
    </row>
    <row r="4268" spans="1:7" ht="25.5">
      <c r="A4268" s="89">
        <v>21710</v>
      </c>
      <c r="B4268" s="84" t="s">
        <v>604</v>
      </c>
      <c r="C4268" s="84">
        <v>82917</v>
      </c>
      <c r="D4268" s="84">
        <v>76280</v>
      </c>
      <c r="E4268" s="85">
        <v>76280</v>
      </c>
      <c r="F4268" s="86">
        <v>91.995610067899193</v>
      </c>
      <c r="G4268" s="85">
        <v>6934</v>
      </c>
    </row>
    <row r="4269" spans="1:7">
      <c r="A4269" s="83" t="s">
        <v>606</v>
      </c>
      <c r="B4269" s="84" t="s">
        <v>607</v>
      </c>
      <c r="C4269" s="84">
        <v>96483</v>
      </c>
      <c r="D4269" s="84">
        <v>89440</v>
      </c>
      <c r="E4269" s="85">
        <v>77110.87</v>
      </c>
      <c r="F4269" s="86">
        <v>79.921716779121695</v>
      </c>
      <c r="G4269" s="85">
        <v>8187.67</v>
      </c>
    </row>
    <row r="4270" spans="1:7">
      <c r="A4270" s="88" t="s">
        <v>608</v>
      </c>
      <c r="B4270" s="84" t="s">
        <v>609</v>
      </c>
      <c r="C4270" s="84">
        <v>95857</v>
      </c>
      <c r="D4270" s="84">
        <v>88814</v>
      </c>
      <c r="E4270" s="85">
        <v>76484.87</v>
      </c>
      <c r="F4270" s="86">
        <v>79.790594322793297</v>
      </c>
      <c r="G4270" s="85">
        <v>7813.86</v>
      </c>
    </row>
    <row r="4271" spans="1:7">
      <c r="A4271" s="89" t="s">
        <v>610</v>
      </c>
      <c r="B4271" s="84" t="s">
        <v>611</v>
      </c>
      <c r="C4271" s="84">
        <v>95857</v>
      </c>
      <c r="D4271" s="84">
        <v>88814</v>
      </c>
      <c r="E4271" s="85">
        <v>76484.87</v>
      </c>
      <c r="F4271" s="86">
        <v>79.790594322793297</v>
      </c>
      <c r="G4271" s="85">
        <v>7813.86</v>
      </c>
    </row>
    <row r="4272" spans="1:7">
      <c r="A4272" s="90">
        <v>1000</v>
      </c>
      <c r="B4272" s="84" t="s">
        <v>612</v>
      </c>
      <c r="C4272" s="84">
        <v>69646</v>
      </c>
      <c r="D4272" s="84">
        <v>63903</v>
      </c>
      <c r="E4272" s="85">
        <v>61877.93</v>
      </c>
      <c r="F4272" s="86">
        <v>88.846351549263403</v>
      </c>
      <c r="G4272" s="85">
        <v>6661.34</v>
      </c>
    </row>
    <row r="4273" spans="1:7">
      <c r="A4273" s="90">
        <v>2000</v>
      </c>
      <c r="B4273" s="84" t="s">
        <v>613</v>
      </c>
      <c r="C4273" s="84">
        <v>26211</v>
      </c>
      <c r="D4273" s="84">
        <v>24911</v>
      </c>
      <c r="E4273" s="85">
        <v>14606.94</v>
      </c>
      <c r="F4273" s="86">
        <v>55.7282820189997</v>
      </c>
      <c r="G4273" s="85">
        <v>1152.52</v>
      </c>
    </row>
    <row r="4274" spans="1:7">
      <c r="A4274" s="88" t="s">
        <v>640</v>
      </c>
      <c r="B4274" s="84" t="s">
        <v>641</v>
      </c>
      <c r="C4274" s="84">
        <v>626</v>
      </c>
      <c r="D4274" s="84">
        <v>626</v>
      </c>
      <c r="E4274" s="85">
        <v>626</v>
      </c>
      <c r="F4274" s="86">
        <v>100</v>
      </c>
      <c r="G4274" s="85">
        <v>373.81</v>
      </c>
    </row>
    <row r="4275" spans="1:7">
      <c r="A4275" s="89" t="s">
        <v>642</v>
      </c>
      <c r="B4275" s="84" t="s">
        <v>643</v>
      </c>
      <c r="C4275" s="84">
        <v>626</v>
      </c>
      <c r="D4275" s="84">
        <v>626</v>
      </c>
      <c r="E4275" s="85">
        <v>626</v>
      </c>
      <c r="F4275" s="86">
        <v>100</v>
      </c>
      <c r="G4275" s="85">
        <v>373.81</v>
      </c>
    </row>
    <row r="4276" spans="1:7">
      <c r="A4276" s="83"/>
      <c r="B4276" s="84" t="s">
        <v>660</v>
      </c>
      <c r="C4276" s="84">
        <v>-720</v>
      </c>
      <c r="D4276" s="84">
        <v>-720</v>
      </c>
      <c r="E4276" s="85">
        <v>13268.43</v>
      </c>
      <c r="F4276" s="93" t="s">
        <v>661</v>
      </c>
      <c r="G4276" s="85">
        <v>838.79</v>
      </c>
    </row>
    <row r="4277" spans="1:7">
      <c r="A4277" s="83" t="s">
        <v>662</v>
      </c>
      <c r="B4277" s="84" t="s">
        <v>663</v>
      </c>
      <c r="C4277" s="84">
        <v>720</v>
      </c>
      <c r="D4277" s="84">
        <v>720</v>
      </c>
      <c r="E4277" s="85">
        <v>-13268.43</v>
      </c>
      <c r="F4277" s="93" t="s">
        <v>661</v>
      </c>
      <c r="G4277" s="85">
        <v>-838.79</v>
      </c>
    </row>
    <row r="4278" spans="1:7">
      <c r="A4278" s="88" t="s">
        <v>671</v>
      </c>
      <c r="B4278" s="84" t="s">
        <v>672</v>
      </c>
      <c r="C4278" s="84">
        <v>720</v>
      </c>
      <c r="D4278" s="84">
        <v>720</v>
      </c>
      <c r="E4278" s="85">
        <v>-13268.43</v>
      </c>
      <c r="F4278" s="93" t="s">
        <v>661</v>
      </c>
      <c r="G4278" s="85">
        <v>-838.79</v>
      </c>
    </row>
    <row r="4279" spans="1:7" ht="38.25">
      <c r="A4279" s="89" t="s">
        <v>673</v>
      </c>
      <c r="B4279" s="84" t="s">
        <v>674</v>
      </c>
      <c r="C4279" s="84">
        <v>720</v>
      </c>
      <c r="D4279" s="84">
        <v>720</v>
      </c>
      <c r="E4279" s="85">
        <v>-719.26</v>
      </c>
      <c r="F4279" s="86">
        <v>-99.897222222222197</v>
      </c>
      <c r="G4279" s="85">
        <v>0</v>
      </c>
    </row>
    <row r="4280" spans="1:7" s="19" customFormat="1" ht="25.5">
      <c r="A4280" s="95" t="s">
        <v>1014</v>
      </c>
      <c r="B4280" s="80" t="s">
        <v>1015</v>
      </c>
      <c r="C4280" s="80"/>
      <c r="D4280" s="80"/>
      <c r="E4280" s="81"/>
      <c r="F4280" s="82"/>
      <c r="G4280" s="81"/>
    </row>
    <row r="4281" spans="1:7">
      <c r="A4281" s="83" t="s">
        <v>575</v>
      </c>
      <c r="B4281" s="84" t="s">
        <v>576</v>
      </c>
      <c r="C4281" s="84">
        <v>2667415</v>
      </c>
      <c r="D4281" s="84">
        <v>2667415</v>
      </c>
      <c r="E4281" s="85">
        <v>2667415</v>
      </c>
      <c r="F4281" s="86">
        <v>100</v>
      </c>
      <c r="G4281" s="85">
        <v>1385000</v>
      </c>
    </row>
    <row r="4282" spans="1:7">
      <c r="A4282" s="88" t="s">
        <v>603</v>
      </c>
      <c r="B4282" s="84" t="s">
        <v>22</v>
      </c>
      <c r="C4282" s="84">
        <v>2667415</v>
      </c>
      <c r="D4282" s="84">
        <v>2667415</v>
      </c>
      <c r="E4282" s="85">
        <v>2667415</v>
      </c>
      <c r="F4282" s="86">
        <v>100</v>
      </c>
      <c r="G4282" s="85">
        <v>1385000</v>
      </c>
    </row>
    <row r="4283" spans="1:7" ht="25.5">
      <c r="A4283" s="89">
        <v>21710</v>
      </c>
      <c r="B4283" s="84" t="s">
        <v>604</v>
      </c>
      <c r="C4283" s="84">
        <v>2667415</v>
      </c>
      <c r="D4283" s="84">
        <v>2667415</v>
      </c>
      <c r="E4283" s="85">
        <v>2667415</v>
      </c>
      <c r="F4283" s="86">
        <v>100</v>
      </c>
      <c r="G4283" s="85">
        <v>1385000</v>
      </c>
    </row>
    <row r="4284" spans="1:7">
      <c r="A4284" s="83" t="s">
        <v>606</v>
      </c>
      <c r="B4284" s="84" t="s">
        <v>607</v>
      </c>
      <c r="C4284" s="84">
        <v>2667415</v>
      </c>
      <c r="D4284" s="84">
        <v>2667415</v>
      </c>
      <c r="E4284" s="85">
        <v>1282415</v>
      </c>
      <c r="F4284" s="86">
        <v>48.077070871986599</v>
      </c>
      <c r="G4284" s="85">
        <v>0</v>
      </c>
    </row>
    <row r="4285" spans="1:7">
      <c r="A4285" s="88" t="s">
        <v>608</v>
      </c>
      <c r="B4285" s="84" t="s">
        <v>609</v>
      </c>
      <c r="C4285" s="84">
        <v>2667415</v>
      </c>
      <c r="D4285" s="84">
        <v>2667415</v>
      </c>
      <c r="E4285" s="85">
        <v>1282415</v>
      </c>
      <c r="F4285" s="86">
        <v>48.077070871986599</v>
      </c>
      <c r="G4285" s="85">
        <v>0</v>
      </c>
    </row>
    <row r="4286" spans="1:7">
      <c r="A4286" s="89" t="s">
        <v>616</v>
      </c>
      <c r="B4286" s="84" t="s">
        <v>617</v>
      </c>
      <c r="C4286" s="84">
        <v>2667415</v>
      </c>
      <c r="D4286" s="84">
        <v>2667415</v>
      </c>
      <c r="E4286" s="85">
        <v>1282415</v>
      </c>
      <c r="F4286" s="86">
        <v>48.077070871986599</v>
      </c>
      <c r="G4286" s="85">
        <v>0</v>
      </c>
    </row>
    <row r="4287" spans="1:7">
      <c r="A4287" s="90">
        <v>3000</v>
      </c>
      <c r="B4287" s="84" t="s">
        <v>618</v>
      </c>
      <c r="C4287" s="84">
        <v>2667415</v>
      </c>
      <c r="D4287" s="84">
        <v>2667415</v>
      </c>
      <c r="E4287" s="85">
        <v>1282415</v>
      </c>
      <c r="F4287" s="86">
        <v>48.077070871986599</v>
      </c>
      <c r="G4287" s="85">
        <v>0</v>
      </c>
    </row>
    <row r="4288" spans="1:7">
      <c r="A4288" s="83"/>
      <c r="B4288" s="84" t="s">
        <v>660</v>
      </c>
      <c r="C4288" s="84">
        <v>0</v>
      </c>
      <c r="D4288" s="84">
        <v>0</v>
      </c>
      <c r="E4288" s="85">
        <v>1385000</v>
      </c>
      <c r="F4288" s="86">
        <v>0</v>
      </c>
      <c r="G4288" s="85">
        <v>1385000</v>
      </c>
    </row>
    <row r="4289" spans="1:7">
      <c r="A4289" s="83" t="s">
        <v>662</v>
      </c>
      <c r="B4289" s="84" t="s">
        <v>663</v>
      </c>
      <c r="C4289" s="84">
        <v>0</v>
      </c>
      <c r="D4289" s="84">
        <v>0</v>
      </c>
      <c r="E4289" s="85">
        <v>-1385000</v>
      </c>
      <c r="F4289" s="86">
        <v>0</v>
      </c>
      <c r="G4289" s="85">
        <v>-1385000</v>
      </c>
    </row>
    <row r="4290" spans="1:7">
      <c r="A4290" s="88" t="s">
        <v>671</v>
      </c>
      <c r="B4290" s="84" t="s">
        <v>672</v>
      </c>
      <c r="C4290" s="84">
        <v>0</v>
      </c>
      <c r="D4290" s="84">
        <v>0</v>
      </c>
      <c r="E4290" s="85">
        <v>-1385000</v>
      </c>
      <c r="F4290" s="86">
        <v>0</v>
      </c>
      <c r="G4290" s="85">
        <v>-1385000</v>
      </c>
    </row>
    <row r="4291" spans="1:7" s="19" customFormat="1" ht="25.5">
      <c r="A4291" s="95" t="s">
        <v>1016</v>
      </c>
      <c r="B4291" s="80" t="s">
        <v>1017</v>
      </c>
      <c r="C4291" s="80"/>
      <c r="D4291" s="80"/>
      <c r="E4291" s="81"/>
      <c r="F4291" s="82"/>
      <c r="G4291" s="81"/>
    </row>
    <row r="4292" spans="1:7">
      <c r="A4292" s="83" t="s">
        <v>575</v>
      </c>
      <c r="B4292" s="84" t="s">
        <v>576</v>
      </c>
      <c r="C4292" s="84">
        <v>1650000</v>
      </c>
      <c r="D4292" s="84">
        <v>1639192</v>
      </c>
      <c r="E4292" s="85">
        <v>1639192</v>
      </c>
      <c r="F4292" s="86">
        <v>99.344969696969699</v>
      </c>
      <c r="G4292" s="85">
        <v>58523</v>
      </c>
    </row>
    <row r="4293" spans="1:7">
      <c r="A4293" s="88" t="s">
        <v>603</v>
      </c>
      <c r="B4293" s="84" t="s">
        <v>22</v>
      </c>
      <c r="C4293" s="84">
        <v>1650000</v>
      </c>
      <c r="D4293" s="84">
        <v>1639192</v>
      </c>
      <c r="E4293" s="85">
        <v>1639192</v>
      </c>
      <c r="F4293" s="86">
        <v>99.344969696969699</v>
      </c>
      <c r="G4293" s="85">
        <v>58523</v>
      </c>
    </row>
    <row r="4294" spans="1:7" ht="25.5">
      <c r="A4294" s="89">
        <v>21710</v>
      </c>
      <c r="B4294" s="84" t="s">
        <v>604</v>
      </c>
      <c r="C4294" s="84">
        <v>1650000</v>
      </c>
      <c r="D4294" s="84">
        <v>1639192</v>
      </c>
      <c r="E4294" s="85">
        <v>1639192</v>
      </c>
      <c r="F4294" s="86">
        <v>99.344969696969699</v>
      </c>
      <c r="G4294" s="85">
        <v>58523</v>
      </c>
    </row>
    <row r="4295" spans="1:7">
      <c r="A4295" s="83" t="s">
        <v>606</v>
      </c>
      <c r="B4295" s="84" t="s">
        <v>607</v>
      </c>
      <c r="C4295" s="84">
        <v>1650000</v>
      </c>
      <c r="D4295" s="84">
        <v>1639192</v>
      </c>
      <c r="E4295" s="85">
        <v>1639192</v>
      </c>
      <c r="F4295" s="86">
        <v>99.344969696969699</v>
      </c>
      <c r="G4295" s="85">
        <v>59890</v>
      </c>
    </row>
    <row r="4296" spans="1:7">
      <c r="A4296" s="88" t="s">
        <v>608</v>
      </c>
      <c r="B4296" s="84" t="s">
        <v>609</v>
      </c>
      <c r="C4296" s="84">
        <v>1650000</v>
      </c>
      <c r="D4296" s="84">
        <v>1639192</v>
      </c>
      <c r="E4296" s="85">
        <v>1639192</v>
      </c>
      <c r="F4296" s="86">
        <v>99.344969696969699</v>
      </c>
      <c r="G4296" s="85">
        <v>59890</v>
      </c>
    </row>
    <row r="4297" spans="1:7">
      <c r="A4297" s="89" t="s">
        <v>616</v>
      </c>
      <c r="B4297" s="84" t="s">
        <v>617</v>
      </c>
      <c r="C4297" s="84">
        <v>1650000</v>
      </c>
      <c r="D4297" s="84">
        <v>1639192</v>
      </c>
      <c r="E4297" s="85">
        <v>1639192</v>
      </c>
      <c r="F4297" s="86">
        <v>99.344969696969699</v>
      </c>
      <c r="G4297" s="85">
        <v>59890</v>
      </c>
    </row>
    <row r="4298" spans="1:7">
      <c r="A4298" s="90">
        <v>3000</v>
      </c>
      <c r="B4298" s="84" t="s">
        <v>618</v>
      </c>
      <c r="C4298" s="84">
        <v>1650000</v>
      </c>
      <c r="D4298" s="84">
        <v>1639192</v>
      </c>
      <c r="E4298" s="85">
        <v>1639192</v>
      </c>
      <c r="F4298" s="86">
        <v>99.344969696969699</v>
      </c>
      <c r="G4298" s="85">
        <v>59890</v>
      </c>
    </row>
    <row r="4299" spans="1:7">
      <c r="A4299" s="83"/>
      <c r="B4299" s="84" t="s">
        <v>660</v>
      </c>
      <c r="C4299" s="84">
        <v>0</v>
      </c>
      <c r="D4299" s="84">
        <v>0</v>
      </c>
      <c r="E4299" s="85">
        <v>0</v>
      </c>
      <c r="F4299" s="86">
        <v>0</v>
      </c>
      <c r="G4299" s="85">
        <v>-1367</v>
      </c>
    </row>
    <row r="4300" spans="1:7">
      <c r="A4300" s="83" t="s">
        <v>662</v>
      </c>
      <c r="B4300" s="84" t="s">
        <v>663</v>
      </c>
      <c r="C4300" s="84">
        <v>0</v>
      </c>
      <c r="D4300" s="84">
        <v>0</v>
      </c>
      <c r="E4300" s="85">
        <v>0</v>
      </c>
      <c r="F4300" s="86">
        <v>0</v>
      </c>
      <c r="G4300" s="85">
        <v>1367</v>
      </c>
    </row>
    <row r="4301" spans="1:7">
      <c r="A4301" s="88" t="s">
        <v>671</v>
      </c>
      <c r="B4301" s="84" t="s">
        <v>672</v>
      </c>
      <c r="C4301" s="84">
        <v>0</v>
      </c>
      <c r="D4301" s="84">
        <v>0</v>
      </c>
      <c r="E4301" s="85">
        <v>0</v>
      </c>
      <c r="F4301" s="86">
        <v>0</v>
      </c>
      <c r="G4301" s="85">
        <v>1367</v>
      </c>
    </row>
    <row r="4302" spans="1:7" s="19" customFormat="1" ht="51">
      <c r="A4302" s="95" t="s">
        <v>1018</v>
      </c>
      <c r="B4302" s="80" t="s">
        <v>1019</v>
      </c>
      <c r="C4302" s="80"/>
      <c r="D4302" s="80"/>
      <c r="E4302" s="81"/>
      <c r="F4302" s="82"/>
      <c r="G4302" s="81"/>
    </row>
    <row r="4303" spans="1:7">
      <c r="A4303" s="83" t="s">
        <v>575</v>
      </c>
      <c r="B4303" s="84" t="s">
        <v>576</v>
      </c>
      <c r="C4303" s="84">
        <v>14666398</v>
      </c>
      <c r="D4303" s="84">
        <v>13524021</v>
      </c>
      <c r="E4303" s="85">
        <v>13524021</v>
      </c>
      <c r="F4303" s="86">
        <v>92.210923227366393</v>
      </c>
      <c r="G4303" s="85">
        <v>1199692</v>
      </c>
    </row>
    <row r="4304" spans="1:7">
      <c r="A4304" s="88" t="s">
        <v>603</v>
      </c>
      <c r="B4304" s="84" t="s">
        <v>22</v>
      </c>
      <c r="C4304" s="84">
        <v>14666398</v>
      </c>
      <c r="D4304" s="84">
        <v>13524021</v>
      </c>
      <c r="E4304" s="85">
        <v>13524021</v>
      </c>
      <c r="F4304" s="86">
        <v>92.210923227366393</v>
      </c>
      <c r="G4304" s="85">
        <v>1199692</v>
      </c>
    </row>
    <row r="4305" spans="1:7" ht="25.5">
      <c r="A4305" s="89">
        <v>21710</v>
      </c>
      <c r="B4305" s="84" t="s">
        <v>604</v>
      </c>
      <c r="C4305" s="84">
        <v>14666398</v>
      </c>
      <c r="D4305" s="84">
        <v>13524021</v>
      </c>
      <c r="E4305" s="85">
        <v>13524021</v>
      </c>
      <c r="F4305" s="86">
        <v>92.210923227366393</v>
      </c>
      <c r="G4305" s="85">
        <v>1199692</v>
      </c>
    </row>
    <row r="4306" spans="1:7">
      <c r="A4306" s="83" t="s">
        <v>606</v>
      </c>
      <c r="B4306" s="84" t="s">
        <v>607</v>
      </c>
      <c r="C4306" s="84">
        <v>14666398</v>
      </c>
      <c r="D4306" s="84">
        <v>13524021</v>
      </c>
      <c r="E4306" s="85">
        <v>13524021</v>
      </c>
      <c r="F4306" s="86">
        <v>92.210923227366393</v>
      </c>
      <c r="G4306" s="85">
        <v>1199692</v>
      </c>
    </row>
    <row r="4307" spans="1:7">
      <c r="A4307" s="88" t="s">
        <v>608</v>
      </c>
      <c r="B4307" s="84" t="s">
        <v>609</v>
      </c>
      <c r="C4307" s="84">
        <v>14666398</v>
      </c>
      <c r="D4307" s="84">
        <v>13524021</v>
      </c>
      <c r="E4307" s="85">
        <v>13524021</v>
      </c>
      <c r="F4307" s="86">
        <v>92.210923227366393</v>
      </c>
      <c r="G4307" s="85">
        <v>1199692</v>
      </c>
    </row>
    <row r="4308" spans="1:7">
      <c r="A4308" s="89" t="s">
        <v>616</v>
      </c>
      <c r="B4308" s="84" t="s">
        <v>617</v>
      </c>
      <c r="C4308" s="84">
        <v>483047</v>
      </c>
      <c r="D4308" s="84">
        <v>443603</v>
      </c>
      <c r="E4308" s="85">
        <v>443603</v>
      </c>
      <c r="F4308" s="86">
        <v>91.834334961194202</v>
      </c>
      <c r="G4308" s="85">
        <v>40168</v>
      </c>
    </row>
    <row r="4309" spans="1:7">
      <c r="A4309" s="90">
        <v>3000</v>
      </c>
      <c r="B4309" s="84" t="s">
        <v>618</v>
      </c>
      <c r="C4309" s="84">
        <v>483047</v>
      </c>
      <c r="D4309" s="84">
        <v>443603</v>
      </c>
      <c r="E4309" s="85">
        <v>443603</v>
      </c>
      <c r="F4309" s="86">
        <v>91.834334961194202</v>
      </c>
      <c r="G4309" s="85">
        <v>40168</v>
      </c>
    </row>
    <row r="4310" spans="1:7">
      <c r="A4310" s="89" t="s">
        <v>624</v>
      </c>
      <c r="B4310" s="84" t="s">
        <v>625</v>
      </c>
      <c r="C4310" s="84">
        <v>14183351</v>
      </c>
      <c r="D4310" s="84">
        <v>13080418</v>
      </c>
      <c r="E4310" s="85">
        <v>13080418</v>
      </c>
      <c r="F4310" s="86">
        <v>92.2237488164821</v>
      </c>
      <c r="G4310" s="85">
        <v>1159524</v>
      </c>
    </row>
    <row r="4311" spans="1:7" ht="25.5">
      <c r="A4311" s="90">
        <v>7300</v>
      </c>
      <c r="B4311" s="84" t="s">
        <v>632</v>
      </c>
      <c r="C4311" s="84">
        <v>14183351</v>
      </c>
      <c r="D4311" s="84">
        <v>13080418</v>
      </c>
      <c r="E4311" s="85">
        <v>13080418</v>
      </c>
      <c r="F4311" s="86">
        <v>92.2237488164821</v>
      </c>
      <c r="G4311" s="85">
        <v>1159524</v>
      </c>
    </row>
    <row r="4312" spans="1:7" ht="25.5">
      <c r="A4312" s="91">
        <v>7310</v>
      </c>
      <c r="B4312" s="84" t="s">
        <v>633</v>
      </c>
      <c r="C4312" s="84">
        <v>14183351</v>
      </c>
      <c r="D4312" s="84">
        <v>13080418</v>
      </c>
      <c r="E4312" s="85">
        <v>13080418</v>
      </c>
      <c r="F4312" s="86">
        <v>92.2237488164821</v>
      </c>
      <c r="G4312" s="85">
        <v>1159524</v>
      </c>
    </row>
    <row r="4313" spans="1:7" s="19" customFormat="1">
      <c r="A4313" s="95" t="s">
        <v>1020</v>
      </c>
      <c r="B4313" s="80" t="s">
        <v>1021</v>
      </c>
      <c r="C4313" s="80"/>
      <c r="D4313" s="80"/>
      <c r="E4313" s="81"/>
      <c r="F4313" s="82"/>
      <c r="G4313" s="81"/>
    </row>
    <row r="4314" spans="1:7">
      <c r="A4314" s="83" t="s">
        <v>575</v>
      </c>
      <c r="B4314" s="84" t="s">
        <v>576</v>
      </c>
      <c r="C4314" s="84">
        <v>6890536</v>
      </c>
      <c r="D4314" s="84">
        <v>6452500</v>
      </c>
      <c r="E4314" s="85">
        <v>6452500</v>
      </c>
      <c r="F4314" s="86">
        <v>93.6429328574729</v>
      </c>
      <c r="G4314" s="85">
        <v>530000</v>
      </c>
    </row>
    <row r="4315" spans="1:7">
      <c r="A4315" s="88" t="s">
        <v>603</v>
      </c>
      <c r="B4315" s="84" t="s">
        <v>22</v>
      </c>
      <c r="C4315" s="84">
        <v>6890536</v>
      </c>
      <c r="D4315" s="84">
        <v>6452500</v>
      </c>
      <c r="E4315" s="85">
        <v>6452500</v>
      </c>
      <c r="F4315" s="86">
        <v>93.6429328574729</v>
      </c>
      <c r="G4315" s="85">
        <v>530000</v>
      </c>
    </row>
    <row r="4316" spans="1:7" ht="25.5">
      <c r="A4316" s="89">
        <v>21710</v>
      </c>
      <c r="B4316" s="84" t="s">
        <v>604</v>
      </c>
      <c r="C4316" s="84">
        <v>6890536</v>
      </c>
      <c r="D4316" s="84">
        <v>6452500</v>
      </c>
      <c r="E4316" s="85">
        <v>6452500</v>
      </c>
      <c r="F4316" s="86">
        <v>93.6429328574729</v>
      </c>
      <c r="G4316" s="85">
        <v>530000</v>
      </c>
    </row>
    <row r="4317" spans="1:7">
      <c r="A4317" s="83" t="s">
        <v>606</v>
      </c>
      <c r="B4317" s="84" t="s">
        <v>607</v>
      </c>
      <c r="C4317" s="84">
        <v>6890536</v>
      </c>
      <c r="D4317" s="84">
        <v>6452500</v>
      </c>
      <c r="E4317" s="85">
        <v>6440520.8399999999</v>
      </c>
      <c r="F4317" s="86">
        <v>93.469083392061194</v>
      </c>
      <c r="G4317" s="85">
        <v>518020.84</v>
      </c>
    </row>
    <row r="4318" spans="1:7">
      <c r="A4318" s="88" t="s">
        <v>608</v>
      </c>
      <c r="B4318" s="84" t="s">
        <v>609</v>
      </c>
      <c r="C4318" s="84">
        <v>6890536</v>
      </c>
      <c r="D4318" s="84">
        <v>6452500</v>
      </c>
      <c r="E4318" s="85">
        <v>6440520.8399999999</v>
      </c>
      <c r="F4318" s="86">
        <v>93.469083392061194</v>
      </c>
      <c r="G4318" s="85">
        <v>518020.84</v>
      </c>
    </row>
    <row r="4319" spans="1:7">
      <c r="A4319" s="89" t="s">
        <v>616</v>
      </c>
      <c r="B4319" s="84" t="s">
        <v>617</v>
      </c>
      <c r="C4319" s="84">
        <v>6613036</v>
      </c>
      <c r="D4319" s="84">
        <v>6175000</v>
      </c>
      <c r="E4319" s="85">
        <v>6163020.8399999999</v>
      </c>
      <c r="F4319" s="86">
        <v>93.195029332971998</v>
      </c>
      <c r="G4319" s="85">
        <v>518020.84</v>
      </c>
    </row>
    <row r="4320" spans="1:7">
      <c r="A4320" s="90">
        <v>3000</v>
      </c>
      <c r="B4320" s="84" t="s">
        <v>618</v>
      </c>
      <c r="C4320" s="84">
        <v>6613036</v>
      </c>
      <c r="D4320" s="84">
        <v>6175000</v>
      </c>
      <c r="E4320" s="85">
        <v>6163020.8399999999</v>
      </c>
      <c r="F4320" s="86">
        <v>93.195029332971998</v>
      </c>
      <c r="G4320" s="85">
        <v>518020.84</v>
      </c>
    </row>
    <row r="4321" spans="1:7">
      <c r="A4321" s="89" t="s">
        <v>624</v>
      </c>
      <c r="B4321" s="84" t="s">
        <v>625</v>
      </c>
      <c r="C4321" s="84">
        <v>277500</v>
      </c>
      <c r="D4321" s="84">
        <v>277500</v>
      </c>
      <c r="E4321" s="85">
        <v>277500</v>
      </c>
      <c r="F4321" s="86">
        <v>100</v>
      </c>
      <c r="G4321" s="85">
        <v>0</v>
      </c>
    </row>
    <row r="4322" spans="1:7" ht="25.5">
      <c r="A4322" s="90">
        <v>7300</v>
      </c>
      <c r="B4322" s="84" t="s">
        <v>632</v>
      </c>
      <c r="C4322" s="84">
        <v>277500</v>
      </c>
      <c r="D4322" s="84">
        <v>277500</v>
      </c>
      <c r="E4322" s="85">
        <v>277500</v>
      </c>
      <c r="F4322" s="86">
        <v>100</v>
      </c>
      <c r="G4322" s="85">
        <v>0</v>
      </c>
    </row>
    <row r="4323" spans="1:7" ht="25.5">
      <c r="A4323" s="91">
        <v>7310</v>
      </c>
      <c r="B4323" s="84" t="s">
        <v>633</v>
      </c>
      <c r="C4323" s="84">
        <v>277500</v>
      </c>
      <c r="D4323" s="84">
        <v>277500</v>
      </c>
      <c r="E4323" s="85">
        <v>277500</v>
      </c>
      <c r="F4323" s="86">
        <v>100</v>
      </c>
      <c r="G4323" s="85">
        <v>0</v>
      </c>
    </row>
    <row r="4324" spans="1:7">
      <c r="A4324" s="83"/>
      <c r="B4324" s="84" t="s">
        <v>660</v>
      </c>
      <c r="C4324" s="84">
        <v>0</v>
      </c>
      <c r="D4324" s="84">
        <v>0</v>
      </c>
      <c r="E4324" s="85">
        <v>11979.16</v>
      </c>
      <c r="F4324" s="86">
        <v>0</v>
      </c>
      <c r="G4324" s="85">
        <v>11979.16</v>
      </c>
    </row>
    <row r="4325" spans="1:7">
      <c r="A4325" s="83" t="s">
        <v>662</v>
      </c>
      <c r="B4325" s="84" t="s">
        <v>663</v>
      </c>
      <c r="C4325" s="84">
        <v>0</v>
      </c>
      <c r="D4325" s="84">
        <v>0</v>
      </c>
      <c r="E4325" s="85">
        <v>-11979.16</v>
      </c>
      <c r="F4325" s="86">
        <v>0</v>
      </c>
      <c r="G4325" s="85">
        <v>-11979.16</v>
      </c>
    </row>
    <row r="4326" spans="1:7">
      <c r="A4326" s="88" t="s">
        <v>671</v>
      </c>
      <c r="B4326" s="84" t="s">
        <v>672</v>
      </c>
      <c r="C4326" s="84">
        <v>0</v>
      </c>
      <c r="D4326" s="84">
        <v>0</v>
      </c>
      <c r="E4326" s="85">
        <v>-11979.16</v>
      </c>
      <c r="F4326" s="86">
        <v>0</v>
      </c>
      <c r="G4326" s="85">
        <v>-11979.16</v>
      </c>
    </row>
    <row r="4327" spans="1:7" s="19" customFormat="1" ht="38.25">
      <c r="A4327" s="95" t="s">
        <v>1022</v>
      </c>
      <c r="B4327" s="80" t="s">
        <v>1023</v>
      </c>
      <c r="C4327" s="80"/>
      <c r="D4327" s="80"/>
      <c r="E4327" s="81"/>
      <c r="F4327" s="82"/>
      <c r="G4327" s="81"/>
    </row>
    <row r="4328" spans="1:7">
      <c r="A4328" s="83" t="s">
        <v>575</v>
      </c>
      <c r="B4328" s="84" t="s">
        <v>576</v>
      </c>
      <c r="C4328" s="84">
        <v>1264768</v>
      </c>
      <c r="D4328" s="84">
        <v>1264768</v>
      </c>
      <c r="E4328" s="85">
        <v>1264768</v>
      </c>
      <c r="F4328" s="86">
        <v>100</v>
      </c>
      <c r="G4328" s="85">
        <v>0</v>
      </c>
    </row>
    <row r="4329" spans="1:7">
      <c r="A4329" s="88" t="s">
        <v>603</v>
      </c>
      <c r="B4329" s="84" t="s">
        <v>22</v>
      </c>
      <c r="C4329" s="84">
        <v>1264768</v>
      </c>
      <c r="D4329" s="84">
        <v>1264768</v>
      </c>
      <c r="E4329" s="85">
        <v>1264768</v>
      </c>
      <c r="F4329" s="86">
        <v>100</v>
      </c>
      <c r="G4329" s="85">
        <v>0</v>
      </c>
    </row>
    <row r="4330" spans="1:7" ht="25.5">
      <c r="A4330" s="89">
        <v>21710</v>
      </c>
      <c r="B4330" s="84" t="s">
        <v>604</v>
      </c>
      <c r="C4330" s="84">
        <v>1264768</v>
      </c>
      <c r="D4330" s="84">
        <v>1264768</v>
      </c>
      <c r="E4330" s="85">
        <v>1264768</v>
      </c>
      <c r="F4330" s="86">
        <v>100</v>
      </c>
      <c r="G4330" s="85">
        <v>0</v>
      </c>
    </row>
    <row r="4331" spans="1:7">
      <c r="A4331" s="83" t="s">
        <v>606</v>
      </c>
      <c r="B4331" s="84" t="s">
        <v>607</v>
      </c>
      <c r="C4331" s="84">
        <v>1264768</v>
      </c>
      <c r="D4331" s="84">
        <v>1264768</v>
      </c>
      <c r="E4331" s="85">
        <v>1264768</v>
      </c>
      <c r="F4331" s="86">
        <v>100</v>
      </c>
      <c r="G4331" s="85">
        <v>0</v>
      </c>
    </row>
    <row r="4332" spans="1:7">
      <c r="A4332" s="88" t="s">
        <v>608</v>
      </c>
      <c r="B4332" s="84" t="s">
        <v>609</v>
      </c>
      <c r="C4332" s="84">
        <v>1264768</v>
      </c>
      <c r="D4332" s="84">
        <v>1264768</v>
      </c>
      <c r="E4332" s="85">
        <v>1264768</v>
      </c>
      <c r="F4332" s="86">
        <v>100</v>
      </c>
      <c r="G4332" s="85">
        <v>0</v>
      </c>
    </row>
    <row r="4333" spans="1:7">
      <c r="A4333" s="89" t="s">
        <v>616</v>
      </c>
      <c r="B4333" s="84" t="s">
        <v>617</v>
      </c>
      <c r="C4333" s="84">
        <v>1264768</v>
      </c>
      <c r="D4333" s="84">
        <v>1264768</v>
      </c>
      <c r="E4333" s="85">
        <v>1264768</v>
      </c>
      <c r="F4333" s="86">
        <v>100</v>
      </c>
      <c r="G4333" s="85">
        <v>0</v>
      </c>
    </row>
    <row r="4334" spans="1:7">
      <c r="A4334" s="90">
        <v>3000</v>
      </c>
      <c r="B4334" s="84" t="s">
        <v>618</v>
      </c>
      <c r="C4334" s="84">
        <v>1264768</v>
      </c>
      <c r="D4334" s="84">
        <v>1264768</v>
      </c>
      <c r="E4334" s="85">
        <v>1264768</v>
      </c>
      <c r="F4334" s="86">
        <v>100</v>
      </c>
      <c r="G4334" s="85">
        <v>0</v>
      </c>
    </row>
    <row r="4335" spans="1:7" s="19" customFormat="1" ht="25.5">
      <c r="A4335" s="95" t="s">
        <v>1024</v>
      </c>
      <c r="B4335" s="80" t="s">
        <v>1025</v>
      </c>
      <c r="C4335" s="80"/>
      <c r="D4335" s="80"/>
      <c r="E4335" s="81"/>
      <c r="F4335" s="82"/>
      <c r="G4335" s="81"/>
    </row>
    <row r="4336" spans="1:7">
      <c r="A4336" s="83" t="s">
        <v>575</v>
      </c>
      <c r="B4336" s="84" t="s">
        <v>576</v>
      </c>
      <c r="C4336" s="84">
        <v>365000</v>
      </c>
      <c r="D4336" s="84">
        <v>365000</v>
      </c>
      <c r="E4336" s="85">
        <v>365000</v>
      </c>
      <c r="F4336" s="86">
        <v>100</v>
      </c>
      <c r="G4336" s="85">
        <v>20000</v>
      </c>
    </row>
    <row r="4337" spans="1:7">
      <c r="A4337" s="88" t="s">
        <v>603</v>
      </c>
      <c r="B4337" s="84" t="s">
        <v>22</v>
      </c>
      <c r="C4337" s="84">
        <v>365000</v>
      </c>
      <c r="D4337" s="84">
        <v>365000</v>
      </c>
      <c r="E4337" s="85">
        <v>365000</v>
      </c>
      <c r="F4337" s="86">
        <v>100</v>
      </c>
      <c r="G4337" s="85">
        <v>20000</v>
      </c>
    </row>
    <row r="4338" spans="1:7" ht="25.5">
      <c r="A4338" s="89">
        <v>21710</v>
      </c>
      <c r="B4338" s="84" t="s">
        <v>604</v>
      </c>
      <c r="C4338" s="84">
        <v>365000</v>
      </c>
      <c r="D4338" s="84">
        <v>365000</v>
      </c>
      <c r="E4338" s="85">
        <v>365000</v>
      </c>
      <c r="F4338" s="86">
        <v>100</v>
      </c>
      <c r="G4338" s="85">
        <v>20000</v>
      </c>
    </row>
    <row r="4339" spans="1:7">
      <c r="A4339" s="83" t="s">
        <v>606</v>
      </c>
      <c r="B4339" s="84" t="s">
        <v>607</v>
      </c>
      <c r="C4339" s="84">
        <v>365000</v>
      </c>
      <c r="D4339" s="84">
        <v>365000</v>
      </c>
      <c r="E4339" s="85">
        <v>365000</v>
      </c>
      <c r="F4339" s="86">
        <v>100</v>
      </c>
      <c r="G4339" s="85">
        <v>20000</v>
      </c>
    </row>
    <row r="4340" spans="1:7">
      <c r="A4340" s="88" t="s">
        <v>608</v>
      </c>
      <c r="B4340" s="84" t="s">
        <v>609</v>
      </c>
      <c r="C4340" s="84">
        <v>365000</v>
      </c>
      <c r="D4340" s="84">
        <v>365000</v>
      </c>
      <c r="E4340" s="85">
        <v>365000</v>
      </c>
      <c r="F4340" s="86">
        <v>100</v>
      </c>
      <c r="G4340" s="85">
        <v>20000</v>
      </c>
    </row>
    <row r="4341" spans="1:7">
      <c r="A4341" s="89" t="s">
        <v>616</v>
      </c>
      <c r="B4341" s="84" t="s">
        <v>617</v>
      </c>
      <c r="C4341" s="84">
        <v>365000</v>
      </c>
      <c r="D4341" s="84">
        <v>365000</v>
      </c>
      <c r="E4341" s="85">
        <v>365000</v>
      </c>
      <c r="F4341" s="86">
        <v>100</v>
      </c>
      <c r="G4341" s="85">
        <v>20000</v>
      </c>
    </row>
    <row r="4342" spans="1:7">
      <c r="A4342" s="90">
        <v>3000</v>
      </c>
      <c r="B4342" s="84" t="s">
        <v>618</v>
      </c>
      <c r="C4342" s="84">
        <v>365000</v>
      </c>
      <c r="D4342" s="84">
        <v>365000</v>
      </c>
      <c r="E4342" s="85">
        <v>365000</v>
      </c>
      <c r="F4342" s="86">
        <v>100</v>
      </c>
      <c r="G4342" s="85">
        <v>20000</v>
      </c>
    </row>
    <row r="4343" spans="1:7" s="19" customFormat="1" ht="25.5">
      <c r="A4343" s="95" t="s">
        <v>1026</v>
      </c>
      <c r="B4343" s="80" t="s">
        <v>1027</v>
      </c>
      <c r="C4343" s="80"/>
      <c r="D4343" s="80"/>
      <c r="E4343" s="81"/>
      <c r="F4343" s="82"/>
      <c r="G4343" s="81"/>
    </row>
    <row r="4344" spans="1:7">
      <c r="A4344" s="83" t="s">
        <v>575</v>
      </c>
      <c r="B4344" s="84" t="s">
        <v>576</v>
      </c>
      <c r="C4344" s="84">
        <v>615000</v>
      </c>
      <c r="D4344" s="84">
        <v>615000</v>
      </c>
      <c r="E4344" s="85">
        <v>615000</v>
      </c>
      <c r="F4344" s="86">
        <v>100</v>
      </c>
      <c r="G4344" s="85">
        <v>615000</v>
      </c>
    </row>
    <row r="4345" spans="1:7">
      <c r="A4345" s="88" t="s">
        <v>603</v>
      </c>
      <c r="B4345" s="84" t="s">
        <v>22</v>
      </c>
      <c r="C4345" s="84">
        <v>615000</v>
      </c>
      <c r="D4345" s="84">
        <v>615000</v>
      </c>
      <c r="E4345" s="85">
        <v>615000</v>
      </c>
      <c r="F4345" s="86">
        <v>100</v>
      </c>
      <c r="G4345" s="85">
        <v>615000</v>
      </c>
    </row>
    <row r="4346" spans="1:7" ht="25.5">
      <c r="A4346" s="89">
        <v>21710</v>
      </c>
      <c r="B4346" s="84" t="s">
        <v>604</v>
      </c>
      <c r="C4346" s="84">
        <v>615000</v>
      </c>
      <c r="D4346" s="84">
        <v>615000</v>
      </c>
      <c r="E4346" s="85">
        <v>615000</v>
      </c>
      <c r="F4346" s="86">
        <v>100</v>
      </c>
      <c r="G4346" s="85">
        <v>615000</v>
      </c>
    </row>
    <row r="4347" spans="1:7">
      <c r="A4347" s="83" t="s">
        <v>606</v>
      </c>
      <c r="B4347" s="84" t="s">
        <v>607</v>
      </c>
      <c r="C4347" s="84">
        <v>615000</v>
      </c>
      <c r="D4347" s="84">
        <v>615000</v>
      </c>
      <c r="E4347" s="85">
        <v>0</v>
      </c>
      <c r="F4347" s="86">
        <v>0</v>
      </c>
      <c r="G4347" s="85">
        <v>0</v>
      </c>
    </row>
    <row r="4348" spans="1:7">
      <c r="A4348" s="88" t="s">
        <v>608</v>
      </c>
      <c r="B4348" s="84" t="s">
        <v>609</v>
      </c>
      <c r="C4348" s="84">
        <v>615000</v>
      </c>
      <c r="D4348" s="84">
        <v>615000</v>
      </c>
      <c r="E4348" s="85">
        <v>0</v>
      </c>
      <c r="F4348" s="86">
        <v>0</v>
      </c>
      <c r="G4348" s="85">
        <v>0</v>
      </c>
    </row>
    <row r="4349" spans="1:7">
      <c r="A4349" s="89" t="s">
        <v>616</v>
      </c>
      <c r="B4349" s="84" t="s">
        <v>617</v>
      </c>
      <c r="C4349" s="84">
        <v>615000</v>
      </c>
      <c r="D4349" s="84">
        <v>615000</v>
      </c>
      <c r="E4349" s="85">
        <v>0</v>
      </c>
      <c r="F4349" s="86">
        <v>0</v>
      </c>
      <c r="G4349" s="85">
        <v>0</v>
      </c>
    </row>
    <row r="4350" spans="1:7">
      <c r="A4350" s="90">
        <v>3000</v>
      </c>
      <c r="B4350" s="84" t="s">
        <v>618</v>
      </c>
      <c r="C4350" s="84">
        <v>615000</v>
      </c>
      <c r="D4350" s="84">
        <v>615000</v>
      </c>
      <c r="E4350" s="85">
        <v>0</v>
      </c>
      <c r="F4350" s="86">
        <v>0</v>
      </c>
      <c r="G4350" s="85">
        <v>0</v>
      </c>
    </row>
    <row r="4351" spans="1:7">
      <c r="A4351" s="83"/>
      <c r="B4351" s="84" t="s">
        <v>660</v>
      </c>
      <c r="C4351" s="84">
        <v>0</v>
      </c>
      <c r="D4351" s="84">
        <v>0</v>
      </c>
      <c r="E4351" s="85">
        <v>615000</v>
      </c>
      <c r="F4351" s="86">
        <v>0</v>
      </c>
      <c r="G4351" s="85">
        <v>615000</v>
      </c>
    </row>
    <row r="4352" spans="1:7">
      <c r="A4352" s="83" t="s">
        <v>662</v>
      </c>
      <c r="B4352" s="84" t="s">
        <v>663</v>
      </c>
      <c r="C4352" s="84">
        <v>0</v>
      </c>
      <c r="D4352" s="84">
        <v>0</v>
      </c>
      <c r="E4352" s="85">
        <v>-615000</v>
      </c>
      <c r="F4352" s="86">
        <v>0</v>
      </c>
      <c r="G4352" s="85">
        <v>-615000</v>
      </c>
    </row>
    <row r="4353" spans="1:7">
      <c r="A4353" s="88" t="s">
        <v>671</v>
      </c>
      <c r="B4353" s="84" t="s">
        <v>672</v>
      </c>
      <c r="C4353" s="84">
        <v>0</v>
      </c>
      <c r="D4353" s="84">
        <v>0</v>
      </c>
      <c r="E4353" s="85">
        <v>-615000</v>
      </c>
      <c r="F4353" s="86">
        <v>0</v>
      </c>
      <c r="G4353" s="85">
        <v>-615000</v>
      </c>
    </row>
    <row r="4354" spans="1:7" s="19" customFormat="1" ht="38.25">
      <c r="A4354" s="94" t="s">
        <v>749</v>
      </c>
      <c r="B4354" s="80" t="s">
        <v>1028</v>
      </c>
      <c r="C4354" s="80"/>
      <c r="D4354" s="80"/>
      <c r="E4354" s="81"/>
      <c r="F4354" s="82"/>
      <c r="G4354" s="81"/>
    </row>
    <row r="4355" spans="1:7">
      <c r="A4355" s="83" t="s">
        <v>575</v>
      </c>
      <c r="B4355" s="84" t="s">
        <v>576</v>
      </c>
      <c r="C4355" s="84">
        <v>746350</v>
      </c>
      <c r="D4355" s="84">
        <v>746350</v>
      </c>
      <c r="E4355" s="85">
        <v>747886.09</v>
      </c>
      <c r="F4355" s="86">
        <v>100.20581362631501</v>
      </c>
      <c r="G4355" s="85">
        <v>-3371.28</v>
      </c>
    </row>
    <row r="4356" spans="1:7" ht="25.5">
      <c r="A4356" s="88" t="s">
        <v>577</v>
      </c>
      <c r="B4356" s="84" t="s">
        <v>578</v>
      </c>
      <c r="C4356" s="84">
        <v>0</v>
      </c>
      <c r="D4356" s="84">
        <v>0</v>
      </c>
      <c r="E4356" s="85">
        <v>250</v>
      </c>
      <c r="F4356" s="86">
        <v>0</v>
      </c>
      <c r="G4356" s="85">
        <v>0</v>
      </c>
    </row>
    <row r="4357" spans="1:7">
      <c r="A4357" s="88" t="s">
        <v>581</v>
      </c>
      <c r="B4357" s="84" t="s">
        <v>21</v>
      </c>
      <c r="C4357" s="84">
        <v>0</v>
      </c>
      <c r="D4357" s="84">
        <v>0</v>
      </c>
      <c r="E4357" s="85">
        <v>1286.0899999999999</v>
      </c>
      <c r="F4357" s="86">
        <v>0</v>
      </c>
      <c r="G4357" s="85">
        <v>-3371.28</v>
      </c>
    </row>
    <row r="4358" spans="1:7">
      <c r="A4358" s="89" t="s">
        <v>590</v>
      </c>
      <c r="B4358" s="84" t="s">
        <v>591</v>
      </c>
      <c r="C4358" s="84">
        <v>0</v>
      </c>
      <c r="D4358" s="84">
        <v>0</v>
      </c>
      <c r="E4358" s="85">
        <v>1286.0899999999999</v>
      </c>
      <c r="F4358" s="86">
        <v>0</v>
      </c>
      <c r="G4358" s="85">
        <v>-3371.28</v>
      </c>
    </row>
    <row r="4359" spans="1:7" ht="25.5">
      <c r="A4359" s="90">
        <v>19500</v>
      </c>
      <c r="B4359" s="84" t="s">
        <v>592</v>
      </c>
      <c r="C4359" s="84">
        <v>0</v>
      </c>
      <c r="D4359" s="84">
        <v>0</v>
      </c>
      <c r="E4359" s="85">
        <v>1286.0899999999999</v>
      </c>
      <c r="F4359" s="86">
        <v>0</v>
      </c>
      <c r="G4359" s="85">
        <v>-3371.28</v>
      </c>
    </row>
    <row r="4360" spans="1:7" ht="38.25">
      <c r="A4360" s="91">
        <v>19560</v>
      </c>
      <c r="B4360" s="84" t="s">
        <v>594</v>
      </c>
      <c r="C4360" s="84">
        <v>0</v>
      </c>
      <c r="D4360" s="84">
        <v>0</v>
      </c>
      <c r="E4360" s="85">
        <v>1286.0899999999999</v>
      </c>
      <c r="F4360" s="86">
        <v>0</v>
      </c>
      <c r="G4360" s="85">
        <v>-3371.28</v>
      </c>
    </row>
    <row r="4361" spans="1:7">
      <c r="A4361" s="88" t="s">
        <v>603</v>
      </c>
      <c r="B4361" s="84" t="s">
        <v>22</v>
      </c>
      <c r="C4361" s="84">
        <v>746350</v>
      </c>
      <c r="D4361" s="84">
        <v>746350</v>
      </c>
      <c r="E4361" s="85">
        <v>746350</v>
      </c>
      <c r="F4361" s="86">
        <v>100</v>
      </c>
      <c r="G4361" s="85">
        <v>0</v>
      </c>
    </row>
    <row r="4362" spans="1:7" ht="25.5">
      <c r="A4362" s="89">
        <v>21710</v>
      </c>
      <c r="B4362" s="84" t="s">
        <v>604</v>
      </c>
      <c r="C4362" s="84">
        <v>746350</v>
      </c>
      <c r="D4362" s="84">
        <v>746350</v>
      </c>
      <c r="E4362" s="85">
        <v>746350</v>
      </c>
      <c r="F4362" s="86">
        <v>100</v>
      </c>
      <c r="G4362" s="85">
        <v>0</v>
      </c>
    </row>
    <row r="4363" spans="1:7">
      <c r="A4363" s="83" t="s">
        <v>606</v>
      </c>
      <c r="B4363" s="84" t="s">
        <v>607</v>
      </c>
      <c r="C4363" s="84">
        <v>746350</v>
      </c>
      <c r="D4363" s="84">
        <v>746350</v>
      </c>
      <c r="E4363" s="85">
        <v>617147.92000000004</v>
      </c>
      <c r="F4363" s="86">
        <v>82.688808199906205</v>
      </c>
      <c r="G4363" s="85">
        <v>0</v>
      </c>
    </row>
    <row r="4364" spans="1:7">
      <c r="A4364" s="88" t="s">
        <v>608</v>
      </c>
      <c r="B4364" s="84" t="s">
        <v>609</v>
      </c>
      <c r="C4364" s="84">
        <v>746350</v>
      </c>
      <c r="D4364" s="84">
        <v>746350</v>
      </c>
      <c r="E4364" s="85">
        <v>617147.92000000004</v>
      </c>
      <c r="F4364" s="86">
        <v>82.688808199906205</v>
      </c>
      <c r="G4364" s="85">
        <v>0</v>
      </c>
    </row>
    <row r="4365" spans="1:7">
      <c r="A4365" s="89" t="s">
        <v>610</v>
      </c>
      <c r="B4365" s="84" t="s">
        <v>611</v>
      </c>
      <c r="C4365" s="84">
        <v>3399</v>
      </c>
      <c r="D4365" s="84">
        <v>3399</v>
      </c>
      <c r="E4365" s="85">
        <v>0</v>
      </c>
      <c r="F4365" s="86">
        <v>0</v>
      </c>
      <c r="G4365" s="85">
        <v>0</v>
      </c>
    </row>
    <row r="4366" spans="1:7">
      <c r="A4366" s="90">
        <v>1000</v>
      </c>
      <c r="B4366" s="84" t="s">
        <v>612</v>
      </c>
      <c r="C4366" s="84">
        <v>3399</v>
      </c>
      <c r="D4366" s="84">
        <v>3399</v>
      </c>
      <c r="E4366" s="85">
        <v>0</v>
      </c>
      <c r="F4366" s="86">
        <v>0</v>
      </c>
      <c r="G4366" s="85">
        <v>0</v>
      </c>
    </row>
    <row r="4367" spans="1:7">
      <c r="A4367" s="89" t="s">
        <v>616</v>
      </c>
      <c r="B4367" s="84" t="s">
        <v>617</v>
      </c>
      <c r="C4367" s="84">
        <v>58032</v>
      </c>
      <c r="D4367" s="84">
        <v>58032</v>
      </c>
      <c r="E4367" s="85">
        <v>52379.59</v>
      </c>
      <c r="F4367" s="86">
        <v>90.259839398952295</v>
      </c>
      <c r="G4367" s="85">
        <v>0</v>
      </c>
    </row>
    <row r="4368" spans="1:7">
      <c r="A4368" s="90">
        <v>3000</v>
      </c>
      <c r="B4368" s="84" t="s">
        <v>618</v>
      </c>
      <c r="C4368" s="84">
        <v>58032</v>
      </c>
      <c r="D4368" s="84">
        <v>58032</v>
      </c>
      <c r="E4368" s="85">
        <v>52379.59</v>
      </c>
      <c r="F4368" s="86">
        <v>90.259839398952295</v>
      </c>
      <c r="G4368" s="85">
        <v>0</v>
      </c>
    </row>
    <row r="4369" spans="1:7">
      <c r="A4369" s="89" t="s">
        <v>624</v>
      </c>
      <c r="B4369" s="84" t="s">
        <v>625</v>
      </c>
      <c r="C4369" s="84">
        <v>684919</v>
      </c>
      <c r="D4369" s="84">
        <v>684919</v>
      </c>
      <c r="E4369" s="85">
        <v>564768.32999999996</v>
      </c>
      <c r="F4369" s="86">
        <v>82.4576818572707</v>
      </c>
      <c r="G4369" s="85">
        <v>0</v>
      </c>
    </row>
    <row r="4370" spans="1:7" ht="25.5">
      <c r="A4370" s="90">
        <v>7300</v>
      </c>
      <c r="B4370" s="84" t="s">
        <v>632</v>
      </c>
      <c r="C4370" s="84">
        <v>684919</v>
      </c>
      <c r="D4370" s="84">
        <v>684919</v>
      </c>
      <c r="E4370" s="85">
        <v>564768.32999999996</v>
      </c>
      <c r="F4370" s="86">
        <v>82.4576818572707</v>
      </c>
      <c r="G4370" s="85">
        <v>0</v>
      </c>
    </row>
    <row r="4371" spans="1:7" ht="25.5">
      <c r="A4371" s="91">
        <v>7310</v>
      </c>
      <c r="B4371" s="84" t="s">
        <v>633</v>
      </c>
      <c r="C4371" s="84">
        <v>684919</v>
      </c>
      <c r="D4371" s="84">
        <v>684919</v>
      </c>
      <c r="E4371" s="85">
        <v>564768.32999999996</v>
      </c>
      <c r="F4371" s="86">
        <v>82.4576818572707</v>
      </c>
      <c r="G4371" s="85">
        <v>0</v>
      </c>
    </row>
    <row r="4372" spans="1:7">
      <c r="A4372" s="83"/>
      <c r="B4372" s="84" t="s">
        <v>660</v>
      </c>
      <c r="C4372" s="84">
        <v>0</v>
      </c>
      <c r="D4372" s="84">
        <v>0</v>
      </c>
      <c r="E4372" s="85">
        <v>130738.17</v>
      </c>
      <c r="F4372" s="86">
        <v>0</v>
      </c>
      <c r="G4372" s="85">
        <v>-3371.28</v>
      </c>
    </row>
    <row r="4373" spans="1:7">
      <c r="A4373" s="83" t="s">
        <v>662</v>
      </c>
      <c r="B4373" s="84" t="s">
        <v>663</v>
      </c>
      <c r="C4373" s="84">
        <v>0</v>
      </c>
      <c r="D4373" s="84">
        <v>0</v>
      </c>
      <c r="E4373" s="85">
        <v>-130738.17</v>
      </c>
      <c r="F4373" s="86">
        <v>0</v>
      </c>
      <c r="G4373" s="85">
        <v>3371.28</v>
      </c>
    </row>
    <row r="4374" spans="1:7">
      <c r="A4374" s="88" t="s">
        <v>671</v>
      </c>
      <c r="B4374" s="84" t="s">
        <v>672</v>
      </c>
      <c r="C4374" s="84">
        <v>0</v>
      </c>
      <c r="D4374" s="84">
        <v>0</v>
      </c>
      <c r="E4374" s="85">
        <v>-130738.17</v>
      </c>
      <c r="F4374" s="86">
        <v>0</v>
      </c>
      <c r="G4374" s="85">
        <v>3371.28</v>
      </c>
    </row>
    <row r="4375" spans="1:7" s="19" customFormat="1" ht="25.5">
      <c r="A4375" s="94" t="s">
        <v>1029</v>
      </c>
      <c r="B4375" s="80" t="s">
        <v>1030</v>
      </c>
      <c r="C4375" s="80"/>
      <c r="D4375" s="80"/>
      <c r="E4375" s="81"/>
      <c r="F4375" s="82"/>
      <c r="G4375" s="81"/>
    </row>
    <row r="4376" spans="1:7">
      <c r="A4376" s="83" t="s">
        <v>575</v>
      </c>
      <c r="B4376" s="84" t="s">
        <v>576</v>
      </c>
      <c r="C4376" s="84">
        <v>1863408</v>
      </c>
      <c r="D4376" s="84">
        <v>1841249</v>
      </c>
      <c r="E4376" s="85">
        <v>1841668.17</v>
      </c>
      <c r="F4376" s="86">
        <v>98.833329576775498</v>
      </c>
      <c r="G4376" s="85">
        <v>44186.17</v>
      </c>
    </row>
    <row r="4377" spans="1:7" ht="25.5">
      <c r="A4377" s="88" t="s">
        <v>577</v>
      </c>
      <c r="B4377" s="84" t="s">
        <v>578</v>
      </c>
      <c r="C4377" s="84">
        <v>0</v>
      </c>
      <c r="D4377" s="84">
        <v>0</v>
      </c>
      <c r="E4377" s="85">
        <v>419.17</v>
      </c>
      <c r="F4377" s="86">
        <v>0</v>
      </c>
      <c r="G4377" s="85">
        <v>419.17</v>
      </c>
    </row>
    <row r="4378" spans="1:7">
      <c r="A4378" s="88" t="s">
        <v>603</v>
      </c>
      <c r="B4378" s="84" t="s">
        <v>22</v>
      </c>
      <c r="C4378" s="84">
        <v>1863408</v>
      </c>
      <c r="D4378" s="84">
        <v>1841249</v>
      </c>
      <c r="E4378" s="85">
        <v>1841249</v>
      </c>
      <c r="F4378" s="86">
        <v>98.810834771558305</v>
      </c>
      <c r="G4378" s="85">
        <v>43767</v>
      </c>
    </row>
    <row r="4379" spans="1:7" ht="25.5">
      <c r="A4379" s="89">
        <v>21710</v>
      </c>
      <c r="B4379" s="84" t="s">
        <v>604</v>
      </c>
      <c r="C4379" s="84">
        <v>1863408</v>
      </c>
      <c r="D4379" s="84">
        <v>1841249</v>
      </c>
      <c r="E4379" s="85">
        <v>1841249</v>
      </c>
      <c r="F4379" s="86">
        <v>98.810834771558305</v>
      </c>
      <c r="G4379" s="85">
        <v>43767</v>
      </c>
    </row>
    <row r="4380" spans="1:7">
      <c r="A4380" s="83" t="s">
        <v>606</v>
      </c>
      <c r="B4380" s="84" t="s">
        <v>607</v>
      </c>
      <c r="C4380" s="84">
        <v>1863408</v>
      </c>
      <c r="D4380" s="84">
        <v>1841249</v>
      </c>
      <c r="E4380" s="85">
        <v>1796293.83</v>
      </c>
      <c r="F4380" s="86">
        <v>96.398310514927502</v>
      </c>
      <c r="G4380" s="85">
        <v>43196.51</v>
      </c>
    </row>
    <row r="4381" spans="1:7">
      <c r="A4381" s="88" t="s">
        <v>608</v>
      </c>
      <c r="B4381" s="84" t="s">
        <v>609</v>
      </c>
      <c r="C4381" s="84">
        <v>1863408</v>
      </c>
      <c r="D4381" s="84">
        <v>1841249</v>
      </c>
      <c r="E4381" s="85">
        <v>1796293.83</v>
      </c>
      <c r="F4381" s="86">
        <v>96.398310514927502</v>
      </c>
      <c r="G4381" s="85">
        <v>43196.51</v>
      </c>
    </row>
    <row r="4382" spans="1:7">
      <c r="A4382" s="89" t="s">
        <v>610</v>
      </c>
      <c r="B4382" s="84" t="s">
        <v>611</v>
      </c>
      <c r="C4382" s="84">
        <v>109655</v>
      </c>
      <c r="D4382" s="84">
        <v>104055</v>
      </c>
      <c r="E4382" s="85">
        <v>95168.81</v>
      </c>
      <c r="F4382" s="86">
        <v>86.789302813369204</v>
      </c>
      <c r="G4382" s="85">
        <v>9492.51</v>
      </c>
    </row>
    <row r="4383" spans="1:7">
      <c r="A4383" s="90">
        <v>2000</v>
      </c>
      <c r="B4383" s="84" t="s">
        <v>613</v>
      </c>
      <c r="C4383" s="84">
        <v>109655</v>
      </c>
      <c r="D4383" s="84">
        <v>104055</v>
      </c>
      <c r="E4383" s="85">
        <v>95168.81</v>
      </c>
      <c r="F4383" s="86">
        <v>86.789302813369204</v>
      </c>
      <c r="G4383" s="85">
        <v>9492.51</v>
      </c>
    </row>
    <row r="4384" spans="1:7">
      <c r="A4384" s="89" t="s">
        <v>616</v>
      </c>
      <c r="B4384" s="84" t="s">
        <v>617</v>
      </c>
      <c r="C4384" s="84">
        <v>266860</v>
      </c>
      <c r="D4384" s="84">
        <v>250301</v>
      </c>
      <c r="E4384" s="85">
        <v>223198.88</v>
      </c>
      <c r="F4384" s="86">
        <v>83.638941767218796</v>
      </c>
      <c r="G4384" s="85">
        <v>16554</v>
      </c>
    </row>
    <row r="4385" spans="1:7">
      <c r="A4385" s="90">
        <v>3000</v>
      </c>
      <c r="B4385" s="84" t="s">
        <v>618</v>
      </c>
      <c r="C4385" s="84">
        <v>266860</v>
      </c>
      <c r="D4385" s="84">
        <v>250301</v>
      </c>
      <c r="E4385" s="85">
        <v>223198.88</v>
      </c>
      <c r="F4385" s="86">
        <v>83.638941767218796</v>
      </c>
      <c r="G4385" s="85">
        <v>16554</v>
      </c>
    </row>
    <row r="4386" spans="1:7" ht="25.5">
      <c r="A4386" s="89" t="s">
        <v>620</v>
      </c>
      <c r="B4386" s="84" t="s">
        <v>621</v>
      </c>
      <c r="C4386" s="84">
        <v>1464463</v>
      </c>
      <c r="D4386" s="84">
        <v>1464463</v>
      </c>
      <c r="E4386" s="85">
        <v>1463496.14</v>
      </c>
      <c r="F4386" s="86">
        <v>99.933978530014102</v>
      </c>
      <c r="G4386" s="85">
        <v>17150</v>
      </c>
    </row>
    <row r="4387" spans="1:7">
      <c r="A4387" s="90">
        <v>7700</v>
      </c>
      <c r="B4387" s="84" t="s">
        <v>623</v>
      </c>
      <c r="C4387" s="84">
        <v>1464463</v>
      </c>
      <c r="D4387" s="84">
        <v>1464463</v>
      </c>
      <c r="E4387" s="85">
        <v>1463496.14</v>
      </c>
      <c r="F4387" s="86">
        <v>99.933978530014102</v>
      </c>
      <c r="G4387" s="85">
        <v>17150</v>
      </c>
    </row>
    <row r="4388" spans="1:7">
      <c r="A4388" s="89" t="s">
        <v>624</v>
      </c>
      <c r="B4388" s="84" t="s">
        <v>625</v>
      </c>
      <c r="C4388" s="84">
        <v>22430</v>
      </c>
      <c r="D4388" s="84">
        <v>22430</v>
      </c>
      <c r="E4388" s="85">
        <v>14430</v>
      </c>
      <c r="F4388" s="86">
        <v>64.333481943825205</v>
      </c>
      <c r="G4388" s="85">
        <v>0</v>
      </c>
    </row>
    <row r="4389" spans="1:7" ht="25.5">
      <c r="A4389" s="90">
        <v>7300</v>
      </c>
      <c r="B4389" s="84" t="s">
        <v>632</v>
      </c>
      <c r="C4389" s="84">
        <v>22430</v>
      </c>
      <c r="D4389" s="84">
        <v>22430</v>
      </c>
      <c r="E4389" s="85">
        <v>14430</v>
      </c>
      <c r="F4389" s="86">
        <v>64.333481943825205</v>
      </c>
      <c r="G4389" s="85">
        <v>0</v>
      </c>
    </row>
    <row r="4390" spans="1:7" ht="38.25">
      <c r="A4390" s="91">
        <v>7350</v>
      </c>
      <c r="B4390" s="84" t="s">
        <v>635</v>
      </c>
      <c r="C4390" s="84">
        <v>22430</v>
      </c>
      <c r="D4390" s="84">
        <v>22430</v>
      </c>
      <c r="E4390" s="85">
        <v>14430</v>
      </c>
      <c r="F4390" s="86">
        <v>64.333481943825205</v>
      </c>
      <c r="G4390" s="85">
        <v>0</v>
      </c>
    </row>
    <row r="4391" spans="1:7">
      <c r="A4391" s="83"/>
      <c r="B4391" s="84" t="s">
        <v>660</v>
      </c>
      <c r="C4391" s="84">
        <v>0</v>
      </c>
      <c r="D4391" s="84">
        <v>0</v>
      </c>
      <c r="E4391" s="85">
        <v>45374.34</v>
      </c>
      <c r="F4391" s="86">
        <v>0</v>
      </c>
      <c r="G4391" s="85">
        <v>989.66</v>
      </c>
    </row>
    <row r="4392" spans="1:7">
      <c r="A4392" s="83" t="s">
        <v>662</v>
      </c>
      <c r="B4392" s="84" t="s">
        <v>663</v>
      </c>
      <c r="C4392" s="84">
        <v>0</v>
      </c>
      <c r="D4392" s="84">
        <v>0</v>
      </c>
      <c r="E4392" s="85">
        <v>-45374.34</v>
      </c>
      <c r="F4392" s="86">
        <v>0</v>
      </c>
      <c r="G4392" s="85">
        <v>-989.66</v>
      </c>
    </row>
    <row r="4393" spans="1:7">
      <c r="A4393" s="88" t="s">
        <v>671</v>
      </c>
      <c r="B4393" s="84" t="s">
        <v>672</v>
      </c>
      <c r="C4393" s="84">
        <v>0</v>
      </c>
      <c r="D4393" s="84">
        <v>0</v>
      </c>
      <c r="E4393" s="85">
        <v>-45374.34</v>
      </c>
      <c r="F4393" s="86">
        <v>0</v>
      </c>
      <c r="G4393" s="85">
        <v>-989.66</v>
      </c>
    </row>
    <row r="4394" spans="1:7" s="19" customFormat="1">
      <c r="A4394" s="94" t="s">
        <v>1031</v>
      </c>
      <c r="B4394" s="80" t="s">
        <v>1032</v>
      </c>
      <c r="C4394" s="80"/>
      <c r="D4394" s="80"/>
      <c r="E4394" s="81"/>
      <c r="F4394" s="82"/>
      <c r="G4394" s="81"/>
    </row>
    <row r="4395" spans="1:7">
      <c r="A4395" s="83" t="s">
        <v>575</v>
      </c>
      <c r="B4395" s="84" t="s">
        <v>576</v>
      </c>
      <c r="C4395" s="84">
        <v>599693</v>
      </c>
      <c r="D4395" s="84">
        <v>568385</v>
      </c>
      <c r="E4395" s="85">
        <v>569062.6</v>
      </c>
      <c r="F4395" s="86">
        <v>94.892319903684097</v>
      </c>
      <c r="G4395" s="85">
        <v>101825.60000000001</v>
      </c>
    </row>
    <row r="4396" spans="1:7" ht="25.5">
      <c r="A4396" s="88" t="s">
        <v>577</v>
      </c>
      <c r="B4396" s="84" t="s">
        <v>578</v>
      </c>
      <c r="C4396" s="84">
        <v>0</v>
      </c>
      <c r="D4396" s="84">
        <v>0</v>
      </c>
      <c r="E4396" s="85">
        <v>677.6</v>
      </c>
      <c r="F4396" s="86">
        <v>0</v>
      </c>
      <c r="G4396" s="85">
        <v>677.6</v>
      </c>
    </row>
    <row r="4397" spans="1:7">
      <c r="A4397" s="88" t="s">
        <v>581</v>
      </c>
      <c r="B4397" s="84" t="s">
        <v>21</v>
      </c>
      <c r="C4397" s="84">
        <v>38200</v>
      </c>
      <c r="D4397" s="84">
        <v>38200</v>
      </c>
      <c r="E4397" s="85">
        <v>38200</v>
      </c>
      <c r="F4397" s="86">
        <v>100</v>
      </c>
      <c r="G4397" s="85">
        <v>0</v>
      </c>
    </row>
    <row r="4398" spans="1:7">
      <c r="A4398" s="89" t="s">
        <v>582</v>
      </c>
      <c r="B4398" s="84" t="s">
        <v>583</v>
      </c>
      <c r="C4398" s="84">
        <v>38200</v>
      </c>
      <c r="D4398" s="84">
        <v>38200</v>
      </c>
      <c r="E4398" s="85">
        <v>38200</v>
      </c>
      <c r="F4398" s="86">
        <v>100</v>
      </c>
      <c r="G4398" s="85">
        <v>0</v>
      </c>
    </row>
    <row r="4399" spans="1:7">
      <c r="A4399" s="90">
        <v>18100</v>
      </c>
      <c r="B4399" s="84" t="s">
        <v>584</v>
      </c>
      <c r="C4399" s="84">
        <v>38200</v>
      </c>
      <c r="D4399" s="84">
        <v>38200</v>
      </c>
      <c r="E4399" s="85">
        <v>38200</v>
      </c>
      <c r="F4399" s="86">
        <v>100</v>
      </c>
      <c r="G4399" s="85">
        <v>0</v>
      </c>
    </row>
    <row r="4400" spans="1:7" ht="25.5">
      <c r="A4400" s="91">
        <v>18130</v>
      </c>
      <c r="B4400" s="84" t="s">
        <v>585</v>
      </c>
      <c r="C4400" s="84">
        <v>38200</v>
      </c>
      <c r="D4400" s="84">
        <v>38200</v>
      </c>
      <c r="E4400" s="85">
        <v>38200</v>
      </c>
      <c r="F4400" s="86">
        <v>100</v>
      </c>
      <c r="G4400" s="85">
        <v>0</v>
      </c>
    </row>
    <row r="4401" spans="1:7" ht="38.25">
      <c r="A4401" s="92">
        <v>18131</v>
      </c>
      <c r="B4401" s="84" t="s">
        <v>693</v>
      </c>
      <c r="C4401" s="84">
        <v>38200</v>
      </c>
      <c r="D4401" s="84">
        <v>38200</v>
      </c>
      <c r="E4401" s="85">
        <v>38200</v>
      </c>
      <c r="F4401" s="86">
        <v>100</v>
      </c>
      <c r="G4401" s="85">
        <v>0</v>
      </c>
    </row>
    <row r="4402" spans="1:7">
      <c r="A4402" s="88" t="s">
        <v>603</v>
      </c>
      <c r="B4402" s="84" t="s">
        <v>22</v>
      </c>
      <c r="C4402" s="84">
        <v>561493</v>
      </c>
      <c r="D4402" s="84">
        <v>530185</v>
      </c>
      <c r="E4402" s="85">
        <v>530185</v>
      </c>
      <c r="F4402" s="86">
        <v>94.424151325127795</v>
      </c>
      <c r="G4402" s="85">
        <v>101148</v>
      </c>
    </row>
    <row r="4403" spans="1:7" ht="25.5">
      <c r="A4403" s="89">
        <v>21710</v>
      </c>
      <c r="B4403" s="84" t="s">
        <v>604</v>
      </c>
      <c r="C4403" s="84">
        <v>561493</v>
      </c>
      <c r="D4403" s="84">
        <v>530185</v>
      </c>
      <c r="E4403" s="85">
        <v>530185</v>
      </c>
      <c r="F4403" s="86">
        <v>94.424151325127795</v>
      </c>
      <c r="G4403" s="85">
        <v>101148</v>
      </c>
    </row>
    <row r="4404" spans="1:7">
      <c r="A4404" s="83" t="s">
        <v>606</v>
      </c>
      <c r="B4404" s="84" t="s">
        <v>607</v>
      </c>
      <c r="C4404" s="84">
        <v>599693</v>
      </c>
      <c r="D4404" s="84">
        <v>568385</v>
      </c>
      <c r="E4404" s="85">
        <v>539733.07999999996</v>
      </c>
      <c r="F4404" s="86">
        <v>90.001564133648401</v>
      </c>
      <c r="G4404" s="85">
        <v>80933.88</v>
      </c>
    </row>
    <row r="4405" spans="1:7">
      <c r="A4405" s="88" t="s">
        <v>608</v>
      </c>
      <c r="B4405" s="84" t="s">
        <v>609</v>
      </c>
      <c r="C4405" s="84">
        <v>599693</v>
      </c>
      <c r="D4405" s="84">
        <v>568385</v>
      </c>
      <c r="E4405" s="85">
        <v>539733.07999999996</v>
      </c>
      <c r="F4405" s="86">
        <v>90.001564133648401</v>
      </c>
      <c r="G4405" s="85">
        <v>80933.88</v>
      </c>
    </row>
    <row r="4406" spans="1:7">
      <c r="A4406" s="89" t="s">
        <v>610</v>
      </c>
      <c r="B4406" s="84" t="s">
        <v>611</v>
      </c>
      <c r="C4406" s="84">
        <v>82770</v>
      </c>
      <c r="D4406" s="84">
        <v>65474</v>
      </c>
      <c r="E4406" s="85">
        <v>56401.8</v>
      </c>
      <c r="F4406" s="86">
        <v>68.142805364262401</v>
      </c>
      <c r="G4406" s="85">
        <v>15672.6</v>
      </c>
    </row>
    <row r="4407" spans="1:7">
      <c r="A4407" s="90">
        <v>1000</v>
      </c>
      <c r="B4407" s="84" t="s">
        <v>612</v>
      </c>
      <c r="C4407" s="84">
        <v>32290</v>
      </c>
      <c r="D4407" s="84">
        <v>29599</v>
      </c>
      <c r="E4407" s="85">
        <v>29095.23</v>
      </c>
      <c r="F4407" s="86">
        <v>90.1060080520285</v>
      </c>
      <c r="G4407" s="85">
        <v>2898.49</v>
      </c>
    </row>
    <row r="4408" spans="1:7">
      <c r="A4408" s="90">
        <v>2000</v>
      </c>
      <c r="B4408" s="84" t="s">
        <v>613</v>
      </c>
      <c r="C4408" s="84">
        <v>50480</v>
      </c>
      <c r="D4408" s="84">
        <v>35875</v>
      </c>
      <c r="E4408" s="85">
        <v>27306.57</v>
      </c>
      <c r="F4408" s="86">
        <v>54.093839144215501</v>
      </c>
      <c r="G4408" s="85">
        <v>12774.11</v>
      </c>
    </row>
    <row r="4409" spans="1:7">
      <c r="A4409" s="89" t="s">
        <v>616</v>
      </c>
      <c r="B4409" s="84" t="s">
        <v>617</v>
      </c>
      <c r="C4409" s="84">
        <v>393635</v>
      </c>
      <c r="D4409" s="84">
        <v>379623</v>
      </c>
      <c r="E4409" s="85">
        <v>368077.72</v>
      </c>
      <c r="F4409" s="86">
        <v>93.507365960852098</v>
      </c>
      <c r="G4409" s="85">
        <v>37028.5</v>
      </c>
    </row>
    <row r="4410" spans="1:7">
      <c r="A4410" s="90">
        <v>3000</v>
      </c>
      <c r="B4410" s="84" t="s">
        <v>618</v>
      </c>
      <c r="C4410" s="84">
        <v>393635</v>
      </c>
      <c r="D4410" s="84">
        <v>379623</v>
      </c>
      <c r="E4410" s="85">
        <v>368077.72</v>
      </c>
      <c r="F4410" s="86">
        <v>93.507365960852098</v>
      </c>
      <c r="G4410" s="85">
        <v>37028.5</v>
      </c>
    </row>
    <row r="4411" spans="1:7">
      <c r="A4411" s="89" t="s">
        <v>624</v>
      </c>
      <c r="B4411" s="84" t="s">
        <v>625</v>
      </c>
      <c r="C4411" s="84">
        <v>123288</v>
      </c>
      <c r="D4411" s="84">
        <v>123288</v>
      </c>
      <c r="E4411" s="85">
        <v>115253.56</v>
      </c>
      <c r="F4411" s="86">
        <v>93.483193822594203</v>
      </c>
      <c r="G4411" s="85">
        <v>28232.78</v>
      </c>
    </row>
    <row r="4412" spans="1:7" ht="25.5">
      <c r="A4412" s="90">
        <v>7300</v>
      </c>
      <c r="B4412" s="84" t="s">
        <v>632</v>
      </c>
      <c r="C4412" s="84">
        <v>123288</v>
      </c>
      <c r="D4412" s="84">
        <v>123288</v>
      </c>
      <c r="E4412" s="85">
        <v>115253.56</v>
      </c>
      <c r="F4412" s="86">
        <v>93.483193822594203</v>
      </c>
      <c r="G4412" s="85">
        <v>28232.78</v>
      </c>
    </row>
    <row r="4413" spans="1:7" ht="25.5">
      <c r="A4413" s="91">
        <v>7310</v>
      </c>
      <c r="B4413" s="84" t="s">
        <v>633</v>
      </c>
      <c r="C4413" s="84">
        <v>123288</v>
      </c>
      <c r="D4413" s="84">
        <v>123288</v>
      </c>
      <c r="E4413" s="85">
        <v>115253.56</v>
      </c>
      <c r="F4413" s="86">
        <v>93.483193822594203</v>
      </c>
      <c r="G4413" s="85">
        <v>28232.78</v>
      </c>
    </row>
    <row r="4414" spans="1:7">
      <c r="A4414" s="83"/>
      <c r="B4414" s="84" t="s">
        <v>660</v>
      </c>
      <c r="C4414" s="84">
        <v>0</v>
      </c>
      <c r="D4414" s="84">
        <v>0</v>
      </c>
      <c r="E4414" s="85">
        <v>29329.52</v>
      </c>
      <c r="F4414" s="86">
        <v>0</v>
      </c>
      <c r="G4414" s="85">
        <v>20891.72</v>
      </c>
    </row>
    <row r="4415" spans="1:7">
      <c r="A4415" s="83" t="s">
        <v>662</v>
      </c>
      <c r="B4415" s="84" t="s">
        <v>663</v>
      </c>
      <c r="C4415" s="84">
        <v>0</v>
      </c>
      <c r="D4415" s="84">
        <v>0</v>
      </c>
      <c r="E4415" s="85">
        <v>-29329.52</v>
      </c>
      <c r="F4415" s="86">
        <v>0</v>
      </c>
      <c r="G4415" s="85">
        <v>-20891.72</v>
      </c>
    </row>
    <row r="4416" spans="1:7">
      <c r="A4416" s="88" t="s">
        <v>671</v>
      </c>
      <c r="B4416" s="84" t="s">
        <v>672</v>
      </c>
      <c r="C4416" s="84">
        <v>0</v>
      </c>
      <c r="D4416" s="84">
        <v>0</v>
      </c>
      <c r="E4416" s="85">
        <v>-29329.52</v>
      </c>
      <c r="F4416" s="86">
        <v>0</v>
      </c>
      <c r="G4416" s="85">
        <v>-20891.72</v>
      </c>
    </row>
    <row r="4417" spans="1:7" s="19" customFormat="1">
      <c r="A4417" s="94" t="s">
        <v>867</v>
      </c>
      <c r="B4417" s="80" t="s">
        <v>1033</v>
      </c>
      <c r="C4417" s="80"/>
      <c r="D4417" s="80"/>
      <c r="E4417" s="81"/>
      <c r="F4417" s="82"/>
      <c r="G4417" s="81"/>
    </row>
    <row r="4418" spans="1:7">
      <c r="A4418" s="83" t="s">
        <v>575</v>
      </c>
      <c r="B4418" s="84" t="s">
        <v>576</v>
      </c>
      <c r="C4418" s="84">
        <v>4324077</v>
      </c>
      <c r="D4418" s="84">
        <v>4080758</v>
      </c>
      <c r="E4418" s="85">
        <v>3946002.35</v>
      </c>
      <c r="F4418" s="86">
        <v>91.256523646549297</v>
      </c>
      <c r="G4418" s="85">
        <v>406751.43</v>
      </c>
    </row>
    <row r="4419" spans="1:7" ht="25.5">
      <c r="A4419" s="88" t="s">
        <v>577</v>
      </c>
      <c r="B4419" s="84" t="s">
        <v>578</v>
      </c>
      <c r="C4419" s="84">
        <v>362148</v>
      </c>
      <c r="D4419" s="84">
        <v>331610</v>
      </c>
      <c r="E4419" s="85">
        <v>196854.35</v>
      </c>
      <c r="F4419" s="86">
        <v>54.357431215966898</v>
      </c>
      <c r="G4419" s="85">
        <v>25840.43</v>
      </c>
    </row>
    <row r="4420" spans="1:7">
      <c r="A4420" s="88" t="s">
        <v>581</v>
      </c>
      <c r="B4420" s="84" t="s">
        <v>21</v>
      </c>
      <c r="C4420" s="84">
        <v>44200</v>
      </c>
      <c r="D4420" s="84">
        <v>44200</v>
      </c>
      <c r="E4420" s="85">
        <v>44200</v>
      </c>
      <c r="F4420" s="86">
        <v>100</v>
      </c>
      <c r="G4420" s="85">
        <v>9190</v>
      </c>
    </row>
    <row r="4421" spans="1:7">
      <c r="A4421" s="89" t="s">
        <v>582</v>
      </c>
      <c r="B4421" s="84" t="s">
        <v>583</v>
      </c>
      <c r="C4421" s="84">
        <v>44200</v>
      </c>
      <c r="D4421" s="84">
        <v>44200</v>
      </c>
      <c r="E4421" s="85">
        <v>44200</v>
      </c>
      <c r="F4421" s="86">
        <v>100</v>
      </c>
      <c r="G4421" s="85">
        <v>9190</v>
      </c>
    </row>
    <row r="4422" spans="1:7">
      <c r="A4422" s="90">
        <v>18100</v>
      </c>
      <c r="B4422" s="84" t="s">
        <v>584</v>
      </c>
      <c r="C4422" s="84">
        <v>44200</v>
      </c>
      <c r="D4422" s="84">
        <v>44200</v>
      </c>
      <c r="E4422" s="85">
        <v>44200</v>
      </c>
      <c r="F4422" s="86">
        <v>100</v>
      </c>
      <c r="G4422" s="85">
        <v>9190</v>
      </c>
    </row>
    <row r="4423" spans="1:7" ht="25.5">
      <c r="A4423" s="91">
        <v>18130</v>
      </c>
      <c r="B4423" s="84" t="s">
        <v>585</v>
      </c>
      <c r="C4423" s="84">
        <v>44200</v>
      </c>
      <c r="D4423" s="84">
        <v>44200</v>
      </c>
      <c r="E4423" s="85">
        <v>44200</v>
      </c>
      <c r="F4423" s="86">
        <v>100</v>
      </c>
      <c r="G4423" s="85">
        <v>9190</v>
      </c>
    </row>
    <row r="4424" spans="1:7" ht="38.25">
      <c r="A4424" s="92">
        <v>18131</v>
      </c>
      <c r="B4424" s="84" t="s">
        <v>693</v>
      </c>
      <c r="C4424" s="84">
        <v>44200</v>
      </c>
      <c r="D4424" s="84">
        <v>44200</v>
      </c>
      <c r="E4424" s="85">
        <v>44200</v>
      </c>
      <c r="F4424" s="86">
        <v>100</v>
      </c>
      <c r="G4424" s="85">
        <v>9190</v>
      </c>
    </row>
    <row r="4425" spans="1:7">
      <c r="A4425" s="88" t="s">
        <v>603</v>
      </c>
      <c r="B4425" s="84" t="s">
        <v>22</v>
      </c>
      <c r="C4425" s="84">
        <v>3917729</v>
      </c>
      <c r="D4425" s="84">
        <v>3704948</v>
      </c>
      <c r="E4425" s="85">
        <v>3704948</v>
      </c>
      <c r="F4425" s="86">
        <v>94.568766752371104</v>
      </c>
      <c r="G4425" s="85">
        <v>371721</v>
      </c>
    </row>
    <row r="4426" spans="1:7" ht="25.5">
      <c r="A4426" s="89">
        <v>21710</v>
      </c>
      <c r="B4426" s="84" t="s">
        <v>604</v>
      </c>
      <c r="C4426" s="84">
        <v>3917729</v>
      </c>
      <c r="D4426" s="84">
        <v>3704948</v>
      </c>
      <c r="E4426" s="85">
        <v>3704948</v>
      </c>
      <c r="F4426" s="86">
        <v>94.568766752371104</v>
      </c>
      <c r="G4426" s="85">
        <v>371721</v>
      </c>
    </row>
    <row r="4427" spans="1:7">
      <c r="A4427" s="83" t="s">
        <v>606</v>
      </c>
      <c r="B4427" s="84" t="s">
        <v>607</v>
      </c>
      <c r="C4427" s="84">
        <v>4471974</v>
      </c>
      <c r="D4427" s="84">
        <v>4228655</v>
      </c>
      <c r="E4427" s="85">
        <v>3715036.76</v>
      </c>
      <c r="F4427" s="86">
        <v>83.0737557955391</v>
      </c>
      <c r="G4427" s="85">
        <v>381612.03</v>
      </c>
    </row>
    <row r="4428" spans="1:7">
      <c r="A4428" s="88" t="s">
        <v>608</v>
      </c>
      <c r="B4428" s="84" t="s">
        <v>609</v>
      </c>
      <c r="C4428" s="84">
        <v>4425200</v>
      </c>
      <c r="D4428" s="84">
        <v>4181881</v>
      </c>
      <c r="E4428" s="85">
        <v>3685954.63</v>
      </c>
      <c r="F4428" s="86">
        <v>83.294644987797199</v>
      </c>
      <c r="G4428" s="85">
        <v>373191.28</v>
      </c>
    </row>
    <row r="4429" spans="1:7">
      <c r="A4429" s="89" t="s">
        <v>610</v>
      </c>
      <c r="B4429" s="84" t="s">
        <v>611</v>
      </c>
      <c r="C4429" s="84">
        <v>4408126</v>
      </c>
      <c r="D4429" s="84">
        <v>4181881</v>
      </c>
      <c r="E4429" s="85">
        <v>3685954.63</v>
      </c>
      <c r="F4429" s="86">
        <v>83.617270241367905</v>
      </c>
      <c r="G4429" s="85">
        <v>373191.28</v>
      </c>
    </row>
    <row r="4430" spans="1:7">
      <c r="A4430" s="90">
        <v>1000</v>
      </c>
      <c r="B4430" s="84" t="s">
        <v>612</v>
      </c>
      <c r="C4430" s="84">
        <v>3424148</v>
      </c>
      <c r="D4430" s="84">
        <v>3247423</v>
      </c>
      <c r="E4430" s="85">
        <v>2851873.91</v>
      </c>
      <c r="F4430" s="86">
        <v>83.2871099613685</v>
      </c>
      <c r="G4430" s="85">
        <v>298664.83</v>
      </c>
    </row>
    <row r="4431" spans="1:7">
      <c r="A4431" s="90">
        <v>2000</v>
      </c>
      <c r="B4431" s="84" t="s">
        <v>613</v>
      </c>
      <c r="C4431" s="84">
        <v>983978</v>
      </c>
      <c r="D4431" s="84">
        <v>934458</v>
      </c>
      <c r="E4431" s="85">
        <v>834080.72</v>
      </c>
      <c r="F4431" s="86">
        <v>84.766195992186795</v>
      </c>
      <c r="G4431" s="85">
        <v>74526.45</v>
      </c>
    </row>
    <row r="4432" spans="1:7">
      <c r="A4432" s="89" t="s">
        <v>616</v>
      </c>
      <c r="B4432" s="84" t="s">
        <v>617</v>
      </c>
      <c r="C4432" s="84">
        <v>17074</v>
      </c>
      <c r="D4432" s="84">
        <v>0</v>
      </c>
      <c r="E4432" s="85">
        <v>0</v>
      </c>
      <c r="F4432" s="86">
        <v>0</v>
      </c>
      <c r="G4432" s="85">
        <v>0</v>
      </c>
    </row>
    <row r="4433" spans="1:7">
      <c r="A4433" s="90">
        <v>6000</v>
      </c>
      <c r="B4433" s="84" t="s">
        <v>619</v>
      </c>
      <c r="C4433" s="84">
        <v>17074</v>
      </c>
      <c r="D4433" s="84">
        <v>0</v>
      </c>
      <c r="E4433" s="85">
        <v>0</v>
      </c>
      <c r="F4433" s="86">
        <v>0</v>
      </c>
      <c r="G4433" s="85">
        <v>0</v>
      </c>
    </row>
    <row r="4434" spans="1:7">
      <c r="A4434" s="88" t="s">
        <v>640</v>
      </c>
      <c r="B4434" s="84" t="s">
        <v>641</v>
      </c>
      <c r="C4434" s="84">
        <v>46774</v>
      </c>
      <c r="D4434" s="84">
        <v>46774</v>
      </c>
      <c r="E4434" s="85">
        <v>29082.13</v>
      </c>
      <c r="F4434" s="86">
        <v>62.175845555222999</v>
      </c>
      <c r="G4434" s="85">
        <v>8420.75</v>
      </c>
    </row>
    <row r="4435" spans="1:7">
      <c r="A4435" s="89" t="s">
        <v>642</v>
      </c>
      <c r="B4435" s="84" t="s">
        <v>643</v>
      </c>
      <c r="C4435" s="84">
        <v>46774</v>
      </c>
      <c r="D4435" s="84">
        <v>46774</v>
      </c>
      <c r="E4435" s="85">
        <v>29082.13</v>
      </c>
      <c r="F4435" s="86">
        <v>62.175845555222999</v>
      </c>
      <c r="G4435" s="85">
        <v>8420.75</v>
      </c>
    </row>
    <row r="4436" spans="1:7">
      <c r="A4436" s="83"/>
      <c r="B4436" s="84" t="s">
        <v>660</v>
      </c>
      <c r="C4436" s="84">
        <v>-147897</v>
      </c>
      <c r="D4436" s="84">
        <v>-147897</v>
      </c>
      <c r="E4436" s="85">
        <v>230965.59</v>
      </c>
      <c r="F4436" s="86">
        <v>-156.16651453376301</v>
      </c>
      <c r="G4436" s="85">
        <v>25139.4</v>
      </c>
    </row>
    <row r="4437" spans="1:7">
      <c r="A4437" s="83" t="s">
        <v>662</v>
      </c>
      <c r="B4437" s="84" t="s">
        <v>663</v>
      </c>
      <c r="C4437" s="84">
        <v>147897</v>
      </c>
      <c r="D4437" s="84">
        <v>147897</v>
      </c>
      <c r="E4437" s="85">
        <v>-230965.59</v>
      </c>
      <c r="F4437" s="86">
        <v>-156.16651453376301</v>
      </c>
      <c r="G4437" s="85">
        <v>-25139.4</v>
      </c>
    </row>
    <row r="4438" spans="1:7">
      <c r="A4438" s="88" t="s">
        <v>671</v>
      </c>
      <c r="B4438" s="84" t="s">
        <v>672</v>
      </c>
      <c r="C4438" s="84">
        <v>147897</v>
      </c>
      <c r="D4438" s="84">
        <v>147897</v>
      </c>
      <c r="E4438" s="85">
        <v>-230965.59</v>
      </c>
      <c r="F4438" s="86">
        <v>-156.16651453376301</v>
      </c>
      <c r="G4438" s="85">
        <v>-25139.4</v>
      </c>
    </row>
    <row r="4439" spans="1:7" ht="38.25">
      <c r="A4439" s="89" t="s">
        <v>673</v>
      </c>
      <c r="B4439" s="84" t="s">
        <v>674</v>
      </c>
      <c r="C4439" s="84">
        <v>147897</v>
      </c>
      <c r="D4439" s="84">
        <v>147897</v>
      </c>
      <c r="E4439" s="85">
        <v>-147895.32999999999</v>
      </c>
      <c r="F4439" s="86">
        <v>-99.998870835784402</v>
      </c>
      <c r="G4439" s="85">
        <v>0</v>
      </c>
    </row>
    <row r="4440" spans="1:7" s="19" customFormat="1">
      <c r="A4440" s="95" t="s">
        <v>1034</v>
      </c>
      <c r="B4440" s="80" t="s">
        <v>1035</v>
      </c>
      <c r="C4440" s="80"/>
      <c r="D4440" s="80"/>
      <c r="E4440" s="81"/>
      <c r="F4440" s="82"/>
      <c r="G4440" s="81"/>
    </row>
    <row r="4441" spans="1:7">
      <c r="A4441" s="83" t="s">
        <v>575</v>
      </c>
      <c r="B4441" s="84" t="s">
        <v>576</v>
      </c>
      <c r="C4441" s="84">
        <v>97248</v>
      </c>
      <c r="D4441" s="84">
        <v>97248</v>
      </c>
      <c r="E4441" s="85">
        <v>97248</v>
      </c>
      <c r="F4441" s="86">
        <v>100</v>
      </c>
      <c r="G4441" s="85">
        <v>0</v>
      </c>
    </row>
    <row r="4442" spans="1:7">
      <c r="A4442" s="88" t="s">
        <v>603</v>
      </c>
      <c r="B4442" s="84" t="s">
        <v>22</v>
      </c>
      <c r="C4442" s="84">
        <v>97248</v>
      </c>
      <c r="D4442" s="84">
        <v>97248</v>
      </c>
      <c r="E4442" s="85">
        <v>97248</v>
      </c>
      <c r="F4442" s="86">
        <v>100</v>
      </c>
      <c r="G4442" s="85">
        <v>0</v>
      </c>
    </row>
    <row r="4443" spans="1:7" ht="25.5">
      <c r="A4443" s="89">
        <v>21710</v>
      </c>
      <c r="B4443" s="84" t="s">
        <v>604</v>
      </c>
      <c r="C4443" s="84">
        <v>97248</v>
      </c>
      <c r="D4443" s="84">
        <v>97248</v>
      </c>
      <c r="E4443" s="85">
        <v>97248</v>
      </c>
      <c r="F4443" s="86">
        <v>100</v>
      </c>
      <c r="G4443" s="85">
        <v>0</v>
      </c>
    </row>
    <row r="4444" spans="1:7">
      <c r="A4444" s="83" t="s">
        <v>606</v>
      </c>
      <c r="B4444" s="84" t="s">
        <v>607</v>
      </c>
      <c r="C4444" s="84">
        <v>227038</v>
      </c>
      <c r="D4444" s="84">
        <v>227038</v>
      </c>
      <c r="E4444" s="85">
        <v>218296.08</v>
      </c>
      <c r="F4444" s="86">
        <v>96.149578484659003</v>
      </c>
      <c r="G4444" s="85">
        <v>3651.68</v>
      </c>
    </row>
    <row r="4445" spans="1:7">
      <c r="A4445" s="88" t="s">
        <v>608</v>
      </c>
      <c r="B4445" s="84" t="s">
        <v>609</v>
      </c>
      <c r="C4445" s="84">
        <v>227038</v>
      </c>
      <c r="D4445" s="84">
        <v>227038</v>
      </c>
      <c r="E4445" s="85">
        <v>218296.08</v>
      </c>
      <c r="F4445" s="86">
        <v>96.149578484659003</v>
      </c>
      <c r="G4445" s="85">
        <v>3651.68</v>
      </c>
    </row>
    <row r="4446" spans="1:7">
      <c r="A4446" s="89" t="s">
        <v>610</v>
      </c>
      <c r="B4446" s="84" t="s">
        <v>611</v>
      </c>
      <c r="C4446" s="84">
        <v>227038</v>
      </c>
      <c r="D4446" s="84">
        <v>227038</v>
      </c>
      <c r="E4446" s="85">
        <v>218296.08</v>
      </c>
      <c r="F4446" s="86">
        <v>96.149578484659003</v>
      </c>
      <c r="G4446" s="85">
        <v>3651.68</v>
      </c>
    </row>
    <row r="4447" spans="1:7">
      <c r="A4447" s="90">
        <v>1000</v>
      </c>
      <c r="B4447" s="84" t="s">
        <v>612</v>
      </c>
      <c r="C4447" s="84">
        <v>132512</v>
      </c>
      <c r="D4447" s="84">
        <v>132512</v>
      </c>
      <c r="E4447" s="85">
        <v>125686.15</v>
      </c>
      <c r="F4447" s="86">
        <v>94.848881610722003</v>
      </c>
      <c r="G4447" s="85">
        <v>3286.35</v>
      </c>
    </row>
    <row r="4448" spans="1:7">
      <c r="A4448" s="90">
        <v>2000</v>
      </c>
      <c r="B4448" s="84" t="s">
        <v>613</v>
      </c>
      <c r="C4448" s="84">
        <v>94526</v>
      </c>
      <c r="D4448" s="84">
        <v>94526</v>
      </c>
      <c r="E4448" s="85">
        <v>92609.93</v>
      </c>
      <c r="F4448" s="86">
        <v>97.972970399678402</v>
      </c>
      <c r="G4448" s="85">
        <v>365.33</v>
      </c>
    </row>
    <row r="4449" spans="1:7">
      <c r="A4449" s="83"/>
      <c r="B4449" s="84" t="s">
        <v>660</v>
      </c>
      <c r="C4449" s="84">
        <v>-129790</v>
      </c>
      <c r="D4449" s="84">
        <v>-129790</v>
      </c>
      <c r="E4449" s="85">
        <v>-121048.08</v>
      </c>
      <c r="F4449" s="86">
        <v>93.264565837121495</v>
      </c>
      <c r="G4449" s="85">
        <v>-3651.68</v>
      </c>
    </row>
    <row r="4450" spans="1:7">
      <c r="A4450" s="83" t="s">
        <v>662</v>
      </c>
      <c r="B4450" s="84" t="s">
        <v>663</v>
      </c>
      <c r="C4450" s="84">
        <v>129790</v>
      </c>
      <c r="D4450" s="84">
        <v>129790</v>
      </c>
      <c r="E4450" s="85">
        <v>121048.08</v>
      </c>
      <c r="F4450" s="86">
        <v>93.264565837121495</v>
      </c>
      <c r="G4450" s="85">
        <v>3651.68</v>
      </c>
    </row>
    <row r="4451" spans="1:7">
      <c r="A4451" s="88" t="s">
        <v>671</v>
      </c>
      <c r="B4451" s="84" t="s">
        <v>672</v>
      </c>
      <c r="C4451" s="84">
        <v>129790</v>
      </c>
      <c r="D4451" s="84">
        <v>129790</v>
      </c>
      <c r="E4451" s="85">
        <v>121048.08</v>
      </c>
      <c r="F4451" s="86">
        <v>93.264565837121495</v>
      </c>
      <c r="G4451" s="85">
        <v>3651.68</v>
      </c>
    </row>
    <row r="4452" spans="1:7" ht="38.25">
      <c r="A4452" s="89" t="s">
        <v>673</v>
      </c>
      <c r="B4452" s="84" t="s">
        <v>674</v>
      </c>
      <c r="C4452" s="84">
        <v>129790</v>
      </c>
      <c r="D4452" s="84">
        <v>129790</v>
      </c>
      <c r="E4452" s="85">
        <v>-129790</v>
      </c>
      <c r="F4452" s="86">
        <v>-100</v>
      </c>
      <c r="G4452" s="85">
        <v>0</v>
      </c>
    </row>
    <row r="4453" spans="1:7" s="19" customFormat="1" ht="25.5">
      <c r="A4453" s="95" t="s">
        <v>1036</v>
      </c>
      <c r="B4453" s="80" t="s">
        <v>1037</v>
      </c>
      <c r="C4453" s="80"/>
      <c r="D4453" s="80"/>
      <c r="E4453" s="81"/>
      <c r="F4453" s="82"/>
      <c r="G4453" s="81"/>
    </row>
    <row r="4454" spans="1:7">
      <c r="A4454" s="83" t="s">
        <v>575</v>
      </c>
      <c r="B4454" s="84" t="s">
        <v>576</v>
      </c>
      <c r="C4454" s="84">
        <v>1038184</v>
      </c>
      <c r="D4454" s="84">
        <v>997112</v>
      </c>
      <c r="E4454" s="85">
        <v>998962.06</v>
      </c>
      <c r="F4454" s="86">
        <v>96.222062755734996</v>
      </c>
      <c r="G4454" s="85">
        <v>73930.92</v>
      </c>
    </row>
    <row r="4455" spans="1:7" ht="25.5">
      <c r="A4455" s="88" t="s">
        <v>577</v>
      </c>
      <c r="B4455" s="84" t="s">
        <v>578</v>
      </c>
      <c r="C4455" s="84">
        <v>0</v>
      </c>
      <c r="D4455" s="84">
        <v>0</v>
      </c>
      <c r="E4455" s="85">
        <v>1850.06</v>
      </c>
      <c r="F4455" s="86">
        <v>0</v>
      </c>
      <c r="G4455" s="85">
        <v>76.92</v>
      </c>
    </row>
    <row r="4456" spans="1:7">
      <c r="A4456" s="88" t="s">
        <v>603</v>
      </c>
      <c r="B4456" s="84" t="s">
        <v>22</v>
      </c>
      <c r="C4456" s="84">
        <v>1038184</v>
      </c>
      <c r="D4456" s="84">
        <v>997112</v>
      </c>
      <c r="E4456" s="85">
        <v>997112</v>
      </c>
      <c r="F4456" s="86">
        <v>96.043861203794293</v>
      </c>
      <c r="G4456" s="85">
        <v>73854</v>
      </c>
    </row>
    <row r="4457" spans="1:7" ht="25.5">
      <c r="A4457" s="89">
        <v>21710</v>
      </c>
      <c r="B4457" s="84" t="s">
        <v>604</v>
      </c>
      <c r="C4457" s="84">
        <v>1038184</v>
      </c>
      <c r="D4457" s="84">
        <v>997112</v>
      </c>
      <c r="E4457" s="85">
        <v>997112</v>
      </c>
      <c r="F4457" s="86">
        <v>96.043861203794293</v>
      </c>
      <c r="G4457" s="85">
        <v>73854</v>
      </c>
    </row>
    <row r="4458" spans="1:7">
      <c r="A4458" s="83" t="s">
        <v>606</v>
      </c>
      <c r="B4458" s="84" t="s">
        <v>607</v>
      </c>
      <c r="C4458" s="84">
        <v>1038184</v>
      </c>
      <c r="D4458" s="84">
        <v>997112</v>
      </c>
      <c r="E4458" s="85">
        <v>932058.47</v>
      </c>
      <c r="F4458" s="86">
        <v>89.777772533577902</v>
      </c>
      <c r="G4458" s="85">
        <v>62492.959999999999</v>
      </c>
    </row>
    <row r="4459" spans="1:7">
      <c r="A4459" s="88" t="s">
        <v>608</v>
      </c>
      <c r="B4459" s="84" t="s">
        <v>609</v>
      </c>
      <c r="C4459" s="84">
        <v>1011809</v>
      </c>
      <c r="D4459" s="84">
        <v>970737</v>
      </c>
      <c r="E4459" s="85">
        <v>916882.04</v>
      </c>
      <c r="F4459" s="86">
        <v>90.618094917123699</v>
      </c>
      <c r="G4459" s="85">
        <v>58690.53</v>
      </c>
    </row>
    <row r="4460" spans="1:7">
      <c r="A4460" s="89" t="s">
        <v>610</v>
      </c>
      <c r="B4460" s="84" t="s">
        <v>611</v>
      </c>
      <c r="C4460" s="84">
        <v>1011809</v>
      </c>
      <c r="D4460" s="84">
        <v>970737</v>
      </c>
      <c r="E4460" s="85">
        <v>916882.04</v>
      </c>
      <c r="F4460" s="86">
        <v>90.618094917123699</v>
      </c>
      <c r="G4460" s="85">
        <v>58690.53</v>
      </c>
    </row>
    <row r="4461" spans="1:7">
      <c r="A4461" s="90">
        <v>1000</v>
      </c>
      <c r="B4461" s="84" t="s">
        <v>612</v>
      </c>
      <c r="C4461" s="84">
        <v>706211</v>
      </c>
      <c r="D4461" s="84">
        <v>672995</v>
      </c>
      <c r="E4461" s="85">
        <v>620006.05000000005</v>
      </c>
      <c r="F4461" s="86">
        <v>87.793315312279205</v>
      </c>
      <c r="G4461" s="85">
        <v>39037.5</v>
      </c>
    </row>
    <row r="4462" spans="1:7">
      <c r="A4462" s="90">
        <v>2000</v>
      </c>
      <c r="B4462" s="84" t="s">
        <v>613</v>
      </c>
      <c r="C4462" s="84">
        <v>305598</v>
      </c>
      <c r="D4462" s="84">
        <v>297742</v>
      </c>
      <c r="E4462" s="85">
        <v>296875.99</v>
      </c>
      <c r="F4462" s="86">
        <v>97.145920457594599</v>
      </c>
      <c r="G4462" s="85">
        <v>19653.03</v>
      </c>
    </row>
    <row r="4463" spans="1:7">
      <c r="A4463" s="88" t="s">
        <v>640</v>
      </c>
      <c r="B4463" s="84" t="s">
        <v>641</v>
      </c>
      <c r="C4463" s="84">
        <v>26375</v>
      </c>
      <c r="D4463" s="84">
        <v>26375</v>
      </c>
      <c r="E4463" s="85">
        <v>15176.43</v>
      </c>
      <c r="F4463" s="86">
        <v>57.540966824644499</v>
      </c>
      <c r="G4463" s="85">
        <v>3802.43</v>
      </c>
    </row>
    <row r="4464" spans="1:7">
      <c r="A4464" s="89" t="s">
        <v>642</v>
      </c>
      <c r="B4464" s="84" t="s">
        <v>643</v>
      </c>
      <c r="C4464" s="84">
        <v>26375</v>
      </c>
      <c r="D4464" s="84">
        <v>26375</v>
      </c>
      <c r="E4464" s="85">
        <v>15176.43</v>
      </c>
      <c r="F4464" s="86">
        <v>57.540966824644499</v>
      </c>
      <c r="G4464" s="85">
        <v>3802.43</v>
      </c>
    </row>
    <row r="4465" spans="1:7">
      <c r="A4465" s="83"/>
      <c r="B4465" s="84" t="s">
        <v>660</v>
      </c>
      <c r="C4465" s="84">
        <v>0</v>
      </c>
      <c r="D4465" s="84">
        <v>0</v>
      </c>
      <c r="E4465" s="85">
        <v>66903.59</v>
      </c>
      <c r="F4465" s="86">
        <v>0</v>
      </c>
      <c r="G4465" s="85">
        <v>11437.96</v>
      </c>
    </row>
    <row r="4466" spans="1:7">
      <c r="A4466" s="83" t="s">
        <v>662</v>
      </c>
      <c r="B4466" s="84" t="s">
        <v>663</v>
      </c>
      <c r="C4466" s="84">
        <v>0</v>
      </c>
      <c r="D4466" s="84">
        <v>0</v>
      </c>
      <c r="E4466" s="85">
        <v>-66903.59</v>
      </c>
      <c r="F4466" s="86">
        <v>0</v>
      </c>
      <c r="G4466" s="85">
        <v>-11437.96</v>
      </c>
    </row>
    <row r="4467" spans="1:7">
      <c r="A4467" s="88" t="s">
        <v>671</v>
      </c>
      <c r="B4467" s="84" t="s">
        <v>672</v>
      </c>
      <c r="C4467" s="84">
        <v>0</v>
      </c>
      <c r="D4467" s="84">
        <v>0</v>
      </c>
      <c r="E4467" s="85">
        <v>-66903.59</v>
      </c>
      <c r="F4467" s="86">
        <v>0</v>
      </c>
      <c r="G4467" s="85">
        <v>-11437.96</v>
      </c>
    </row>
    <row r="4468" spans="1:7" s="19" customFormat="1" ht="25.5">
      <c r="A4468" s="95" t="s">
        <v>1038</v>
      </c>
      <c r="B4468" s="80" t="s">
        <v>1039</v>
      </c>
      <c r="C4468" s="80"/>
      <c r="D4468" s="80"/>
      <c r="E4468" s="81"/>
      <c r="F4468" s="82"/>
      <c r="G4468" s="81"/>
    </row>
    <row r="4469" spans="1:7">
      <c r="A4469" s="83" t="s">
        <v>575</v>
      </c>
      <c r="B4469" s="84" t="s">
        <v>576</v>
      </c>
      <c r="C4469" s="84">
        <v>1838105</v>
      </c>
      <c r="D4469" s="84">
        <v>1711317</v>
      </c>
      <c r="E4469" s="85">
        <v>1650775.29</v>
      </c>
      <c r="F4469" s="86">
        <v>89.8085414054148</v>
      </c>
      <c r="G4469" s="85">
        <v>218452.03</v>
      </c>
    </row>
    <row r="4470" spans="1:7" ht="25.5">
      <c r="A4470" s="88" t="s">
        <v>577</v>
      </c>
      <c r="B4470" s="84" t="s">
        <v>578</v>
      </c>
      <c r="C4470" s="84">
        <v>133547</v>
      </c>
      <c r="D4470" s="84">
        <v>123547</v>
      </c>
      <c r="E4470" s="85">
        <v>63005.29</v>
      </c>
      <c r="F4470" s="86">
        <v>47.178364171415303</v>
      </c>
      <c r="G4470" s="85">
        <v>9491.0300000000007</v>
      </c>
    </row>
    <row r="4471" spans="1:7">
      <c r="A4471" s="88" t="s">
        <v>581</v>
      </c>
      <c r="B4471" s="84" t="s">
        <v>21</v>
      </c>
      <c r="C4471" s="84">
        <v>44200</v>
      </c>
      <c r="D4471" s="84">
        <v>44200</v>
      </c>
      <c r="E4471" s="85">
        <v>44200</v>
      </c>
      <c r="F4471" s="86">
        <v>100</v>
      </c>
      <c r="G4471" s="85">
        <v>9190</v>
      </c>
    </row>
    <row r="4472" spans="1:7">
      <c r="A4472" s="89" t="s">
        <v>582</v>
      </c>
      <c r="B4472" s="84" t="s">
        <v>583</v>
      </c>
      <c r="C4472" s="84">
        <v>44200</v>
      </c>
      <c r="D4472" s="84">
        <v>44200</v>
      </c>
      <c r="E4472" s="85">
        <v>44200</v>
      </c>
      <c r="F4472" s="86">
        <v>100</v>
      </c>
      <c r="G4472" s="85">
        <v>9190</v>
      </c>
    </row>
    <row r="4473" spans="1:7">
      <c r="A4473" s="90">
        <v>18100</v>
      </c>
      <c r="B4473" s="84" t="s">
        <v>584</v>
      </c>
      <c r="C4473" s="84">
        <v>44200</v>
      </c>
      <c r="D4473" s="84">
        <v>44200</v>
      </c>
      <c r="E4473" s="85">
        <v>44200</v>
      </c>
      <c r="F4473" s="86">
        <v>100</v>
      </c>
      <c r="G4473" s="85">
        <v>9190</v>
      </c>
    </row>
    <row r="4474" spans="1:7" ht="25.5">
      <c r="A4474" s="91">
        <v>18130</v>
      </c>
      <c r="B4474" s="84" t="s">
        <v>585</v>
      </c>
      <c r="C4474" s="84">
        <v>44200</v>
      </c>
      <c r="D4474" s="84">
        <v>44200</v>
      </c>
      <c r="E4474" s="85">
        <v>44200</v>
      </c>
      <c r="F4474" s="86">
        <v>100</v>
      </c>
      <c r="G4474" s="85">
        <v>9190</v>
      </c>
    </row>
    <row r="4475" spans="1:7" ht="38.25">
      <c r="A4475" s="92">
        <v>18131</v>
      </c>
      <c r="B4475" s="84" t="s">
        <v>693</v>
      </c>
      <c r="C4475" s="84">
        <v>44200</v>
      </c>
      <c r="D4475" s="84">
        <v>44200</v>
      </c>
      <c r="E4475" s="85">
        <v>44200</v>
      </c>
      <c r="F4475" s="86">
        <v>100</v>
      </c>
      <c r="G4475" s="85">
        <v>9190</v>
      </c>
    </row>
    <row r="4476" spans="1:7">
      <c r="A4476" s="88" t="s">
        <v>603</v>
      </c>
      <c r="B4476" s="84" t="s">
        <v>22</v>
      </c>
      <c r="C4476" s="84">
        <v>1660358</v>
      </c>
      <c r="D4476" s="84">
        <v>1543570</v>
      </c>
      <c r="E4476" s="85">
        <v>1543570</v>
      </c>
      <c r="F4476" s="86">
        <v>92.966095263792496</v>
      </c>
      <c r="G4476" s="85">
        <v>199771</v>
      </c>
    </row>
    <row r="4477" spans="1:7" ht="25.5">
      <c r="A4477" s="89">
        <v>21710</v>
      </c>
      <c r="B4477" s="84" t="s">
        <v>604</v>
      </c>
      <c r="C4477" s="84">
        <v>1660358</v>
      </c>
      <c r="D4477" s="84">
        <v>1543570</v>
      </c>
      <c r="E4477" s="85">
        <v>1543570</v>
      </c>
      <c r="F4477" s="86">
        <v>92.966095263792496</v>
      </c>
      <c r="G4477" s="85">
        <v>199771</v>
      </c>
    </row>
    <row r="4478" spans="1:7">
      <c r="A4478" s="83" t="s">
        <v>606</v>
      </c>
      <c r="B4478" s="84" t="s">
        <v>607</v>
      </c>
      <c r="C4478" s="84">
        <v>1849979</v>
      </c>
      <c r="D4478" s="84">
        <v>1723191</v>
      </c>
      <c r="E4478" s="85">
        <v>1569655.21</v>
      </c>
      <c r="F4478" s="86">
        <v>84.847190697840304</v>
      </c>
      <c r="G4478" s="85">
        <v>205564.24</v>
      </c>
    </row>
    <row r="4479" spans="1:7">
      <c r="A4479" s="88" t="s">
        <v>608</v>
      </c>
      <c r="B4479" s="84" t="s">
        <v>609</v>
      </c>
      <c r="C4479" s="84">
        <v>1836156</v>
      </c>
      <c r="D4479" s="84">
        <v>1709368</v>
      </c>
      <c r="E4479" s="85">
        <v>1560742.46</v>
      </c>
      <c r="F4479" s="86">
        <v>85.0005369914103</v>
      </c>
      <c r="G4479" s="85">
        <v>202453.33</v>
      </c>
    </row>
    <row r="4480" spans="1:7">
      <c r="A4480" s="89" t="s">
        <v>610</v>
      </c>
      <c r="B4480" s="84" t="s">
        <v>611</v>
      </c>
      <c r="C4480" s="84">
        <v>1819082</v>
      </c>
      <c r="D4480" s="84">
        <v>1709368</v>
      </c>
      <c r="E4480" s="85">
        <v>1560742.46</v>
      </c>
      <c r="F4480" s="86">
        <v>85.798356533680206</v>
      </c>
      <c r="G4480" s="85">
        <v>202453.33</v>
      </c>
    </row>
    <row r="4481" spans="1:7">
      <c r="A4481" s="90">
        <v>1000</v>
      </c>
      <c r="B4481" s="84" t="s">
        <v>612</v>
      </c>
      <c r="C4481" s="84">
        <v>1472999</v>
      </c>
      <c r="D4481" s="84">
        <v>1385031</v>
      </c>
      <c r="E4481" s="85">
        <v>1296563.48</v>
      </c>
      <c r="F4481" s="86">
        <v>88.022020381548103</v>
      </c>
      <c r="G4481" s="85">
        <v>170168.47</v>
      </c>
    </row>
    <row r="4482" spans="1:7">
      <c r="A4482" s="90">
        <v>2000</v>
      </c>
      <c r="B4482" s="84" t="s">
        <v>613</v>
      </c>
      <c r="C4482" s="84">
        <v>346083</v>
      </c>
      <c r="D4482" s="84">
        <v>324337</v>
      </c>
      <c r="E4482" s="85">
        <v>264178.98</v>
      </c>
      <c r="F4482" s="86">
        <v>76.333995024315001</v>
      </c>
      <c r="G4482" s="85">
        <v>32284.86</v>
      </c>
    </row>
    <row r="4483" spans="1:7">
      <c r="A4483" s="89" t="s">
        <v>616</v>
      </c>
      <c r="B4483" s="84" t="s">
        <v>617</v>
      </c>
      <c r="C4483" s="84">
        <v>17074</v>
      </c>
      <c r="D4483" s="84">
        <v>0</v>
      </c>
      <c r="E4483" s="85">
        <v>0</v>
      </c>
      <c r="F4483" s="86">
        <v>0</v>
      </c>
      <c r="G4483" s="85">
        <v>0</v>
      </c>
    </row>
    <row r="4484" spans="1:7">
      <c r="A4484" s="90">
        <v>6000</v>
      </c>
      <c r="B4484" s="84" t="s">
        <v>619</v>
      </c>
      <c r="C4484" s="84">
        <v>17074</v>
      </c>
      <c r="D4484" s="84">
        <v>0</v>
      </c>
      <c r="E4484" s="85">
        <v>0</v>
      </c>
      <c r="F4484" s="86">
        <v>0</v>
      </c>
      <c r="G4484" s="85">
        <v>0</v>
      </c>
    </row>
    <row r="4485" spans="1:7">
      <c r="A4485" s="88" t="s">
        <v>640</v>
      </c>
      <c r="B4485" s="84" t="s">
        <v>641</v>
      </c>
      <c r="C4485" s="84">
        <v>13823</v>
      </c>
      <c r="D4485" s="84">
        <v>13823</v>
      </c>
      <c r="E4485" s="85">
        <v>8912.75</v>
      </c>
      <c r="F4485" s="86">
        <v>64.477682123996203</v>
      </c>
      <c r="G4485" s="85">
        <v>3110.91</v>
      </c>
    </row>
    <row r="4486" spans="1:7">
      <c r="A4486" s="89" t="s">
        <v>642</v>
      </c>
      <c r="B4486" s="84" t="s">
        <v>643</v>
      </c>
      <c r="C4486" s="84">
        <v>13823</v>
      </c>
      <c r="D4486" s="84">
        <v>13823</v>
      </c>
      <c r="E4486" s="85">
        <v>8912.75</v>
      </c>
      <c r="F4486" s="86">
        <v>64.477682123996203</v>
      </c>
      <c r="G4486" s="85">
        <v>3110.91</v>
      </c>
    </row>
    <row r="4487" spans="1:7">
      <c r="A4487" s="83"/>
      <c r="B4487" s="84" t="s">
        <v>660</v>
      </c>
      <c r="C4487" s="84">
        <v>-11874</v>
      </c>
      <c r="D4487" s="84">
        <v>-11874</v>
      </c>
      <c r="E4487" s="85">
        <v>81120.08</v>
      </c>
      <c r="F4487" s="86">
        <v>-683.17399359946103</v>
      </c>
      <c r="G4487" s="85">
        <v>12887.79</v>
      </c>
    </row>
    <row r="4488" spans="1:7">
      <c r="A4488" s="83" t="s">
        <v>662</v>
      </c>
      <c r="B4488" s="84" t="s">
        <v>663</v>
      </c>
      <c r="C4488" s="84">
        <v>11874</v>
      </c>
      <c r="D4488" s="84">
        <v>11874</v>
      </c>
      <c r="E4488" s="85">
        <v>-81120.08</v>
      </c>
      <c r="F4488" s="86">
        <v>-683.17399359946103</v>
      </c>
      <c r="G4488" s="85">
        <v>-12887.79</v>
      </c>
    </row>
    <row r="4489" spans="1:7">
      <c r="A4489" s="88" t="s">
        <v>671</v>
      </c>
      <c r="B4489" s="84" t="s">
        <v>672</v>
      </c>
      <c r="C4489" s="84">
        <v>11874</v>
      </c>
      <c r="D4489" s="84">
        <v>11874</v>
      </c>
      <c r="E4489" s="85">
        <v>-81120.08</v>
      </c>
      <c r="F4489" s="86">
        <v>-683.17399359946103</v>
      </c>
      <c r="G4489" s="85">
        <v>-12887.79</v>
      </c>
    </row>
    <row r="4490" spans="1:7" ht="38.25">
      <c r="A4490" s="89" t="s">
        <v>673</v>
      </c>
      <c r="B4490" s="84" t="s">
        <v>674</v>
      </c>
      <c r="C4490" s="84">
        <v>11874</v>
      </c>
      <c r="D4490" s="84">
        <v>11874</v>
      </c>
      <c r="E4490" s="85">
        <v>-11873.23</v>
      </c>
      <c r="F4490" s="86">
        <v>-99.993515243388899</v>
      </c>
      <c r="G4490" s="85">
        <v>0</v>
      </c>
    </row>
    <row r="4491" spans="1:7" s="19" customFormat="1" ht="25.5">
      <c r="A4491" s="95" t="s">
        <v>1040</v>
      </c>
      <c r="B4491" s="80" t="s">
        <v>1041</v>
      </c>
      <c r="C4491" s="80"/>
      <c r="D4491" s="80"/>
      <c r="E4491" s="81"/>
      <c r="F4491" s="82"/>
      <c r="G4491" s="81"/>
    </row>
    <row r="4492" spans="1:7">
      <c r="A4492" s="83" t="s">
        <v>575</v>
      </c>
      <c r="B4492" s="84" t="s">
        <v>576</v>
      </c>
      <c r="C4492" s="84">
        <v>992493</v>
      </c>
      <c r="D4492" s="84">
        <v>951061</v>
      </c>
      <c r="E4492" s="85">
        <v>874997</v>
      </c>
      <c r="F4492" s="86">
        <v>88.161528595163901</v>
      </c>
      <c r="G4492" s="85">
        <v>83350.48</v>
      </c>
    </row>
    <row r="4493" spans="1:7" ht="25.5">
      <c r="A4493" s="88" t="s">
        <v>577</v>
      </c>
      <c r="B4493" s="84" t="s">
        <v>578</v>
      </c>
      <c r="C4493" s="84">
        <v>228601</v>
      </c>
      <c r="D4493" s="84">
        <v>208063</v>
      </c>
      <c r="E4493" s="85">
        <v>131999</v>
      </c>
      <c r="F4493" s="86">
        <v>57.742092116832403</v>
      </c>
      <c r="G4493" s="85">
        <v>16272.48</v>
      </c>
    </row>
    <row r="4494" spans="1:7">
      <c r="A4494" s="88" t="s">
        <v>603</v>
      </c>
      <c r="B4494" s="84" t="s">
        <v>22</v>
      </c>
      <c r="C4494" s="84">
        <v>763892</v>
      </c>
      <c r="D4494" s="84">
        <v>742998</v>
      </c>
      <c r="E4494" s="85">
        <v>742998</v>
      </c>
      <c r="F4494" s="86">
        <v>97.264796594282998</v>
      </c>
      <c r="G4494" s="85">
        <v>67078</v>
      </c>
    </row>
    <row r="4495" spans="1:7" ht="25.5">
      <c r="A4495" s="89">
        <v>21710</v>
      </c>
      <c r="B4495" s="84" t="s">
        <v>604</v>
      </c>
      <c r="C4495" s="84">
        <v>763892</v>
      </c>
      <c r="D4495" s="84">
        <v>742998</v>
      </c>
      <c r="E4495" s="85">
        <v>742998</v>
      </c>
      <c r="F4495" s="86">
        <v>97.264796594282998</v>
      </c>
      <c r="G4495" s="85">
        <v>67078</v>
      </c>
    </row>
    <row r="4496" spans="1:7">
      <c r="A4496" s="83" t="s">
        <v>606</v>
      </c>
      <c r="B4496" s="84" t="s">
        <v>607</v>
      </c>
      <c r="C4496" s="84">
        <v>998726</v>
      </c>
      <c r="D4496" s="84">
        <v>957294</v>
      </c>
      <c r="E4496" s="85">
        <v>765436.38</v>
      </c>
      <c r="F4496" s="86">
        <v>76.641278989432493</v>
      </c>
      <c r="G4496" s="85">
        <v>82584.13</v>
      </c>
    </row>
    <row r="4497" spans="1:7">
      <c r="A4497" s="88" t="s">
        <v>608</v>
      </c>
      <c r="B4497" s="84" t="s">
        <v>609</v>
      </c>
      <c r="C4497" s="84">
        <v>993196</v>
      </c>
      <c r="D4497" s="84">
        <v>951764</v>
      </c>
      <c r="E4497" s="85">
        <v>761000.43</v>
      </c>
      <c r="F4497" s="86">
        <v>76.6213748343731</v>
      </c>
      <c r="G4497" s="85">
        <v>81076.72</v>
      </c>
    </row>
    <row r="4498" spans="1:7">
      <c r="A4498" s="89" t="s">
        <v>610</v>
      </c>
      <c r="B4498" s="84" t="s">
        <v>611</v>
      </c>
      <c r="C4498" s="84">
        <v>993196</v>
      </c>
      <c r="D4498" s="84">
        <v>951764</v>
      </c>
      <c r="E4498" s="85">
        <v>761000.43</v>
      </c>
      <c r="F4498" s="86">
        <v>76.6213748343731</v>
      </c>
      <c r="G4498" s="85">
        <v>81076.72</v>
      </c>
    </row>
    <row r="4499" spans="1:7">
      <c r="A4499" s="90">
        <v>1000</v>
      </c>
      <c r="B4499" s="84" t="s">
        <v>612</v>
      </c>
      <c r="C4499" s="84">
        <v>814839</v>
      </c>
      <c r="D4499" s="84">
        <v>788525</v>
      </c>
      <c r="E4499" s="85">
        <v>619012.93999999994</v>
      </c>
      <c r="F4499" s="86">
        <v>75.967515055121297</v>
      </c>
      <c r="G4499" s="85">
        <v>66530.89</v>
      </c>
    </row>
    <row r="4500" spans="1:7">
      <c r="A4500" s="90">
        <v>2000</v>
      </c>
      <c r="B4500" s="84" t="s">
        <v>613</v>
      </c>
      <c r="C4500" s="84">
        <v>178357</v>
      </c>
      <c r="D4500" s="84">
        <v>163239</v>
      </c>
      <c r="E4500" s="85">
        <v>141987.49</v>
      </c>
      <c r="F4500" s="86">
        <v>79.608588392942295</v>
      </c>
      <c r="G4500" s="85">
        <v>14545.83</v>
      </c>
    </row>
    <row r="4501" spans="1:7">
      <c r="A4501" s="88" t="s">
        <v>640</v>
      </c>
      <c r="B4501" s="84" t="s">
        <v>641</v>
      </c>
      <c r="C4501" s="84">
        <v>5530</v>
      </c>
      <c r="D4501" s="84">
        <v>5530</v>
      </c>
      <c r="E4501" s="85">
        <v>4435.95</v>
      </c>
      <c r="F4501" s="86">
        <v>80.216094032549705</v>
      </c>
      <c r="G4501" s="85">
        <v>1507.41</v>
      </c>
    </row>
    <row r="4502" spans="1:7">
      <c r="A4502" s="89" t="s">
        <v>642</v>
      </c>
      <c r="B4502" s="84" t="s">
        <v>643</v>
      </c>
      <c r="C4502" s="84">
        <v>5530</v>
      </c>
      <c r="D4502" s="84">
        <v>5530</v>
      </c>
      <c r="E4502" s="85">
        <v>4435.95</v>
      </c>
      <c r="F4502" s="86">
        <v>80.216094032549705</v>
      </c>
      <c r="G4502" s="85">
        <v>1507.41</v>
      </c>
    </row>
    <row r="4503" spans="1:7">
      <c r="A4503" s="83"/>
      <c r="B4503" s="84" t="s">
        <v>660</v>
      </c>
      <c r="C4503" s="84">
        <v>-6233</v>
      </c>
      <c r="D4503" s="84">
        <v>-6233</v>
      </c>
      <c r="E4503" s="85">
        <v>109560.62</v>
      </c>
      <c r="F4503" s="93" t="s">
        <v>661</v>
      </c>
      <c r="G4503" s="85">
        <v>766.35</v>
      </c>
    </row>
    <row r="4504" spans="1:7">
      <c r="A4504" s="83" t="s">
        <v>662</v>
      </c>
      <c r="B4504" s="84" t="s">
        <v>663</v>
      </c>
      <c r="C4504" s="84">
        <v>6233</v>
      </c>
      <c r="D4504" s="84">
        <v>6233</v>
      </c>
      <c r="E4504" s="85">
        <v>-109560.62</v>
      </c>
      <c r="F4504" s="93" t="s">
        <v>661</v>
      </c>
      <c r="G4504" s="85">
        <v>-766.35</v>
      </c>
    </row>
    <row r="4505" spans="1:7">
      <c r="A4505" s="88" t="s">
        <v>671</v>
      </c>
      <c r="B4505" s="84" t="s">
        <v>672</v>
      </c>
      <c r="C4505" s="84">
        <v>6233</v>
      </c>
      <c r="D4505" s="84">
        <v>6233</v>
      </c>
      <c r="E4505" s="85">
        <v>-109560.62</v>
      </c>
      <c r="F4505" s="93" t="s">
        <v>661</v>
      </c>
      <c r="G4505" s="85">
        <v>-766.35</v>
      </c>
    </row>
    <row r="4506" spans="1:7" ht="38.25">
      <c r="A4506" s="89" t="s">
        <v>673</v>
      </c>
      <c r="B4506" s="84" t="s">
        <v>674</v>
      </c>
      <c r="C4506" s="84">
        <v>6233</v>
      </c>
      <c r="D4506" s="84">
        <v>6233</v>
      </c>
      <c r="E4506" s="85">
        <v>-6232.1</v>
      </c>
      <c r="F4506" s="86">
        <v>-99.985560725172505</v>
      </c>
      <c r="G4506" s="85">
        <v>0</v>
      </c>
    </row>
    <row r="4507" spans="1:7" s="19" customFormat="1" ht="25.5">
      <c r="A4507" s="95" t="s">
        <v>1042</v>
      </c>
      <c r="B4507" s="80" t="s">
        <v>1043</v>
      </c>
      <c r="C4507" s="80"/>
      <c r="D4507" s="80"/>
      <c r="E4507" s="81"/>
      <c r="F4507" s="82"/>
      <c r="G4507" s="81"/>
    </row>
    <row r="4508" spans="1:7">
      <c r="A4508" s="83" t="s">
        <v>575</v>
      </c>
      <c r="B4508" s="84" t="s">
        <v>576</v>
      </c>
      <c r="C4508" s="84">
        <v>358047</v>
      </c>
      <c r="D4508" s="84">
        <v>324020</v>
      </c>
      <c r="E4508" s="85">
        <v>324020</v>
      </c>
      <c r="F4508" s="86">
        <v>90.496499062972205</v>
      </c>
      <c r="G4508" s="85">
        <v>31018</v>
      </c>
    </row>
    <row r="4509" spans="1:7">
      <c r="A4509" s="88" t="s">
        <v>603</v>
      </c>
      <c r="B4509" s="84" t="s">
        <v>22</v>
      </c>
      <c r="C4509" s="84">
        <v>358047</v>
      </c>
      <c r="D4509" s="84">
        <v>324020</v>
      </c>
      <c r="E4509" s="85">
        <v>324020</v>
      </c>
      <c r="F4509" s="86">
        <v>90.496499062972205</v>
      </c>
      <c r="G4509" s="85">
        <v>31018</v>
      </c>
    </row>
    <row r="4510" spans="1:7" ht="25.5">
      <c r="A4510" s="89">
        <v>21710</v>
      </c>
      <c r="B4510" s="84" t="s">
        <v>604</v>
      </c>
      <c r="C4510" s="84">
        <v>358047</v>
      </c>
      <c r="D4510" s="84">
        <v>324020</v>
      </c>
      <c r="E4510" s="85">
        <v>324020</v>
      </c>
      <c r="F4510" s="86">
        <v>90.496499062972205</v>
      </c>
      <c r="G4510" s="85">
        <v>31018</v>
      </c>
    </row>
    <row r="4511" spans="1:7">
      <c r="A4511" s="83" t="s">
        <v>606</v>
      </c>
      <c r="B4511" s="84" t="s">
        <v>607</v>
      </c>
      <c r="C4511" s="84">
        <v>358047</v>
      </c>
      <c r="D4511" s="84">
        <v>324020</v>
      </c>
      <c r="E4511" s="85">
        <v>229590.62</v>
      </c>
      <c r="F4511" s="86">
        <v>64.123039712663399</v>
      </c>
      <c r="G4511" s="85">
        <v>27319.02</v>
      </c>
    </row>
    <row r="4512" spans="1:7">
      <c r="A4512" s="88" t="s">
        <v>608</v>
      </c>
      <c r="B4512" s="84" t="s">
        <v>609</v>
      </c>
      <c r="C4512" s="84">
        <v>357001</v>
      </c>
      <c r="D4512" s="84">
        <v>322974</v>
      </c>
      <c r="E4512" s="85">
        <v>229033.62</v>
      </c>
      <c r="F4512" s="86">
        <v>64.154895924661304</v>
      </c>
      <c r="G4512" s="85">
        <v>27319.02</v>
      </c>
    </row>
    <row r="4513" spans="1:7">
      <c r="A4513" s="89" t="s">
        <v>610</v>
      </c>
      <c r="B4513" s="84" t="s">
        <v>611</v>
      </c>
      <c r="C4513" s="84">
        <v>357001</v>
      </c>
      <c r="D4513" s="84">
        <v>322974</v>
      </c>
      <c r="E4513" s="85">
        <v>229033.62</v>
      </c>
      <c r="F4513" s="86">
        <v>64.154895924661304</v>
      </c>
      <c r="G4513" s="85">
        <v>27319.02</v>
      </c>
    </row>
    <row r="4514" spans="1:7">
      <c r="A4514" s="90">
        <v>1000</v>
      </c>
      <c r="B4514" s="84" t="s">
        <v>612</v>
      </c>
      <c r="C4514" s="84">
        <v>297587</v>
      </c>
      <c r="D4514" s="84">
        <v>268360</v>
      </c>
      <c r="E4514" s="85">
        <v>190605.29</v>
      </c>
      <c r="F4514" s="86">
        <v>64.050274373544497</v>
      </c>
      <c r="G4514" s="85">
        <v>19641.62</v>
      </c>
    </row>
    <row r="4515" spans="1:7">
      <c r="A4515" s="90">
        <v>2000</v>
      </c>
      <c r="B4515" s="84" t="s">
        <v>613</v>
      </c>
      <c r="C4515" s="84">
        <v>59414</v>
      </c>
      <c r="D4515" s="84">
        <v>54614</v>
      </c>
      <c r="E4515" s="85">
        <v>38428.33</v>
      </c>
      <c r="F4515" s="86">
        <v>64.678914060659096</v>
      </c>
      <c r="G4515" s="85">
        <v>7677.4</v>
      </c>
    </row>
    <row r="4516" spans="1:7">
      <c r="A4516" s="88" t="s">
        <v>640</v>
      </c>
      <c r="B4516" s="84" t="s">
        <v>641</v>
      </c>
      <c r="C4516" s="84">
        <v>1046</v>
      </c>
      <c r="D4516" s="84">
        <v>1046</v>
      </c>
      <c r="E4516" s="85">
        <v>557</v>
      </c>
      <c r="F4516" s="86">
        <v>53.250478011472303</v>
      </c>
      <c r="G4516" s="85">
        <v>0</v>
      </c>
    </row>
    <row r="4517" spans="1:7">
      <c r="A4517" s="89" t="s">
        <v>642</v>
      </c>
      <c r="B4517" s="84" t="s">
        <v>643</v>
      </c>
      <c r="C4517" s="84">
        <v>1046</v>
      </c>
      <c r="D4517" s="84">
        <v>1046</v>
      </c>
      <c r="E4517" s="85">
        <v>557</v>
      </c>
      <c r="F4517" s="86">
        <v>53.250478011472303</v>
      </c>
      <c r="G4517" s="85">
        <v>0</v>
      </c>
    </row>
    <row r="4518" spans="1:7">
      <c r="A4518" s="83"/>
      <c r="B4518" s="84" t="s">
        <v>660</v>
      </c>
      <c r="C4518" s="84">
        <v>0</v>
      </c>
      <c r="D4518" s="84">
        <v>0</v>
      </c>
      <c r="E4518" s="85">
        <v>94429.38</v>
      </c>
      <c r="F4518" s="86">
        <v>0</v>
      </c>
      <c r="G4518" s="85">
        <v>3698.98</v>
      </c>
    </row>
    <row r="4519" spans="1:7">
      <c r="A4519" s="83" t="s">
        <v>662</v>
      </c>
      <c r="B4519" s="84" t="s">
        <v>663</v>
      </c>
      <c r="C4519" s="84">
        <v>0</v>
      </c>
      <c r="D4519" s="84">
        <v>0</v>
      </c>
      <c r="E4519" s="85">
        <v>-94429.38</v>
      </c>
      <c r="F4519" s="86">
        <v>0</v>
      </c>
      <c r="G4519" s="85">
        <v>-3698.98</v>
      </c>
    </row>
    <row r="4520" spans="1:7">
      <c r="A4520" s="88" t="s">
        <v>671</v>
      </c>
      <c r="B4520" s="84" t="s">
        <v>672</v>
      </c>
      <c r="C4520" s="84">
        <v>0</v>
      </c>
      <c r="D4520" s="84">
        <v>0</v>
      </c>
      <c r="E4520" s="85">
        <v>-94429.38</v>
      </c>
      <c r="F4520" s="86">
        <v>0</v>
      </c>
      <c r="G4520" s="85">
        <v>-3698.98</v>
      </c>
    </row>
    <row r="4521" spans="1:7" s="19" customFormat="1" ht="25.5">
      <c r="A4521" s="94" t="s">
        <v>697</v>
      </c>
      <c r="B4521" s="80" t="s">
        <v>698</v>
      </c>
      <c r="C4521" s="80"/>
      <c r="D4521" s="80"/>
      <c r="E4521" s="81"/>
      <c r="F4521" s="82"/>
      <c r="G4521" s="81"/>
    </row>
    <row r="4522" spans="1:7">
      <c r="A4522" s="83" t="s">
        <v>575</v>
      </c>
      <c r="B4522" s="84" t="s">
        <v>576</v>
      </c>
      <c r="C4522" s="84">
        <v>14538885</v>
      </c>
      <c r="D4522" s="84">
        <v>13205489</v>
      </c>
      <c r="E4522" s="85">
        <v>13210489</v>
      </c>
      <c r="F4522" s="86">
        <v>90.863150784946697</v>
      </c>
      <c r="G4522" s="85">
        <v>678058</v>
      </c>
    </row>
    <row r="4523" spans="1:7" ht="25.5">
      <c r="A4523" s="88" t="s">
        <v>577</v>
      </c>
      <c r="B4523" s="84" t="s">
        <v>578</v>
      </c>
      <c r="C4523" s="84">
        <v>0</v>
      </c>
      <c r="D4523" s="84">
        <v>0</v>
      </c>
      <c r="E4523" s="85">
        <v>5000</v>
      </c>
      <c r="F4523" s="86">
        <v>0</v>
      </c>
      <c r="G4523" s="85">
        <v>0</v>
      </c>
    </row>
    <row r="4524" spans="1:7">
      <c r="A4524" s="88" t="s">
        <v>603</v>
      </c>
      <c r="B4524" s="84" t="s">
        <v>22</v>
      </c>
      <c r="C4524" s="84">
        <v>14538885</v>
      </c>
      <c r="D4524" s="84">
        <v>13205489</v>
      </c>
      <c r="E4524" s="85">
        <v>13205489</v>
      </c>
      <c r="F4524" s="86">
        <v>90.828760252247704</v>
      </c>
      <c r="G4524" s="85">
        <v>678058</v>
      </c>
    </row>
    <row r="4525" spans="1:7" ht="25.5">
      <c r="A4525" s="89">
        <v>21710</v>
      </c>
      <c r="B4525" s="84" t="s">
        <v>604</v>
      </c>
      <c r="C4525" s="84">
        <v>14538885</v>
      </c>
      <c r="D4525" s="84">
        <v>13205489</v>
      </c>
      <c r="E4525" s="85">
        <v>13205489</v>
      </c>
      <c r="F4525" s="86">
        <v>90.828760252247704</v>
      </c>
      <c r="G4525" s="85">
        <v>678058</v>
      </c>
    </row>
    <row r="4526" spans="1:7">
      <c r="A4526" s="83" t="s">
        <v>606</v>
      </c>
      <c r="B4526" s="84" t="s">
        <v>607</v>
      </c>
      <c r="C4526" s="84">
        <v>14538885</v>
      </c>
      <c r="D4526" s="84">
        <v>13205489</v>
      </c>
      <c r="E4526" s="85">
        <v>7024256.0099999998</v>
      </c>
      <c r="F4526" s="86">
        <v>48.313581199658699</v>
      </c>
      <c r="G4526" s="85">
        <v>2804485.51</v>
      </c>
    </row>
    <row r="4527" spans="1:7">
      <c r="A4527" s="88" t="s">
        <v>608</v>
      </c>
      <c r="B4527" s="84" t="s">
        <v>609</v>
      </c>
      <c r="C4527" s="84">
        <v>6149989</v>
      </c>
      <c r="D4527" s="84">
        <v>6034587</v>
      </c>
      <c r="E4527" s="85">
        <v>4164511.04</v>
      </c>
      <c r="F4527" s="86">
        <v>67.715747784264295</v>
      </c>
      <c r="G4527" s="85">
        <v>1788237.21</v>
      </c>
    </row>
    <row r="4528" spans="1:7">
      <c r="A4528" s="89" t="s">
        <v>610</v>
      </c>
      <c r="B4528" s="84" t="s">
        <v>611</v>
      </c>
      <c r="C4528" s="84">
        <v>2985321</v>
      </c>
      <c r="D4528" s="84">
        <v>2869919</v>
      </c>
      <c r="E4528" s="85">
        <v>2171295.06</v>
      </c>
      <c r="F4528" s="86">
        <v>72.732381542889399</v>
      </c>
      <c r="G4528" s="85">
        <v>254455.13</v>
      </c>
    </row>
    <row r="4529" spans="1:7">
      <c r="A4529" s="90">
        <v>1000</v>
      </c>
      <c r="B4529" s="84" t="s">
        <v>612</v>
      </c>
      <c r="C4529" s="84">
        <v>2189074</v>
      </c>
      <c r="D4529" s="84">
        <v>2096001</v>
      </c>
      <c r="E4529" s="85">
        <v>1725339.4</v>
      </c>
      <c r="F4529" s="86">
        <v>78.815946834140803</v>
      </c>
      <c r="G4529" s="85">
        <v>164476.54</v>
      </c>
    </row>
    <row r="4530" spans="1:7">
      <c r="A4530" s="90">
        <v>2000</v>
      </c>
      <c r="B4530" s="84" t="s">
        <v>613</v>
      </c>
      <c r="C4530" s="84">
        <v>796247</v>
      </c>
      <c r="D4530" s="84">
        <v>773918</v>
      </c>
      <c r="E4530" s="85">
        <v>445955.66</v>
      </c>
      <c r="F4530" s="86">
        <v>56.007201283019</v>
      </c>
      <c r="G4530" s="85">
        <v>89978.59</v>
      </c>
    </row>
    <row r="4531" spans="1:7">
      <c r="A4531" s="89" t="s">
        <v>616</v>
      </c>
      <c r="B4531" s="84" t="s">
        <v>617</v>
      </c>
      <c r="C4531" s="84">
        <v>557532</v>
      </c>
      <c r="D4531" s="84">
        <v>557532</v>
      </c>
      <c r="E4531" s="85">
        <v>96340.32</v>
      </c>
      <c r="F4531" s="86">
        <v>17.279783043843199</v>
      </c>
      <c r="G4531" s="85">
        <v>20070.900000000001</v>
      </c>
    </row>
    <row r="4532" spans="1:7">
      <c r="A4532" s="90">
        <v>3000</v>
      </c>
      <c r="B4532" s="84" t="s">
        <v>618</v>
      </c>
      <c r="C4532" s="84">
        <v>557532</v>
      </c>
      <c r="D4532" s="84">
        <v>557532</v>
      </c>
      <c r="E4532" s="85">
        <v>96340.32</v>
      </c>
      <c r="F4532" s="86">
        <v>17.279783043843199</v>
      </c>
      <c r="G4532" s="85">
        <v>20070.900000000001</v>
      </c>
    </row>
    <row r="4533" spans="1:7">
      <c r="A4533" s="89" t="s">
        <v>624</v>
      </c>
      <c r="B4533" s="84" t="s">
        <v>625</v>
      </c>
      <c r="C4533" s="84">
        <v>2607136</v>
      </c>
      <c r="D4533" s="84">
        <v>2607136</v>
      </c>
      <c r="E4533" s="85">
        <v>1896875.66</v>
      </c>
      <c r="F4533" s="86">
        <v>72.757065991187304</v>
      </c>
      <c r="G4533" s="85">
        <v>1513711.18</v>
      </c>
    </row>
    <row r="4534" spans="1:7" ht="25.5">
      <c r="A4534" s="90">
        <v>7300</v>
      </c>
      <c r="B4534" s="84" t="s">
        <v>632</v>
      </c>
      <c r="C4534" s="84">
        <v>2607136</v>
      </c>
      <c r="D4534" s="84">
        <v>2607136</v>
      </c>
      <c r="E4534" s="85">
        <v>1896875.66</v>
      </c>
      <c r="F4534" s="86">
        <v>72.757065991187304</v>
      </c>
      <c r="G4534" s="85">
        <v>1513711.18</v>
      </c>
    </row>
    <row r="4535" spans="1:7" ht="38.25">
      <c r="A4535" s="91">
        <v>7350</v>
      </c>
      <c r="B4535" s="84" t="s">
        <v>635</v>
      </c>
      <c r="C4535" s="84">
        <v>2607136</v>
      </c>
      <c r="D4535" s="84">
        <v>2607136</v>
      </c>
      <c r="E4535" s="85">
        <v>1896875.66</v>
      </c>
      <c r="F4535" s="86">
        <v>72.757065991187304</v>
      </c>
      <c r="G4535" s="85">
        <v>1513711.18</v>
      </c>
    </row>
    <row r="4536" spans="1:7">
      <c r="A4536" s="88" t="s">
        <v>640</v>
      </c>
      <c r="B4536" s="84" t="s">
        <v>641</v>
      </c>
      <c r="C4536" s="84">
        <v>8388896</v>
      </c>
      <c r="D4536" s="84">
        <v>7170902</v>
      </c>
      <c r="E4536" s="85">
        <v>2859744.97</v>
      </c>
      <c r="F4536" s="86">
        <v>34.089646241889298</v>
      </c>
      <c r="G4536" s="85">
        <v>1016248.3</v>
      </c>
    </row>
    <row r="4537" spans="1:7">
      <c r="A4537" s="89" t="s">
        <v>642</v>
      </c>
      <c r="B4537" s="84" t="s">
        <v>643</v>
      </c>
      <c r="C4537" s="84">
        <v>8365839</v>
      </c>
      <c r="D4537" s="84">
        <v>7147845</v>
      </c>
      <c r="E4537" s="85">
        <v>2836690.28</v>
      </c>
      <c r="F4537" s="86">
        <v>33.908019028336497</v>
      </c>
      <c r="G4537" s="85">
        <v>1016248.3</v>
      </c>
    </row>
    <row r="4538" spans="1:7">
      <c r="A4538" s="89" t="s">
        <v>644</v>
      </c>
      <c r="B4538" s="84" t="s">
        <v>645</v>
      </c>
      <c r="C4538" s="84">
        <v>23057</v>
      </c>
      <c r="D4538" s="84">
        <v>23057</v>
      </c>
      <c r="E4538" s="85">
        <v>23054.69</v>
      </c>
      <c r="F4538" s="86">
        <v>99.989981350565998</v>
      </c>
      <c r="G4538" s="85">
        <v>0</v>
      </c>
    </row>
    <row r="4539" spans="1:7" ht="25.5">
      <c r="A4539" s="90">
        <v>9500</v>
      </c>
      <c r="B4539" s="84" t="s">
        <v>652</v>
      </c>
      <c r="C4539" s="84">
        <v>23057</v>
      </c>
      <c r="D4539" s="84">
        <v>23057</v>
      </c>
      <c r="E4539" s="85">
        <v>23054.69</v>
      </c>
      <c r="F4539" s="86">
        <v>99.989981350565998</v>
      </c>
      <c r="G4539" s="85">
        <v>0</v>
      </c>
    </row>
    <row r="4540" spans="1:7" ht="51">
      <c r="A4540" s="91">
        <v>9590</v>
      </c>
      <c r="B4540" s="84" t="s">
        <v>655</v>
      </c>
      <c r="C4540" s="84">
        <v>23057</v>
      </c>
      <c r="D4540" s="84">
        <v>23057</v>
      </c>
      <c r="E4540" s="85">
        <v>23054.69</v>
      </c>
      <c r="F4540" s="86">
        <v>99.989981350565998</v>
      </c>
      <c r="G4540" s="85">
        <v>0</v>
      </c>
    </row>
    <row r="4541" spans="1:7">
      <c r="A4541" s="83"/>
      <c r="B4541" s="84" t="s">
        <v>660</v>
      </c>
      <c r="C4541" s="84">
        <v>0</v>
      </c>
      <c r="D4541" s="84">
        <v>0</v>
      </c>
      <c r="E4541" s="85">
        <v>6186232.9900000002</v>
      </c>
      <c r="F4541" s="86">
        <v>0</v>
      </c>
      <c r="G4541" s="85">
        <v>-2126427.5099999998</v>
      </c>
    </row>
    <row r="4542" spans="1:7">
      <c r="A4542" s="83" t="s">
        <v>662</v>
      </c>
      <c r="B4542" s="84" t="s">
        <v>663</v>
      </c>
      <c r="C4542" s="84">
        <v>0</v>
      </c>
      <c r="D4542" s="84">
        <v>0</v>
      </c>
      <c r="E4542" s="85">
        <v>-6186232.9900000002</v>
      </c>
      <c r="F4542" s="86">
        <v>0</v>
      </c>
      <c r="G4542" s="85">
        <v>2126427.5099999998</v>
      </c>
    </row>
    <row r="4543" spans="1:7">
      <c r="A4543" s="88" t="s">
        <v>671</v>
      </c>
      <c r="B4543" s="84" t="s">
        <v>672</v>
      </c>
      <c r="C4543" s="84">
        <v>0</v>
      </c>
      <c r="D4543" s="84">
        <v>0</v>
      </c>
      <c r="E4543" s="85">
        <v>-6186232.9900000002</v>
      </c>
      <c r="F4543" s="86">
        <v>0</v>
      </c>
      <c r="G4543" s="85">
        <v>2126427.5099999998</v>
      </c>
    </row>
    <row r="4544" spans="1:7" s="19" customFormat="1" ht="51">
      <c r="A4544" s="95" t="s">
        <v>821</v>
      </c>
      <c r="B4544" s="80" t="s">
        <v>1044</v>
      </c>
      <c r="C4544" s="80"/>
      <c r="D4544" s="80"/>
      <c r="E4544" s="81"/>
      <c r="F4544" s="82"/>
      <c r="G4544" s="81"/>
    </row>
    <row r="4545" spans="1:7">
      <c r="A4545" s="83" t="s">
        <v>575</v>
      </c>
      <c r="B4545" s="84" t="s">
        <v>576</v>
      </c>
      <c r="C4545" s="84">
        <v>65128</v>
      </c>
      <c r="D4545" s="84">
        <v>65128</v>
      </c>
      <c r="E4545" s="85">
        <v>65128</v>
      </c>
      <c r="F4545" s="86">
        <v>100</v>
      </c>
      <c r="G4545" s="85">
        <v>0</v>
      </c>
    </row>
    <row r="4546" spans="1:7">
      <c r="A4546" s="88" t="s">
        <v>603</v>
      </c>
      <c r="B4546" s="84" t="s">
        <v>22</v>
      </c>
      <c r="C4546" s="84">
        <v>65128</v>
      </c>
      <c r="D4546" s="84">
        <v>65128</v>
      </c>
      <c r="E4546" s="85">
        <v>65128</v>
      </c>
      <c r="F4546" s="86">
        <v>100</v>
      </c>
      <c r="G4546" s="85">
        <v>0</v>
      </c>
    </row>
    <row r="4547" spans="1:7" ht="25.5">
      <c r="A4547" s="89">
        <v>21710</v>
      </c>
      <c r="B4547" s="84" t="s">
        <v>604</v>
      </c>
      <c r="C4547" s="84">
        <v>65128</v>
      </c>
      <c r="D4547" s="84">
        <v>65128</v>
      </c>
      <c r="E4547" s="85">
        <v>65128</v>
      </c>
      <c r="F4547" s="86">
        <v>100</v>
      </c>
      <c r="G4547" s="85">
        <v>0</v>
      </c>
    </row>
    <row r="4548" spans="1:7">
      <c r="A4548" s="83" t="s">
        <v>606</v>
      </c>
      <c r="B4548" s="84" t="s">
        <v>607</v>
      </c>
      <c r="C4548" s="84">
        <v>65128</v>
      </c>
      <c r="D4548" s="84">
        <v>65128</v>
      </c>
      <c r="E4548" s="85">
        <v>65125.11</v>
      </c>
      <c r="F4548" s="86">
        <v>99.995562584449104</v>
      </c>
      <c r="G4548" s="85">
        <v>0</v>
      </c>
    </row>
    <row r="4549" spans="1:7">
      <c r="A4549" s="88" t="s">
        <v>608</v>
      </c>
      <c r="B4549" s="84" t="s">
        <v>609</v>
      </c>
      <c r="C4549" s="84">
        <v>42071</v>
      </c>
      <c r="D4549" s="84">
        <v>42071</v>
      </c>
      <c r="E4549" s="85">
        <v>42070.42</v>
      </c>
      <c r="F4549" s="86">
        <v>99.998621378146495</v>
      </c>
      <c r="G4549" s="85">
        <v>0</v>
      </c>
    </row>
    <row r="4550" spans="1:7">
      <c r="A4550" s="89" t="s">
        <v>624</v>
      </c>
      <c r="B4550" s="84" t="s">
        <v>625</v>
      </c>
      <c r="C4550" s="84">
        <v>42071</v>
      </c>
      <c r="D4550" s="84">
        <v>42071</v>
      </c>
      <c r="E4550" s="85">
        <v>42070.42</v>
      </c>
      <c r="F4550" s="86">
        <v>99.998621378146495</v>
      </c>
      <c r="G4550" s="85">
        <v>0</v>
      </c>
    </row>
    <row r="4551" spans="1:7" ht="25.5">
      <c r="A4551" s="90">
        <v>7300</v>
      </c>
      <c r="B4551" s="84" t="s">
        <v>632</v>
      </c>
      <c r="C4551" s="84">
        <v>42071</v>
      </c>
      <c r="D4551" s="84">
        <v>42071</v>
      </c>
      <c r="E4551" s="85">
        <v>42070.42</v>
      </c>
      <c r="F4551" s="86">
        <v>99.998621378146495</v>
      </c>
      <c r="G4551" s="85">
        <v>0</v>
      </c>
    </row>
    <row r="4552" spans="1:7" ht="38.25">
      <c r="A4552" s="91">
        <v>7350</v>
      </c>
      <c r="B4552" s="84" t="s">
        <v>635</v>
      </c>
      <c r="C4552" s="84">
        <v>42071</v>
      </c>
      <c r="D4552" s="84">
        <v>42071</v>
      </c>
      <c r="E4552" s="85">
        <v>42070.42</v>
      </c>
      <c r="F4552" s="86">
        <v>99.998621378146495</v>
      </c>
      <c r="G4552" s="85">
        <v>0</v>
      </c>
    </row>
    <row r="4553" spans="1:7">
      <c r="A4553" s="88" t="s">
        <v>640</v>
      </c>
      <c r="B4553" s="84" t="s">
        <v>641</v>
      </c>
      <c r="C4553" s="84">
        <v>23057</v>
      </c>
      <c r="D4553" s="84">
        <v>23057</v>
      </c>
      <c r="E4553" s="85">
        <v>23054.69</v>
      </c>
      <c r="F4553" s="86">
        <v>99.989981350565998</v>
      </c>
      <c r="G4553" s="85">
        <v>0</v>
      </c>
    </row>
    <row r="4554" spans="1:7">
      <c r="A4554" s="89" t="s">
        <v>644</v>
      </c>
      <c r="B4554" s="84" t="s">
        <v>645</v>
      </c>
      <c r="C4554" s="84">
        <v>23057</v>
      </c>
      <c r="D4554" s="84">
        <v>23057</v>
      </c>
      <c r="E4554" s="85">
        <v>23054.69</v>
      </c>
      <c r="F4554" s="86">
        <v>99.989981350565998</v>
      </c>
      <c r="G4554" s="85">
        <v>0</v>
      </c>
    </row>
    <row r="4555" spans="1:7" ht="25.5">
      <c r="A4555" s="90">
        <v>9500</v>
      </c>
      <c r="B4555" s="84" t="s">
        <v>652</v>
      </c>
      <c r="C4555" s="84">
        <v>23057</v>
      </c>
      <c r="D4555" s="84">
        <v>23057</v>
      </c>
      <c r="E4555" s="85">
        <v>23054.69</v>
      </c>
      <c r="F4555" s="86">
        <v>99.989981350565998</v>
      </c>
      <c r="G4555" s="85">
        <v>0</v>
      </c>
    </row>
    <row r="4556" spans="1:7" ht="51">
      <c r="A4556" s="91">
        <v>9590</v>
      </c>
      <c r="B4556" s="84" t="s">
        <v>655</v>
      </c>
      <c r="C4556" s="84">
        <v>23057</v>
      </c>
      <c r="D4556" s="84">
        <v>23057</v>
      </c>
      <c r="E4556" s="85">
        <v>23054.69</v>
      </c>
      <c r="F4556" s="86">
        <v>99.989981350565998</v>
      </c>
      <c r="G4556" s="85">
        <v>0</v>
      </c>
    </row>
    <row r="4557" spans="1:7">
      <c r="A4557" s="83"/>
      <c r="B4557" s="84" t="s">
        <v>660</v>
      </c>
      <c r="C4557" s="84">
        <v>0</v>
      </c>
      <c r="D4557" s="84">
        <v>0</v>
      </c>
      <c r="E4557" s="85">
        <v>2.89</v>
      </c>
      <c r="F4557" s="86">
        <v>0</v>
      </c>
      <c r="G4557" s="85">
        <v>0</v>
      </c>
    </row>
    <row r="4558" spans="1:7">
      <c r="A4558" s="83" t="s">
        <v>662</v>
      </c>
      <c r="B4558" s="84" t="s">
        <v>663</v>
      </c>
      <c r="C4558" s="84">
        <v>0</v>
      </c>
      <c r="D4558" s="84">
        <v>0</v>
      </c>
      <c r="E4558" s="85">
        <v>-2.89</v>
      </c>
      <c r="F4558" s="86">
        <v>0</v>
      </c>
      <c r="G4558" s="85">
        <v>0</v>
      </c>
    </row>
    <row r="4559" spans="1:7">
      <c r="A4559" s="88" t="s">
        <v>671</v>
      </c>
      <c r="B4559" s="84" t="s">
        <v>672</v>
      </c>
      <c r="C4559" s="84">
        <v>0</v>
      </c>
      <c r="D4559" s="84">
        <v>0</v>
      </c>
      <c r="E4559" s="85">
        <v>-2.89</v>
      </c>
      <c r="F4559" s="86">
        <v>0</v>
      </c>
      <c r="G4559" s="85">
        <v>0</v>
      </c>
    </row>
    <row r="4560" spans="1:7" s="19" customFormat="1" ht="25.5">
      <c r="A4560" s="95" t="s">
        <v>877</v>
      </c>
      <c r="B4560" s="80" t="s">
        <v>822</v>
      </c>
      <c r="C4560" s="80"/>
      <c r="D4560" s="80"/>
      <c r="E4560" s="81"/>
      <c r="F4560" s="82"/>
      <c r="G4560" s="81"/>
    </row>
    <row r="4561" spans="1:7">
      <c r="A4561" s="83" t="s">
        <v>575</v>
      </c>
      <c r="B4561" s="84" t="s">
        <v>576</v>
      </c>
      <c r="C4561" s="84">
        <v>13221540</v>
      </c>
      <c r="D4561" s="84">
        <v>11794557</v>
      </c>
      <c r="E4561" s="85">
        <v>11799557</v>
      </c>
      <c r="F4561" s="86">
        <v>89.244951798353298</v>
      </c>
      <c r="G4561" s="85">
        <v>439750</v>
      </c>
    </row>
    <row r="4562" spans="1:7" ht="25.5">
      <c r="A4562" s="88" t="s">
        <v>577</v>
      </c>
      <c r="B4562" s="84" t="s">
        <v>578</v>
      </c>
      <c r="C4562" s="84">
        <v>0</v>
      </c>
      <c r="D4562" s="84">
        <v>0</v>
      </c>
      <c r="E4562" s="85">
        <v>5000</v>
      </c>
      <c r="F4562" s="86">
        <v>0</v>
      </c>
      <c r="G4562" s="85">
        <v>0</v>
      </c>
    </row>
    <row r="4563" spans="1:7">
      <c r="A4563" s="88" t="s">
        <v>603</v>
      </c>
      <c r="B4563" s="84" t="s">
        <v>22</v>
      </c>
      <c r="C4563" s="84">
        <v>13221540</v>
      </c>
      <c r="D4563" s="84">
        <v>11794557</v>
      </c>
      <c r="E4563" s="85">
        <v>11794557</v>
      </c>
      <c r="F4563" s="86">
        <v>89.207134721068797</v>
      </c>
      <c r="G4563" s="85">
        <v>439750</v>
      </c>
    </row>
    <row r="4564" spans="1:7" ht="25.5">
      <c r="A4564" s="89">
        <v>21710</v>
      </c>
      <c r="B4564" s="84" t="s">
        <v>604</v>
      </c>
      <c r="C4564" s="84">
        <v>13221540</v>
      </c>
      <c r="D4564" s="84">
        <v>11794557</v>
      </c>
      <c r="E4564" s="85">
        <v>11794557</v>
      </c>
      <c r="F4564" s="86">
        <v>89.207134721068797</v>
      </c>
      <c r="G4564" s="85">
        <v>439750</v>
      </c>
    </row>
    <row r="4565" spans="1:7">
      <c r="A4565" s="83" t="s">
        <v>606</v>
      </c>
      <c r="B4565" s="84" t="s">
        <v>607</v>
      </c>
      <c r="C4565" s="84">
        <v>13221540</v>
      </c>
      <c r="D4565" s="84">
        <v>11794557</v>
      </c>
      <c r="E4565" s="85">
        <v>6011472.0300000003</v>
      </c>
      <c r="F4565" s="86">
        <v>45.467260470414203</v>
      </c>
      <c r="G4565" s="85">
        <v>2701009.98</v>
      </c>
    </row>
    <row r="4566" spans="1:7">
      <c r="A4566" s="88" t="s">
        <v>608</v>
      </c>
      <c r="B4566" s="84" t="s">
        <v>609</v>
      </c>
      <c r="C4566" s="84">
        <v>4872701</v>
      </c>
      <c r="D4566" s="84">
        <v>4663712</v>
      </c>
      <c r="E4566" s="85">
        <v>3177306.79</v>
      </c>
      <c r="F4566" s="86">
        <v>65.206274507711399</v>
      </c>
      <c r="G4566" s="85">
        <v>1687286.72</v>
      </c>
    </row>
    <row r="4567" spans="1:7">
      <c r="A4567" s="89" t="s">
        <v>610</v>
      </c>
      <c r="B4567" s="84" t="s">
        <v>611</v>
      </c>
      <c r="C4567" s="84">
        <v>1750104</v>
      </c>
      <c r="D4567" s="84">
        <v>1541115</v>
      </c>
      <c r="E4567" s="85">
        <v>1226161.23</v>
      </c>
      <c r="F4567" s="86">
        <v>70.062192304000206</v>
      </c>
      <c r="G4567" s="85">
        <v>153504.64000000001</v>
      </c>
    </row>
    <row r="4568" spans="1:7">
      <c r="A4568" s="90">
        <v>1000</v>
      </c>
      <c r="B4568" s="84" t="s">
        <v>612</v>
      </c>
      <c r="C4568" s="84">
        <v>1066832</v>
      </c>
      <c r="D4568" s="84">
        <v>909005</v>
      </c>
      <c r="E4568" s="85">
        <v>855141.06</v>
      </c>
      <c r="F4568" s="86">
        <v>80.157050032244996</v>
      </c>
      <c r="G4568" s="85">
        <v>71905.63</v>
      </c>
    </row>
    <row r="4569" spans="1:7">
      <c r="A4569" s="90">
        <v>2000</v>
      </c>
      <c r="B4569" s="84" t="s">
        <v>613</v>
      </c>
      <c r="C4569" s="84">
        <v>683272</v>
      </c>
      <c r="D4569" s="84">
        <v>632110</v>
      </c>
      <c r="E4569" s="85">
        <v>371020.17</v>
      </c>
      <c r="F4569" s="86">
        <v>54.300508435879102</v>
      </c>
      <c r="G4569" s="85">
        <v>81599.009999999995</v>
      </c>
    </row>
    <row r="4570" spans="1:7">
      <c r="A4570" s="89" t="s">
        <v>616</v>
      </c>
      <c r="B4570" s="84" t="s">
        <v>617</v>
      </c>
      <c r="C4570" s="84">
        <v>557532</v>
      </c>
      <c r="D4570" s="84">
        <v>557532</v>
      </c>
      <c r="E4570" s="85">
        <v>96340.32</v>
      </c>
      <c r="F4570" s="86">
        <v>17.279783043843199</v>
      </c>
      <c r="G4570" s="85">
        <v>20070.900000000001</v>
      </c>
    </row>
    <row r="4571" spans="1:7">
      <c r="A4571" s="90">
        <v>3000</v>
      </c>
      <c r="B4571" s="84" t="s">
        <v>618</v>
      </c>
      <c r="C4571" s="84">
        <v>557532</v>
      </c>
      <c r="D4571" s="84">
        <v>557532</v>
      </c>
      <c r="E4571" s="85">
        <v>96340.32</v>
      </c>
      <c r="F4571" s="86">
        <v>17.279783043843199</v>
      </c>
      <c r="G4571" s="85">
        <v>20070.900000000001</v>
      </c>
    </row>
    <row r="4572" spans="1:7">
      <c r="A4572" s="89" t="s">
        <v>624</v>
      </c>
      <c r="B4572" s="84" t="s">
        <v>625</v>
      </c>
      <c r="C4572" s="84">
        <v>2565065</v>
      </c>
      <c r="D4572" s="84">
        <v>2565065</v>
      </c>
      <c r="E4572" s="85">
        <v>1854805.24</v>
      </c>
      <c r="F4572" s="86">
        <v>72.310262702894505</v>
      </c>
      <c r="G4572" s="85">
        <v>1513711.18</v>
      </c>
    </row>
    <row r="4573" spans="1:7" ht="25.5">
      <c r="A4573" s="90">
        <v>7300</v>
      </c>
      <c r="B4573" s="84" t="s">
        <v>632</v>
      </c>
      <c r="C4573" s="84">
        <v>2565065</v>
      </c>
      <c r="D4573" s="84">
        <v>2565065</v>
      </c>
      <c r="E4573" s="85">
        <v>1854805.24</v>
      </c>
      <c r="F4573" s="86">
        <v>72.310262702894505</v>
      </c>
      <c r="G4573" s="85">
        <v>1513711.18</v>
      </c>
    </row>
    <row r="4574" spans="1:7" ht="38.25">
      <c r="A4574" s="91">
        <v>7350</v>
      </c>
      <c r="B4574" s="84" t="s">
        <v>635</v>
      </c>
      <c r="C4574" s="84">
        <v>2565065</v>
      </c>
      <c r="D4574" s="84">
        <v>2565065</v>
      </c>
      <c r="E4574" s="85">
        <v>1854805.24</v>
      </c>
      <c r="F4574" s="86">
        <v>72.310262702894505</v>
      </c>
      <c r="G4574" s="85">
        <v>1513711.18</v>
      </c>
    </row>
    <row r="4575" spans="1:7">
      <c r="A4575" s="88" t="s">
        <v>640</v>
      </c>
      <c r="B4575" s="84" t="s">
        <v>641</v>
      </c>
      <c r="C4575" s="84">
        <v>8348839</v>
      </c>
      <c r="D4575" s="84">
        <v>7130845</v>
      </c>
      <c r="E4575" s="85">
        <v>2834165.24</v>
      </c>
      <c r="F4575" s="86">
        <v>33.9468187133564</v>
      </c>
      <c r="G4575" s="85">
        <v>1013723.26</v>
      </c>
    </row>
    <row r="4576" spans="1:7">
      <c r="A4576" s="89" t="s">
        <v>642</v>
      </c>
      <c r="B4576" s="84" t="s">
        <v>643</v>
      </c>
      <c r="C4576" s="84">
        <v>8348839</v>
      </c>
      <c r="D4576" s="84">
        <v>7130845</v>
      </c>
      <c r="E4576" s="85">
        <v>2834165.24</v>
      </c>
      <c r="F4576" s="86">
        <v>33.9468187133564</v>
      </c>
      <c r="G4576" s="85">
        <v>1013723.26</v>
      </c>
    </row>
    <row r="4577" spans="1:7">
      <c r="A4577" s="83"/>
      <c r="B4577" s="84" t="s">
        <v>660</v>
      </c>
      <c r="C4577" s="84">
        <v>0</v>
      </c>
      <c r="D4577" s="84">
        <v>0</v>
      </c>
      <c r="E4577" s="85">
        <v>5788084.9699999997</v>
      </c>
      <c r="F4577" s="86">
        <v>0</v>
      </c>
      <c r="G4577" s="85">
        <v>-2261259.98</v>
      </c>
    </row>
    <row r="4578" spans="1:7">
      <c r="A4578" s="83" t="s">
        <v>662</v>
      </c>
      <c r="B4578" s="84" t="s">
        <v>663</v>
      </c>
      <c r="C4578" s="84">
        <v>0</v>
      </c>
      <c r="D4578" s="84">
        <v>0</v>
      </c>
      <c r="E4578" s="85">
        <v>-5788084.9699999997</v>
      </c>
      <c r="F4578" s="86">
        <v>0</v>
      </c>
      <c r="G4578" s="85">
        <v>2261259.98</v>
      </c>
    </row>
    <row r="4579" spans="1:7">
      <c r="A4579" s="88" t="s">
        <v>671</v>
      </c>
      <c r="B4579" s="84" t="s">
        <v>672</v>
      </c>
      <c r="C4579" s="84">
        <v>0</v>
      </c>
      <c r="D4579" s="84">
        <v>0</v>
      </c>
      <c r="E4579" s="85">
        <v>-5788084.9699999997</v>
      </c>
      <c r="F4579" s="86">
        <v>0</v>
      </c>
      <c r="G4579" s="85">
        <v>2261259.98</v>
      </c>
    </row>
    <row r="4580" spans="1:7" s="19" customFormat="1" ht="25.5">
      <c r="A4580" s="95" t="s">
        <v>699</v>
      </c>
      <c r="B4580" s="80" t="s">
        <v>700</v>
      </c>
      <c r="C4580" s="80"/>
      <c r="D4580" s="80"/>
      <c r="E4580" s="81"/>
      <c r="F4580" s="82"/>
      <c r="G4580" s="81"/>
    </row>
    <row r="4581" spans="1:7">
      <c r="A4581" s="83" t="s">
        <v>575</v>
      </c>
      <c r="B4581" s="84" t="s">
        <v>576</v>
      </c>
      <c r="C4581" s="84">
        <v>1252217</v>
      </c>
      <c r="D4581" s="84">
        <v>1345804</v>
      </c>
      <c r="E4581" s="85">
        <v>1345804</v>
      </c>
      <c r="F4581" s="86">
        <v>107.473704637455</v>
      </c>
      <c r="G4581" s="85">
        <v>238308</v>
      </c>
    </row>
    <row r="4582" spans="1:7">
      <c r="A4582" s="88" t="s">
        <v>603</v>
      </c>
      <c r="B4582" s="84" t="s">
        <v>22</v>
      </c>
      <c r="C4582" s="84">
        <v>1252217</v>
      </c>
      <c r="D4582" s="84">
        <v>1345804</v>
      </c>
      <c r="E4582" s="85">
        <v>1345804</v>
      </c>
      <c r="F4582" s="86">
        <v>107.473704637455</v>
      </c>
      <c r="G4582" s="85">
        <v>238308</v>
      </c>
    </row>
    <row r="4583" spans="1:7" ht="25.5">
      <c r="A4583" s="89">
        <v>21710</v>
      </c>
      <c r="B4583" s="84" t="s">
        <v>604</v>
      </c>
      <c r="C4583" s="84">
        <v>1252217</v>
      </c>
      <c r="D4583" s="84">
        <v>1345804</v>
      </c>
      <c r="E4583" s="85">
        <v>1345804</v>
      </c>
      <c r="F4583" s="86">
        <v>107.473704637455</v>
      </c>
      <c r="G4583" s="85">
        <v>238308</v>
      </c>
    </row>
    <row r="4584" spans="1:7">
      <c r="A4584" s="83" t="s">
        <v>606</v>
      </c>
      <c r="B4584" s="84" t="s">
        <v>607</v>
      </c>
      <c r="C4584" s="84">
        <v>1252217</v>
      </c>
      <c r="D4584" s="84">
        <v>1345804</v>
      </c>
      <c r="E4584" s="85">
        <v>947658.87</v>
      </c>
      <c r="F4584" s="86">
        <v>75.6784862368104</v>
      </c>
      <c r="G4584" s="85">
        <v>103475.53</v>
      </c>
    </row>
    <row r="4585" spans="1:7">
      <c r="A4585" s="88" t="s">
        <v>608</v>
      </c>
      <c r="B4585" s="84" t="s">
        <v>609</v>
      </c>
      <c r="C4585" s="84">
        <v>1235217</v>
      </c>
      <c r="D4585" s="84">
        <v>1328804</v>
      </c>
      <c r="E4585" s="85">
        <v>945133.83</v>
      </c>
      <c r="F4585" s="86">
        <v>76.515610617405699</v>
      </c>
      <c r="G4585" s="85">
        <v>100950.49</v>
      </c>
    </row>
    <row r="4586" spans="1:7">
      <c r="A4586" s="89" t="s">
        <v>610</v>
      </c>
      <c r="B4586" s="84" t="s">
        <v>611</v>
      </c>
      <c r="C4586" s="84">
        <v>1235217</v>
      </c>
      <c r="D4586" s="84">
        <v>1328804</v>
      </c>
      <c r="E4586" s="85">
        <v>945133.83</v>
      </c>
      <c r="F4586" s="86">
        <v>76.515610617405699</v>
      </c>
      <c r="G4586" s="85">
        <v>100950.49</v>
      </c>
    </row>
    <row r="4587" spans="1:7">
      <c r="A4587" s="90">
        <v>1000</v>
      </c>
      <c r="B4587" s="84" t="s">
        <v>612</v>
      </c>
      <c r="C4587" s="84">
        <v>1122242</v>
      </c>
      <c r="D4587" s="84">
        <v>1186996</v>
      </c>
      <c r="E4587" s="85">
        <v>870198.34</v>
      </c>
      <c r="F4587" s="86">
        <v>77.541059771421899</v>
      </c>
      <c r="G4587" s="85">
        <v>92570.91</v>
      </c>
    </row>
    <row r="4588" spans="1:7">
      <c r="A4588" s="90">
        <v>2000</v>
      </c>
      <c r="B4588" s="84" t="s">
        <v>613</v>
      </c>
      <c r="C4588" s="84">
        <v>112975</v>
      </c>
      <c r="D4588" s="84">
        <v>141808</v>
      </c>
      <c r="E4588" s="85">
        <v>74935.490000000005</v>
      </c>
      <c r="F4588" s="86">
        <v>66.329267537065704</v>
      </c>
      <c r="G4588" s="85">
        <v>8379.58</v>
      </c>
    </row>
    <row r="4589" spans="1:7">
      <c r="A4589" s="88" t="s">
        <v>640</v>
      </c>
      <c r="B4589" s="84" t="s">
        <v>641</v>
      </c>
      <c r="C4589" s="84">
        <v>17000</v>
      </c>
      <c r="D4589" s="84">
        <v>17000</v>
      </c>
      <c r="E4589" s="85">
        <v>2525.04</v>
      </c>
      <c r="F4589" s="86">
        <v>14.853176470588201</v>
      </c>
      <c r="G4589" s="85">
        <v>2525.04</v>
      </c>
    </row>
    <row r="4590" spans="1:7">
      <c r="A4590" s="89" t="s">
        <v>642</v>
      </c>
      <c r="B4590" s="84" t="s">
        <v>643</v>
      </c>
      <c r="C4590" s="84">
        <v>17000</v>
      </c>
      <c r="D4590" s="84">
        <v>17000</v>
      </c>
      <c r="E4590" s="85">
        <v>2525.04</v>
      </c>
      <c r="F4590" s="86">
        <v>14.853176470588201</v>
      </c>
      <c r="G4590" s="85">
        <v>2525.04</v>
      </c>
    </row>
    <row r="4591" spans="1:7">
      <c r="A4591" s="83"/>
      <c r="B4591" s="84" t="s">
        <v>660</v>
      </c>
      <c r="C4591" s="84">
        <v>0</v>
      </c>
      <c r="D4591" s="84">
        <v>0</v>
      </c>
      <c r="E4591" s="85">
        <v>398145.13</v>
      </c>
      <c r="F4591" s="86">
        <v>0</v>
      </c>
      <c r="G4591" s="85">
        <v>134832.47</v>
      </c>
    </row>
    <row r="4592" spans="1:7">
      <c r="A4592" s="83" t="s">
        <v>662</v>
      </c>
      <c r="B4592" s="84" t="s">
        <v>663</v>
      </c>
      <c r="C4592" s="84">
        <v>0</v>
      </c>
      <c r="D4592" s="84">
        <v>0</v>
      </c>
      <c r="E4592" s="85">
        <v>-398145.13</v>
      </c>
      <c r="F4592" s="86">
        <v>0</v>
      </c>
      <c r="G4592" s="85">
        <v>-134832.47</v>
      </c>
    </row>
    <row r="4593" spans="1:7">
      <c r="A4593" s="88" t="s">
        <v>671</v>
      </c>
      <c r="B4593" s="84" t="s">
        <v>672</v>
      </c>
      <c r="C4593" s="84">
        <v>0</v>
      </c>
      <c r="D4593" s="84">
        <v>0</v>
      </c>
      <c r="E4593" s="85">
        <v>-398145.13</v>
      </c>
      <c r="F4593" s="86">
        <v>0</v>
      </c>
      <c r="G4593" s="85">
        <v>-134832.47</v>
      </c>
    </row>
    <row r="4594" spans="1:7" s="19" customFormat="1" ht="25.5">
      <c r="A4594" s="94" t="s">
        <v>701</v>
      </c>
      <c r="B4594" s="80" t="s">
        <v>702</v>
      </c>
      <c r="C4594" s="80"/>
      <c r="D4594" s="80"/>
      <c r="E4594" s="81"/>
      <c r="F4594" s="82"/>
      <c r="G4594" s="81"/>
    </row>
    <row r="4595" spans="1:7">
      <c r="A4595" s="83" t="s">
        <v>575</v>
      </c>
      <c r="B4595" s="84" t="s">
        <v>576</v>
      </c>
      <c r="C4595" s="84">
        <v>30428111</v>
      </c>
      <c r="D4595" s="84">
        <v>28225834</v>
      </c>
      <c r="E4595" s="85">
        <v>28225900.789999999</v>
      </c>
      <c r="F4595" s="86">
        <v>92.762579938005302</v>
      </c>
      <c r="G4595" s="85">
        <v>3062706.43</v>
      </c>
    </row>
    <row r="4596" spans="1:7" ht="25.5">
      <c r="A4596" s="88" t="s">
        <v>577</v>
      </c>
      <c r="B4596" s="84" t="s">
        <v>578</v>
      </c>
      <c r="C4596" s="84">
        <v>0</v>
      </c>
      <c r="D4596" s="84">
        <v>0</v>
      </c>
      <c r="E4596" s="85">
        <v>66.790000000000006</v>
      </c>
      <c r="F4596" s="86">
        <v>0</v>
      </c>
      <c r="G4596" s="85">
        <v>-691.57</v>
      </c>
    </row>
    <row r="4597" spans="1:7">
      <c r="A4597" s="88" t="s">
        <v>603</v>
      </c>
      <c r="B4597" s="84" t="s">
        <v>22</v>
      </c>
      <c r="C4597" s="84">
        <v>30428111</v>
      </c>
      <c r="D4597" s="84">
        <v>28225834</v>
      </c>
      <c r="E4597" s="85">
        <v>28225834</v>
      </c>
      <c r="F4597" s="86">
        <v>92.762360437031404</v>
      </c>
      <c r="G4597" s="85">
        <v>3063398</v>
      </c>
    </row>
    <row r="4598" spans="1:7" ht="25.5">
      <c r="A4598" s="89">
        <v>21710</v>
      </c>
      <c r="B4598" s="84" t="s">
        <v>604</v>
      </c>
      <c r="C4598" s="84">
        <v>30428111</v>
      </c>
      <c r="D4598" s="84">
        <v>28225834</v>
      </c>
      <c r="E4598" s="85">
        <v>28225834</v>
      </c>
      <c r="F4598" s="86">
        <v>92.762360437031404</v>
      </c>
      <c r="G4598" s="85">
        <v>3063398</v>
      </c>
    </row>
    <row r="4599" spans="1:7">
      <c r="A4599" s="83" t="s">
        <v>606</v>
      </c>
      <c r="B4599" s="84" t="s">
        <v>607</v>
      </c>
      <c r="C4599" s="84">
        <v>30428111</v>
      </c>
      <c r="D4599" s="84">
        <v>28225834</v>
      </c>
      <c r="E4599" s="85">
        <v>23895230.289999999</v>
      </c>
      <c r="F4599" s="86">
        <v>78.530114110599897</v>
      </c>
      <c r="G4599" s="85">
        <v>3797884.6</v>
      </c>
    </row>
    <row r="4600" spans="1:7">
      <c r="A4600" s="88" t="s">
        <v>608</v>
      </c>
      <c r="B4600" s="84" t="s">
        <v>609</v>
      </c>
      <c r="C4600" s="84">
        <v>29880455</v>
      </c>
      <c r="D4600" s="84">
        <v>27799905</v>
      </c>
      <c r="E4600" s="85">
        <v>23559100.859999999</v>
      </c>
      <c r="F4600" s="86">
        <v>78.844518465331305</v>
      </c>
      <c r="G4600" s="85">
        <v>3662480.47</v>
      </c>
    </row>
    <row r="4601" spans="1:7">
      <c r="A4601" s="89" t="s">
        <v>610</v>
      </c>
      <c r="B4601" s="84" t="s">
        <v>611</v>
      </c>
      <c r="C4601" s="84">
        <v>14467867</v>
      </c>
      <c r="D4601" s="84">
        <v>12621641</v>
      </c>
      <c r="E4601" s="85">
        <v>9655117.0299999993</v>
      </c>
      <c r="F4601" s="86">
        <v>66.734903147782603</v>
      </c>
      <c r="G4601" s="85">
        <v>1010831.35</v>
      </c>
    </row>
    <row r="4602" spans="1:7">
      <c r="A4602" s="90">
        <v>1000</v>
      </c>
      <c r="B4602" s="84" t="s">
        <v>612</v>
      </c>
      <c r="C4602" s="84">
        <v>8435839</v>
      </c>
      <c r="D4602" s="84">
        <v>7318008</v>
      </c>
      <c r="E4602" s="85">
        <v>6565027.6600000001</v>
      </c>
      <c r="F4602" s="86">
        <v>77.823055418672595</v>
      </c>
      <c r="G4602" s="85">
        <v>647816.19999999995</v>
      </c>
    </row>
    <row r="4603" spans="1:7">
      <c r="A4603" s="90">
        <v>2000</v>
      </c>
      <c r="B4603" s="84" t="s">
        <v>613</v>
      </c>
      <c r="C4603" s="84">
        <v>6032028</v>
      </c>
      <c r="D4603" s="84">
        <v>5303633</v>
      </c>
      <c r="E4603" s="85">
        <v>3090089.37</v>
      </c>
      <c r="F4603" s="86">
        <v>51.2280342531567</v>
      </c>
      <c r="G4603" s="85">
        <v>363015.15</v>
      </c>
    </row>
    <row r="4604" spans="1:7">
      <c r="A4604" s="89" t="s">
        <v>616</v>
      </c>
      <c r="B4604" s="84" t="s">
        <v>617</v>
      </c>
      <c r="C4604" s="84">
        <v>3908260</v>
      </c>
      <c r="D4604" s="84">
        <v>3716142</v>
      </c>
      <c r="E4604" s="85">
        <v>3511338.09</v>
      </c>
      <c r="F4604" s="86">
        <v>89.844024962515306</v>
      </c>
      <c r="G4604" s="85">
        <v>545211.27</v>
      </c>
    </row>
    <row r="4605" spans="1:7">
      <c r="A4605" s="90">
        <v>3000</v>
      </c>
      <c r="B4605" s="84" t="s">
        <v>618</v>
      </c>
      <c r="C4605" s="84">
        <v>1625260</v>
      </c>
      <c r="D4605" s="84">
        <v>1527235</v>
      </c>
      <c r="E4605" s="85">
        <v>1420975.02</v>
      </c>
      <c r="F4605" s="86">
        <v>87.430627714950205</v>
      </c>
      <c r="G4605" s="85">
        <v>148543.20000000001</v>
      </c>
    </row>
    <row r="4606" spans="1:7">
      <c r="A4606" s="90">
        <v>6000</v>
      </c>
      <c r="B4606" s="84" t="s">
        <v>619</v>
      </c>
      <c r="C4606" s="84">
        <v>2283000</v>
      </c>
      <c r="D4606" s="84">
        <v>2188907</v>
      </c>
      <c r="E4606" s="85">
        <v>2090363.07</v>
      </c>
      <c r="F4606" s="86">
        <v>91.562114323258896</v>
      </c>
      <c r="G4606" s="85">
        <v>396668.07</v>
      </c>
    </row>
    <row r="4607" spans="1:7" ht="25.5">
      <c r="A4607" s="89" t="s">
        <v>620</v>
      </c>
      <c r="B4607" s="84" t="s">
        <v>621</v>
      </c>
      <c r="C4607" s="84">
        <v>171643</v>
      </c>
      <c r="D4607" s="84">
        <v>171643</v>
      </c>
      <c r="E4607" s="85">
        <v>166192.23000000001</v>
      </c>
      <c r="F4607" s="86">
        <v>96.824356367576897</v>
      </c>
      <c r="G4607" s="85">
        <v>0</v>
      </c>
    </row>
    <row r="4608" spans="1:7">
      <c r="A4608" s="90">
        <v>7700</v>
      </c>
      <c r="B4608" s="84" t="s">
        <v>623</v>
      </c>
      <c r="C4608" s="84">
        <v>171643</v>
      </c>
      <c r="D4608" s="84">
        <v>171643</v>
      </c>
      <c r="E4608" s="85">
        <v>166192.23000000001</v>
      </c>
      <c r="F4608" s="86">
        <v>96.824356367576897</v>
      </c>
      <c r="G4608" s="85">
        <v>0</v>
      </c>
    </row>
    <row r="4609" spans="1:7">
      <c r="A4609" s="89" t="s">
        <v>624</v>
      </c>
      <c r="B4609" s="84" t="s">
        <v>625</v>
      </c>
      <c r="C4609" s="84">
        <v>11332685</v>
      </c>
      <c r="D4609" s="84">
        <v>11290479</v>
      </c>
      <c r="E4609" s="85">
        <v>10226453.51</v>
      </c>
      <c r="F4609" s="86">
        <v>90.238575500863206</v>
      </c>
      <c r="G4609" s="85">
        <v>2106437.85</v>
      </c>
    </row>
    <row r="4610" spans="1:7">
      <c r="A4610" s="90">
        <v>7100</v>
      </c>
      <c r="B4610" s="84" t="s">
        <v>626</v>
      </c>
      <c r="C4610" s="84">
        <v>5951</v>
      </c>
      <c r="D4610" s="84">
        <v>4110</v>
      </c>
      <c r="E4610" s="85">
        <v>393.29</v>
      </c>
      <c r="F4610" s="86">
        <v>6.60880524281633</v>
      </c>
      <c r="G4610" s="85">
        <v>0</v>
      </c>
    </row>
    <row r="4611" spans="1:7" ht="25.5">
      <c r="A4611" s="91">
        <v>7130</v>
      </c>
      <c r="B4611" s="84" t="s">
        <v>628</v>
      </c>
      <c r="C4611" s="84">
        <v>5951</v>
      </c>
      <c r="D4611" s="84">
        <v>4110</v>
      </c>
      <c r="E4611" s="85">
        <v>393.29</v>
      </c>
      <c r="F4611" s="86">
        <v>6.60880524281633</v>
      </c>
      <c r="G4611" s="85">
        <v>0</v>
      </c>
    </row>
    <row r="4612" spans="1:7" ht="38.25">
      <c r="A4612" s="92">
        <v>7131</v>
      </c>
      <c r="B4612" s="84" t="s">
        <v>629</v>
      </c>
      <c r="C4612" s="84">
        <v>5951</v>
      </c>
      <c r="D4612" s="84">
        <v>4110</v>
      </c>
      <c r="E4612" s="85">
        <v>393.29</v>
      </c>
      <c r="F4612" s="86">
        <v>6.60880524281633</v>
      </c>
      <c r="G4612" s="85">
        <v>0</v>
      </c>
    </row>
    <row r="4613" spans="1:7" ht="25.5">
      <c r="A4613" s="90">
        <v>7300</v>
      </c>
      <c r="B4613" s="84" t="s">
        <v>632</v>
      </c>
      <c r="C4613" s="84">
        <v>11326734</v>
      </c>
      <c r="D4613" s="84">
        <v>11286369</v>
      </c>
      <c r="E4613" s="85">
        <v>10226060.220000001</v>
      </c>
      <c r="F4613" s="86">
        <v>90.282514094530697</v>
      </c>
      <c r="G4613" s="85">
        <v>2106437.85</v>
      </c>
    </row>
    <row r="4614" spans="1:7" ht="51">
      <c r="A4614" s="91">
        <v>7320</v>
      </c>
      <c r="B4614" s="84" t="s">
        <v>634</v>
      </c>
      <c r="C4614" s="84">
        <v>9748209</v>
      </c>
      <c r="D4614" s="84">
        <v>9720776</v>
      </c>
      <c r="E4614" s="85">
        <v>8874097.6500000004</v>
      </c>
      <c r="F4614" s="86">
        <v>91.033108235574304</v>
      </c>
      <c r="G4614" s="85">
        <v>1690894.63</v>
      </c>
    </row>
    <row r="4615" spans="1:7" ht="38.25">
      <c r="A4615" s="91">
        <v>7350</v>
      </c>
      <c r="B4615" s="84" t="s">
        <v>635</v>
      </c>
      <c r="C4615" s="84">
        <v>1578525</v>
      </c>
      <c r="D4615" s="84">
        <v>1565593</v>
      </c>
      <c r="E4615" s="85">
        <v>1351962.57</v>
      </c>
      <c r="F4615" s="86">
        <v>85.647206727799698</v>
      </c>
      <c r="G4615" s="85">
        <v>415543.22</v>
      </c>
    </row>
    <row r="4616" spans="1:7">
      <c r="A4616" s="88" t="s">
        <v>640</v>
      </c>
      <c r="B4616" s="84" t="s">
        <v>641</v>
      </c>
      <c r="C4616" s="84">
        <v>547656</v>
      </c>
      <c r="D4616" s="84">
        <v>425929</v>
      </c>
      <c r="E4616" s="85">
        <v>336129.43</v>
      </c>
      <c r="F4616" s="86">
        <v>61.3760152358415</v>
      </c>
      <c r="G4616" s="85">
        <v>135404.13</v>
      </c>
    </row>
    <row r="4617" spans="1:7">
      <c r="A4617" s="89" t="s">
        <v>642</v>
      </c>
      <c r="B4617" s="84" t="s">
        <v>643</v>
      </c>
      <c r="C4617" s="84">
        <v>531956</v>
      </c>
      <c r="D4617" s="84">
        <v>425929</v>
      </c>
      <c r="E4617" s="85">
        <v>336129.43</v>
      </c>
      <c r="F4617" s="86">
        <v>63.187449713886103</v>
      </c>
      <c r="G4617" s="85">
        <v>135404.13</v>
      </c>
    </row>
    <row r="4618" spans="1:7">
      <c r="A4618" s="89" t="s">
        <v>644</v>
      </c>
      <c r="B4618" s="84" t="s">
        <v>645</v>
      </c>
      <c r="C4618" s="84">
        <v>15700</v>
      </c>
      <c r="D4618" s="84">
        <v>0</v>
      </c>
      <c r="E4618" s="85">
        <v>0</v>
      </c>
      <c r="F4618" s="86">
        <v>0</v>
      </c>
      <c r="G4618" s="85">
        <v>0</v>
      </c>
    </row>
    <row r="4619" spans="1:7" ht="25.5">
      <c r="A4619" s="90">
        <v>9500</v>
      </c>
      <c r="B4619" s="84" t="s">
        <v>652</v>
      </c>
      <c r="C4619" s="84">
        <v>15700</v>
      </c>
      <c r="D4619" s="84">
        <v>0</v>
      </c>
      <c r="E4619" s="85">
        <v>0</v>
      </c>
      <c r="F4619" s="86">
        <v>0</v>
      </c>
      <c r="G4619" s="85">
        <v>0</v>
      </c>
    </row>
    <row r="4620" spans="1:7" ht="51">
      <c r="A4620" s="91">
        <v>9590</v>
      </c>
      <c r="B4620" s="84" t="s">
        <v>655</v>
      </c>
      <c r="C4620" s="84">
        <v>15700</v>
      </c>
      <c r="D4620" s="84">
        <v>0</v>
      </c>
      <c r="E4620" s="85">
        <v>0</v>
      </c>
      <c r="F4620" s="86">
        <v>0</v>
      </c>
      <c r="G4620" s="85">
        <v>0</v>
      </c>
    </row>
    <row r="4621" spans="1:7">
      <c r="A4621" s="83"/>
      <c r="B4621" s="84" t="s">
        <v>660</v>
      </c>
      <c r="C4621" s="84">
        <v>0</v>
      </c>
      <c r="D4621" s="84">
        <v>0</v>
      </c>
      <c r="E4621" s="85">
        <v>4330670.5</v>
      </c>
      <c r="F4621" s="86">
        <v>0</v>
      </c>
      <c r="G4621" s="85">
        <v>-735178.17</v>
      </c>
    </row>
    <row r="4622" spans="1:7">
      <c r="A4622" s="83" t="s">
        <v>662</v>
      </c>
      <c r="B4622" s="84" t="s">
        <v>663</v>
      </c>
      <c r="C4622" s="84">
        <v>0</v>
      </c>
      <c r="D4622" s="84">
        <v>0</v>
      </c>
      <c r="E4622" s="85">
        <v>-4330670.5</v>
      </c>
      <c r="F4622" s="86">
        <v>0</v>
      </c>
      <c r="G4622" s="85">
        <v>735178.17</v>
      </c>
    </row>
    <row r="4623" spans="1:7">
      <c r="A4623" s="88" t="s">
        <v>671</v>
      </c>
      <c r="B4623" s="84" t="s">
        <v>672</v>
      </c>
      <c r="C4623" s="84">
        <v>0</v>
      </c>
      <c r="D4623" s="84">
        <v>0</v>
      </c>
      <c r="E4623" s="85">
        <v>-4330670.5</v>
      </c>
      <c r="F4623" s="86">
        <v>0</v>
      </c>
      <c r="G4623" s="85">
        <v>735178.17</v>
      </c>
    </row>
    <row r="4624" spans="1:7" s="19" customFormat="1">
      <c r="A4624" s="95" t="s">
        <v>703</v>
      </c>
      <c r="B4624" s="80" t="s">
        <v>704</v>
      </c>
      <c r="C4624" s="80"/>
      <c r="D4624" s="80"/>
      <c r="E4624" s="81"/>
      <c r="F4624" s="82"/>
      <c r="G4624" s="81"/>
    </row>
    <row r="4625" spans="1:7">
      <c r="A4625" s="83" t="s">
        <v>575</v>
      </c>
      <c r="B4625" s="84" t="s">
        <v>576</v>
      </c>
      <c r="C4625" s="84">
        <v>30372284</v>
      </c>
      <c r="D4625" s="84">
        <v>28187304</v>
      </c>
      <c r="E4625" s="85">
        <v>28187370.789999999</v>
      </c>
      <c r="F4625" s="86">
        <v>92.806226854720606</v>
      </c>
      <c r="G4625" s="85">
        <v>3057130.43</v>
      </c>
    </row>
    <row r="4626" spans="1:7" ht="25.5">
      <c r="A4626" s="88" t="s">
        <v>577</v>
      </c>
      <c r="B4626" s="84" t="s">
        <v>578</v>
      </c>
      <c r="C4626" s="84">
        <v>0</v>
      </c>
      <c r="D4626" s="84">
        <v>0</v>
      </c>
      <c r="E4626" s="85">
        <v>66.790000000000006</v>
      </c>
      <c r="F4626" s="86">
        <v>0</v>
      </c>
      <c r="G4626" s="85">
        <v>-691.57</v>
      </c>
    </row>
    <row r="4627" spans="1:7">
      <c r="A4627" s="88" t="s">
        <v>603</v>
      </c>
      <c r="B4627" s="84" t="s">
        <v>22</v>
      </c>
      <c r="C4627" s="84">
        <v>30372284</v>
      </c>
      <c r="D4627" s="84">
        <v>28187304</v>
      </c>
      <c r="E4627" s="85">
        <v>28187304</v>
      </c>
      <c r="F4627" s="86">
        <v>92.806006950284001</v>
      </c>
      <c r="G4627" s="85">
        <v>3057822</v>
      </c>
    </row>
    <row r="4628" spans="1:7" ht="25.5">
      <c r="A4628" s="89">
        <v>21710</v>
      </c>
      <c r="B4628" s="84" t="s">
        <v>604</v>
      </c>
      <c r="C4628" s="84">
        <v>30372284</v>
      </c>
      <c r="D4628" s="84">
        <v>28187304</v>
      </c>
      <c r="E4628" s="85">
        <v>28187304</v>
      </c>
      <c r="F4628" s="86">
        <v>92.806006950284001</v>
      </c>
      <c r="G4628" s="85">
        <v>3057822</v>
      </c>
    </row>
    <row r="4629" spans="1:7">
      <c r="A4629" s="83" t="s">
        <v>606</v>
      </c>
      <c r="B4629" s="84" t="s">
        <v>607</v>
      </c>
      <c r="C4629" s="84">
        <v>30372284</v>
      </c>
      <c r="D4629" s="84">
        <v>28187304</v>
      </c>
      <c r="E4629" s="85">
        <v>23874272.469999999</v>
      </c>
      <c r="F4629" s="86">
        <v>78.605456441800698</v>
      </c>
      <c r="G4629" s="85">
        <v>3796385.12</v>
      </c>
    </row>
    <row r="4630" spans="1:7">
      <c r="A4630" s="88" t="s">
        <v>608</v>
      </c>
      <c r="B4630" s="84" t="s">
        <v>609</v>
      </c>
      <c r="C4630" s="84">
        <v>29825828</v>
      </c>
      <c r="D4630" s="84">
        <v>27762575</v>
      </c>
      <c r="E4630" s="85">
        <v>23538143.039999999</v>
      </c>
      <c r="F4630" s="86">
        <v>78.918657480355606</v>
      </c>
      <c r="G4630" s="85">
        <v>3660980.99</v>
      </c>
    </row>
    <row r="4631" spans="1:7">
      <c r="A4631" s="89" t="s">
        <v>610</v>
      </c>
      <c r="B4631" s="84" t="s">
        <v>611</v>
      </c>
      <c r="C4631" s="84">
        <v>14413240</v>
      </c>
      <c r="D4631" s="84">
        <v>12584311</v>
      </c>
      <c r="E4631" s="85">
        <v>9634159.2100000009</v>
      </c>
      <c r="F4631" s="86">
        <v>66.842425505993106</v>
      </c>
      <c r="G4631" s="85">
        <v>1009331.87</v>
      </c>
    </row>
    <row r="4632" spans="1:7">
      <c r="A4632" s="90">
        <v>1000</v>
      </c>
      <c r="B4632" s="84" t="s">
        <v>612</v>
      </c>
      <c r="C4632" s="84">
        <v>8413209</v>
      </c>
      <c r="D4632" s="84">
        <v>7299978</v>
      </c>
      <c r="E4632" s="85">
        <v>6549188.3799999999</v>
      </c>
      <c r="F4632" s="86">
        <v>77.844118457059594</v>
      </c>
      <c r="G4632" s="85">
        <v>646365.25</v>
      </c>
    </row>
    <row r="4633" spans="1:7">
      <c r="A4633" s="90">
        <v>2000</v>
      </c>
      <c r="B4633" s="84" t="s">
        <v>613</v>
      </c>
      <c r="C4633" s="84">
        <v>6000031</v>
      </c>
      <c r="D4633" s="84">
        <v>5284333</v>
      </c>
      <c r="E4633" s="85">
        <v>3084970.83</v>
      </c>
      <c r="F4633" s="86">
        <v>51.415914851106599</v>
      </c>
      <c r="G4633" s="85">
        <v>362966.62</v>
      </c>
    </row>
    <row r="4634" spans="1:7">
      <c r="A4634" s="89" t="s">
        <v>616</v>
      </c>
      <c r="B4634" s="84" t="s">
        <v>617</v>
      </c>
      <c r="C4634" s="84">
        <v>3908260</v>
      </c>
      <c r="D4634" s="84">
        <v>3716142</v>
      </c>
      <c r="E4634" s="85">
        <v>3511338.09</v>
      </c>
      <c r="F4634" s="86">
        <v>89.844024962515306</v>
      </c>
      <c r="G4634" s="85">
        <v>545211.27</v>
      </c>
    </row>
    <row r="4635" spans="1:7">
      <c r="A4635" s="90">
        <v>3000</v>
      </c>
      <c r="B4635" s="84" t="s">
        <v>618</v>
      </c>
      <c r="C4635" s="84">
        <v>1625260</v>
      </c>
      <c r="D4635" s="84">
        <v>1527235</v>
      </c>
      <c r="E4635" s="85">
        <v>1420975.02</v>
      </c>
      <c r="F4635" s="86">
        <v>87.430627714950205</v>
      </c>
      <c r="G4635" s="85">
        <v>148543.20000000001</v>
      </c>
    </row>
    <row r="4636" spans="1:7">
      <c r="A4636" s="90">
        <v>6000</v>
      </c>
      <c r="B4636" s="84" t="s">
        <v>619</v>
      </c>
      <c r="C4636" s="84">
        <v>2283000</v>
      </c>
      <c r="D4636" s="84">
        <v>2188907</v>
      </c>
      <c r="E4636" s="85">
        <v>2090363.07</v>
      </c>
      <c r="F4636" s="86">
        <v>91.562114323258896</v>
      </c>
      <c r="G4636" s="85">
        <v>396668.07</v>
      </c>
    </row>
    <row r="4637" spans="1:7" ht="25.5">
      <c r="A4637" s="89" t="s">
        <v>620</v>
      </c>
      <c r="B4637" s="84" t="s">
        <v>621</v>
      </c>
      <c r="C4637" s="84">
        <v>171643</v>
      </c>
      <c r="D4637" s="84">
        <v>171643</v>
      </c>
      <c r="E4637" s="85">
        <v>166192.23000000001</v>
      </c>
      <c r="F4637" s="86">
        <v>96.824356367576897</v>
      </c>
      <c r="G4637" s="85">
        <v>0</v>
      </c>
    </row>
    <row r="4638" spans="1:7">
      <c r="A4638" s="90">
        <v>7700</v>
      </c>
      <c r="B4638" s="84" t="s">
        <v>623</v>
      </c>
      <c r="C4638" s="84">
        <v>171643</v>
      </c>
      <c r="D4638" s="84">
        <v>171643</v>
      </c>
      <c r="E4638" s="85">
        <v>166192.23000000001</v>
      </c>
      <c r="F4638" s="86">
        <v>96.824356367576897</v>
      </c>
      <c r="G4638" s="85">
        <v>0</v>
      </c>
    </row>
    <row r="4639" spans="1:7">
      <c r="A4639" s="89" t="s">
        <v>624</v>
      </c>
      <c r="B4639" s="84" t="s">
        <v>625</v>
      </c>
      <c r="C4639" s="84">
        <v>11332685</v>
      </c>
      <c r="D4639" s="84">
        <v>11290479</v>
      </c>
      <c r="E4639" s="85">
        <v>10226453.51</v>
      </c>
      <c r="F4639" s="86">
        <v>90.238575500863206</v>
      </c>
      <c r="G4639" s="85">
        <v>2106437.85</v>
      </c>
    </row>
    <row r="4640" spans="1:7">
      <c r="A4640" s="90">
        <v>7100</v>
      </c>
      <c r="B4640" s="84" t="s">
        <v>626</v>
      </c>
      <c r="C4640" s="84">
        <v>5951</v>
      </c>
      <c r="D4640" s="84">
        <v>4110</v>
      </c>
      <c r="E4640" s="85">
        <v>393.29</v>
      </c>
      <c r="F4640" s="86">
        <v>6.60880524281633</v>
      </c>
      <c r="G4640" s="85">
        <v>0</v>
      </c>
    </row>
    <row r="4641" spans="1:7" ht="25.5">
      <c r="A4641" s="91">
        <v>7130</v>
      </c>
      <c r="B4641" s="84" t="s">
        <v>628</v>
      </c>
      <c r="C4641" s="84">
        <v>5951</v>
      </c>
      <c r="D4641" s="84">
        <v>4110</v>
      </c>
      <c r="E4641" s="85">
        <v>393.29</v>
      </c>
      <c r="F4641" s="86">
        <v>6.60880524281633</v>
      </c>
      <c r="G4641" s="85">
        <v>0</v>
      </c>
    </row>
    <row r="4642" spans="1:7" ht="38.25">
      <c r="A4642" s="92">
        <v>7131</v>
      </c>
      <c r="B4642" s="84" t="s">
        <v>629</v>
      </c>
      <c r="C4642" s="84">
        <v>5951</v>
      </c>
      <c r="D4642" s="84">
        <v>4110</v>
      </c>
      <c r="E4642" s="85">
        <v>393.29</v>
      </c>
      <c r="F4642" s="86">
        <v>6.60880524281633</v>
      </c>
      <c r="G4642" s="85">
        <v>0</v>
      </c>
    </row>
    <row r="4643" spans="1:7" ht="25.5">
      <c r="A4643" s="90">
        <v>7300</v>
      </c>
      <c r="B4643" s="84" t="s">
        <v>632</v>
      </c>
      <c r="C4643" s="84">
        <v>11326734</v>
      </c>
      <c r="D4643" s="84">
        <v>11286369</v>
      </c>
      <c r="E4643" s="85">
        <v>10226060.220000001</v>
      </c>
      <c r="F4643" s="86">
        <v>90.282514094530697</v>
      </c>
      <c r="G4643" s="85">
        <v>2106437.85</v>
      </c>
    </row>
    <row r="4644" spans="1:7" ht="51">
      <c r="A4644" s="91">
        <v>7320</v>
      </c>
      <c r="B4644" s="84" t="s">
        <v>634</v>
      </c>
      <c r="C4644" s="84">
        <v>9748209</v>
      </c>
      <c r="D4644" s="84">
        <v>9720776</v>
      </c>
      <c r="E4644" s="85">
        <v>8874097.6500000004</v>
      </c>
      <c r="F4644" s="86">
        <v>91.033108235574304</v>
      </c>
      <c r="G4644" s="85">
        <v>1690894.63</v>
      </c>
    </row>
    <row r="4645" spans="1:7" ht="38.25">
      <c r="A4645" s="91">
        <v>7350</v>
      </c>
      <c r="B4645" s="84" t="s">
        <v>635</v>
      </c>
      <c r="C4645" s="84">
        <v>1578525</v>
      </c>
      <c r="D4645" s="84">
        <v>1565593</v>
      </c>
      <c r="E4645" s="85">
        <v>1351962.57</v>
      </c>
      <c r="F4645" s="86">
        <v>85.647206727799698</v>
      </c>
      <c r="G4645" s="85">
        <v>415543.22</v>
      </c>
    </row>
    <row r="4646" spans="1:7">
      <c r="A4646" s="88" t="s">
        <v>640</v>
      </c>
      <c r="B4646" s="84" t="s">
        <v>641</v>
      </c>
      <c r="C4646" s="84">
        <v>546456</v>
      </c>
      <c r="D4646" s="84">
        <v>424729</v>
      </c>
      <c r="E4646" s="85">
        <v>336129.43</v>
      </c>
      <c r="F4646" s="86">
        <v>61.510795013688202</v>
      </c>
      <c r="G4646" s="85">
        <v>135404.13</v>
      </c>
    </row>
    <row r="4647" spans="1:7">
      <c r="A4647" s="89" t="s">
        <v>642</v>
      </c>
      <c r="B4647" s="84" t="s">
        <v>643</v>
      </c>
      <c r="C4647" s="84">
        <v>530756</v>
      </c>
      <c r="D4647" s="84">
        <v>424729</v>
      </c>
      <c r="E4647" s="85">
        <v>336129.43</v>
      </c>
      <c r="F4647" s="86">
        <v>63.330311857049203</v>
      </c>
      <c r="G4647" s="85">
        <v>135404.13</v>
      </c>
    </row>
    <row r="4648" spans="1:7">
      <c r="A4648" s="89" t="s">
        <v>644</v>
      </c>
      <c r="B4648" s="84" t="s">
        <v>645</v>
      </c>
      <c r="C4648" s="84">
        <v>15700</v>
      </c>
      <c r="D4648" s="84">
        <v>0</v>
      </c>
      <c r="E4648" s="85">
        <v>0</v>
      </c>
      <c r="F4648" s="86">
        <v>0</v>
      </c>
      <c r="G4648" s="85">
        <v>0</v>
      </c>
    </row>
    <row r="4649" spans="1:7" ht="25.5">
      <c r="A4649" s="90">
        <v>9500</v>
      </c>
      <c r="B4649" s="84" t="s">
        <v>652</v>
      </c>
      <c r="C4649" s="84">
        <v>15700</v>
      </c>
      <c r="D4649" s="84">
        <v>0</v>
      </c>
      <c r="E4649" s="85">
        <v>0</v>
      </c>
      <c r="F4649" s="86">
        <v>0</v>
      </c>
      <c r="G4649" s="85">
        <v>0</v>
      </c>
    </row>
    <row r="4650" spans="1:7" ht="51">
      <c r="A4650" s="91">
        <v>9590</v>
      </c>
      <c r="B4650" s="84" t="s">
        <v>655</v>
      </c>
      <c r="C4650" s="84">
        <v>15700</v>
      </c>
      <c r="D4650" s="84">
        <v>0</v>
      </c>
      <c r="E4650" s="85">
        <v>0</v>
      </c>
      <c r="F4650" s="86">
        <v>0</v>
      </c>
      <c r="G4650" s="85">
        <v>0</v>
      </c>
    </row>
    <row r="4651" spans="1:7">
      <c r="A4651" s="83"/>
      <c r="B4651" s="84" t="s">
        <v>660</v>
      </c>
      <c r="C4651" s="84">
        <v>0</v>
      </c>
      <c r="D4651" s="84">
        <v>0</v>
      </c>
      <c r="E4651" s="85">
        <v>4313098.32</v>
      </c>
      <c r="F4651" s="86">
        <v>0</v>
      </c>
      <c r="G4651" s="85">
        <v>-739254.69</v>
      </c>
    </row>
    <row r="4652" spans="1:7">
      <c r="A4652" s="83" t="s">
        <v>662</v>
      </c>
      <c r="B4652" s="84" t="s">
        <v>663</v>
      </c>
      <c r="C4652" s="84">
        <v>0</v>
      </c>
      <c r="D4652" s="84">
        <v>0</v>
      </c>
      <c r="E4652" s="85">
        <v>-4313098.32</v>
      </c>
      <c r="F4652" s="86">
        <v>0</v>
      </c>
      <c r="G4652" s="85">
        <v>739254.69</v>
      </c>
    </row>
    <row r="4653" spans="1:7">
      <c r="A4653" s="88" t="s">
        <v>671</v>
      </c>
      <c r="B4653" s="84" t="s">
        <v>672</v>
      </c>
      <c r="C4653" s="84">
        <v>0</v>
      </c>
      <c r="D4653" s="84">
        <v>0</v>
      </c>
      <c r="E4653" s="85">
        <v>-4313098.32</v>
      </c>
      <c r="F4653" s="86">
        <v>0</v>
      </c>
      <c r="G4653" s="85">
        <v>739254.69</v>
      </c>
    </row>
    <row r="4654" spans="1:7" s="19" customFormat="1" ht="25.5">
      <c r="A4654" s="95" t="s">
        <v>705</v>
      </c>
      <c r="B4654" s="80" t="s">
        <v>706</v>
      </c>
      <c r="C4654" s="80"/>
      <c r="D4654" s="80"/>
      <c r="E4654" s="81"/>
      <c r="F4654" s="82"/>
      <c r="G4654" s="81"/>
    </row>
    <row r="4655" spans="1:7">
      <c r="A4655" s="83" t="s">
        <v>575</v>
      </c>
      <c r="B4655" s="84" t="s">
        <v>576</v>
      </c>
      <c r="C4655" s="84">
        <v>55827</v>
      </c>
      <c r="D4655" s="84">
        <v>38530</v>
      </c>
      <c r="E4655" s="85">
        <v>38530</v>
      </c>
      <c r="F4655" s="86">
        <v>69.016783993408197</v>
      </c>
      <c r="G4655" s="85">
        <v>5576</v>
      </c>
    </row>
    <row r="4656" spans="1:7">
      <c r="A4656" s="88" t="s">
        <v>603</v>
      </c>
      <c r="B4656" s="84" t="s">
        <v>22</v>
      </c>
      <c r="C4656" s="84">
        <v>55827</v>
      </c>
      <c r="D4656" s="84">
        <v>38530</v>
      </c>
      <c r="E4656" s="85">
        <v>38530</v>
      </c>
      <c r="F4656" s="86">
        <v>69.016783993408197</v>
      </c>
      <c r="G4656" s="85">
        <v>5576</v>
      </c>
    </row>
    <row r="4657" spans="1:7" ht="25.5">
      <c r="A4657" s="89">
        <v>21710</v>
      </c>
      <c r="B4657" s="84" t="s">
        <v>604</v>
      </c>
      <c r="C4657" s="84">
        <v>55827</v>
      </c>
      <c r="D4657" s="84">
        <v>38530</v>
      </c>
      <c r="E4657" s="85">
        <v>38530</v>
      </c>
      <c r="F4657" s="86">
        <v>69.016783993408197</v>
      </c>
      <c r="G4657" s="85">
        <v>5576</v>
      </c>
    </row>
    <row r="4658" spans="1:7">
      <c r="A4658" s="83" t="s">
        <v>606</v>
      </c>
      <c r="B4658" s="84" t="s">
        <v>607</v>
      </c>
      <c r="C4658" s="84">
        <v>55827</v>
      </c>
      <c r="D4658" s="84">
        <v>38530</v>
      </c>
      <c r="E4658" s="85">
        <v>20957.82</v>
      </c>
      <c r="F4658" s="86">
        <v>37.5406523725079</v>
      </c>
      <c r="G4658" s="85">
        <v>1499.48</v>
      </c>
    </row>
    <row r="4659" spans="1:7">
      <c r="A4659" s="88" t="s">
        <v>608</v>
      </c>
      <c r="B4659" s="84" t="s">
        <v>609</v>
      </c>
      <c r="C4659" s="84">
        <v>54627</v>
      </c>
      <c r="D4659" s="84">
        <v>37330</v>
      </c>
      <c r="E4659" s="85">
        <v>20957.82</v>
      </c>
      <c r="F4659" s="86">
        <v>38.365313855785601</v>
      </c>
      <c r="G4659" s="85">
        <v>1499.48</v>
      </c>
    </row>
    <row r="4660" spans="1:7">
      <c r="A4660" s="89" t="s">
        <v>610</v>
      </c>
      <c r="B4660" s="84" t="s">
        <v>611</v>
      </c>
      <c r="C4660" s="84">
        <v>54627</v>
      </c>
      <c r="D4660" s="84">
        <v>37330</v>
      </c>
      <c r="E4660" s="85">
        <v>20957.82</v>
      </c>
      <c r="F4660" s="86">
        <v>38.365313855785601</v>
      </c>
      <c r="G4660" s="85">
        <v>1499.48</v>
      </c>
    </row>
    <row r="4661" spans="1:7">
      <c r="A4661" s="90">
        <v>1000</v>
      </c>
      <c r="B4661" s="84" t="s">
        <v>612</v>
      </c>
      <c r="C4661" s="84">
        <v>22630</v>
      </c>
      <c r="D4661" s="84">
        <v>18030</v>
      </c>
      <c r="E4661" s="85">
        <v>15839.28</v>
      </c>
      <c r="F4661" s="86">
        <v>69.992399469730401</v>
      </c>
      <c r="G4661" s="85">
        <v>1450.95</v>
      </c>
    </row>
    <row r="4662" spans="1:7">
      <c r="A4662" s="90">
        <v>2000</v>
      </c>
      <c r="B4662" s="84" t="s">
        <v>613</v>
      </c>
      <c r="C4662" s="84">
        <v>31997</v>
      </c>
      <c r="D4662" s="84">
        <v>19300</v>
      </c>
      <c r="E4662" s="85">
        <v>5118.54</v>
      </c>
      <c r="F4662" s="86">
        <v>15.996937212863701</v>
      </c>
      <c r="G4662" s="85">
        <v>48.53</v>
      </c>
    </row>
    <row r="4663" spans="1:7">
      <c r="A4663" s="88" t="s">
        <v>640</v>
      </c>
      <c r="B4663" s="84" t="s">
        <v>641</v>
      </c>
      <c r="C4663" s="84">
        <v>1200</v>
      </c>
      <c r="D4663" s="84">
        <v>1200</v>
      </c>
      <c r="E4663" s="85">
        <v>0</v>
      </c>
      <c r="F4663" s="86">
        <v>0</v>
      </c>
      <c r="G4663" s="85">
        <v>0</v>
      </c>
    </row>
    <row r="4664" spans="1:7">
      <c r="A4664" s="89" t="s">
        <v>642</v>
      </c>
      <c r="B4664" s="84" t="s">
        <v>643</v>
      </c>
      <c r="C4664" s="84">
        <v>1200</v>
      </c>
      <c r="D4664" s="84">
        <v>1200</v>
      </c>
      <c r="E4664" s="85">
        <v>0</v>
      </c>
      <c r="F4664" s="86">
        <v>0</v>
      </c>
      <c r="G4664" s="85">
        <v>0</v>
      </c>
    </row>
    <row r="4665" spans="1:7">
      <c r="A4665" s="83"/>
      <c r="B4665" s="84" t="s">
        <v>660</v>
      </c>
      <c r="C4665" s="84">
        <v>0</v>
      </c>
      <c r="D4665" s="84">
        <v>0</v>
      </c>
      <c r="E4665" s="85">
        <v>17572.18</v>
      </c>
      <c r="F4665" s="86">
        <v>0</v>
      </c>
      <c r="G4665" s="85">
        <v>4076.52</v>
      </c>
    </row>
    <row r="4666" spans="1:7">
      <c r="A4666" s="83" t="s">
        <v>662</v>
      </c>
      <c r="B4666" s="84" t="s">
        <v>663</v>
      </c>
      <c r="C4666" s="84">
        <v>0</v>
      </c>
      <c r="D4666" s="84">
        <v>0</v>
      </c>
      <c r="E4666" s="85">
        <v>-17572.18</v>
      </c>
      <c r="F4666" s="86">
        <v>0</v>
      </c>
      <c r="G4666" s="85">
        <v>-4076.52</v>
      </c>
    </row>
    <row r="4667" spans="1:7">
      <c r="A4667" s="88" t="s">
        <v>671</v>
      </c>
      <c r="B4667" s="84" t="s">
        <v>672</v>
      </c>
      <c r="C4667" s="84">
        <v>0</v>
      </c>
      <c r="D4667" s="84">
        <v>0</v>
      </c>
      <c r="E4667" s="85">
        <v>-17572.18</v>
      </c>
      <c r="F4667" s="86">
        <v>0</v>
      </c>
      <c r="G4667" s="85">
        <v>-4076.52</v>
      </c>
    </row>
    <row r="4668" spans="1:7" s="19" customFormat="1" ht="25.5">
      <c r="A4668" s="94" t="s">
        <v>1045</v>
      </c>
      <c r="B4668" s="80" t="s">
        <v>1046</v>
      </c>
      <c r="C4668" s="80"/>
      <c r="D4668" s="80"/>
      <c r="E4668" s="81"/>
      <c r="F4668" s="82"/>
      <c r="G4668" s="81"/>
    </row>
    <row r="4669" spans="1:7">
      <c r="A4669" s="83" t="s">
        <v>575</v>
      </c>
      <c r="B4669" s="84" t="s">
        <v>576</v>
      </c>
      <c r="C4669" s="84">
        <v>14259</v>
      </c>
      <c r="D4669" s="84">
        <v>14259</v>
      </c>
      <c r="E4669" s="85">
        <v>14045.87</v>
      </c>
      <c r="F4669" s="86">
        <v>98.505294901465703</v>
      </c>
      <c r="G4669" s="85">
        <v>0</v>
      </c>
    </row>
    <row r="4670" spans="1:7">
      <c r="A4670" s="88" t="s">
        <v>581</v>
      </c>
      <c r="B4670" s="84" t="s">
        <v>21</v>
      </c>
      <c r="C4670" s="84">
        <v>14259</v>
      </c>
      <c r="D4670" s="84">
        <v>14259</v>
      </c>
      <c r="E4670" s="85">
        <v>14045.87</v>
      </c>
      <c r="F4670" s="86">
        <v>98.505294901465703</v>
      </c>
      <c r="G4670" s="85">
        <v>0</v>
      </c>
    </row>
    <row r="4671" spans="1:7">
      <c r="A4671" s="89" t="s">
        <v>582</v>
      </c>
      <c r="B4671" s="84" t="s">
        <v>583</v>
      </c>
      <c r="C4671" s="84">
        <v>14259</v>
      </c>
      <c r="D4671" s="84">
        <v>14259</v>
      </c>
      <c r="E4671" s="85">
        <v>14045.87</v>
      </c>
      <c r="F4671" s="86">
        <v>98.505294901465703</v>
      </c>
      <c r="G4671" s="85">
        <v>0</v>
      </c>
    </row>
    <row r="4672" spans="1:7">
      <c r="A4672" s="90">
        <v>18100</v>
      </c>
      <c r="B4672" s="84" t="s">
        <v>584</v>
      </c>
      <c r="C4672" s="84">
        <v>14259</v>
      </c>
      <c r="D4672" s="84">
        <v>14259</v>
      </c>
      <c r="E4672" s="85">
        <v>14045.87</v>
      </c>
      <c r="F4672" s="86">
        <v>98.505294901465703</v>
      </c>
      <c r="G4672" s="85">
        <v>0</v>
      </c>
    </row>
    <row r="4673" spans="1:7" ht="25.5">
      <c r="A4673" s="91">
        <v>18130</v>
      </c>
      <c r="B4673" s="84" t="s">
        <v>585</v>
      </c>
      <c r="C4673" s="84">
        <v>14259</v>
      </c>
      <c r="D4673" s="84">
        <v>14259</v>
      </c>
      <c r="E4673" s="85">
        <v>14045.87</v>
      </c>
      <c r="F4673" s="86">
        <v>98.505294901465703</v>
      </c>
      <c r="G4673" s="85">
        <v>0</v>
      </c>
    </row>
    <row r="4674" spans="1:7" ht="38.25">
      <c r="A4674" s="92">
        <v>18131</v>
      </c>
      <c r="B4674" s="84" t="s">
        <v>693</v>
      </c>
      <c r="C4674" s="84">
        <v>14259</v>
      </c>
      <c r="D4674" s="84">
        <v>14259</v>
      </c>
      <c r="E4674" s="85">
        <v>14045.87</v>
      </c>
      <c r="F4674" s="86">
        <v>98.505294901465703</v>
      </c>
      <c r="G4674" s="85">
        <v>0</v>
      </c>
    </row>
    <row r="4675" spans="1:7">
      <c r="A4675" s="83" t="s">
        <v>606</v>
      </c>
      <c r="B4675" s="84" t="s">
        <v>607</v>
      </c>
      <c r="C4675" s="84">
        <v>14259</v>
      </c>
      <c r="D4675" s="84">
        <v>14259</v>
      </c>
      <c r="E4675" s="85">
        <v>10577.35</v>
      </c>
      <c r="F4675" s="86">
        <v>74.180166912125699</v>
      </c>
      <c r="G4675" s="85">
        <v>837.65</v>
      </c>
    </row>
    <row r="4676" spans="1:7">
      <c r="A4676" s="88" t="s">
        <v>608</v>
      </c>
      <c r="B4676" s="84" t="s">
        <v>609</v>
      </c>
      <c r="C4676" s="84">
        <v>14259</v>
      </c>
      <c r="D4676" s="84">
        <v>14259</v>
      </c>
      <c r="E4676" s="85">
        <v>10577.35</v>
      </c>
      <c r="F4676" s="86">
        <v>74.180166912125699</v>
      </c>
      <c r="G4676" s="85">
        <v>837.65</v>
      </c>
    </row>
    <row r="4677" spans="1:7">
      <c r="A4677" s="89" t="s">
        <v>610</v>
      </c>
      <c r="B4677" s="84" t="s">
        <v>611</v>
      </c>
      <c r="C4677" s="84">
        <v>14259</v>
      </c>
      <c r="D4677" s="84">
        <v>14259</v>
      </c>
      <c r="E4677" s="85">
        <v>10577.35</v>
      </c>
      <c r="F4677" s="86">
        <v>74.180166912125699</v>
      </c>
      <c r="G4677" s="85">
        <v>837.65</v>
      </c>
    </row>
    <row r="4678" spans="1:7">
      <c r="A4678" s="90">
        <v>2000</v>
      </c>
      <c r="B4678" s="84" t="s">
        <v>613</v>
      </c>
      <c r="C4678" s="84">
        <v>14259</v>
      </c>
      <c r="D4678" s="84">
        <v>14259</v>
      </c>
      <c r="E4678" s="85">
        <v>10577.35</v>
      </c>
      <c r="F4678" s="86">
        <v>74.180166912125699</v>
      </c>
      <c r="G4678" s="85">
        <v>837.65</v>
      </c>
    </row>
    <row r="4679" spans="1:7">
      <c r="A4679" s="83"/>
      <c r="B4679" s="84" t="s">
        <v>660</v>
      </c>
      <c r="C4679" s="84">
        <v>0</v>
      </c>
      <c r="D4679" s="84">
        <v>0</v>
      </c>
      <c r="E4679" s="85">
        <v>3468.52</v>
      </c>
      <c r="F4679" s="86">
        <v>0</v>
      </c>
      <c r="G4679" s="85">
        <v>-837.65</v>
      </c>
    </row>
    <row r="4680" spans="1:7">
      <c r="A4680" s="83" t="s">
        <v>662</v>
      </c>
      <c r="B4680" s="84" t="s">
        <v>663</v>
      </c>
      <c r="C4680" s="84">
        <v>0</v>
      </c>
      <c r="D4680" s="84">
        <v>0</v>
      </c>
      <c r="E4680" s="85">
        <v>-3468.52</v>
      </c>
      <c r="F4680" s="86">
        <v>0</v>
      </c>
      <c r="G4680" s="85">
        <v>837.65</v>
      </c>
    </row>
    <row r="4681" spans="1:7">
      <c r="A4681" s="88" t="s">
        <v>671</v>
      </c>
      <c r="B4681" s="84" t="s">
        <v>672</v>
      </c>
      <c r="C4681" s="84">
        <v>0</v>
      </c>
      <c r="D4681" s="84">
        <v>0</v>
      </c>
      <c r="E4681" s="85">
        <v>-3468.52</v>
      </c>
      <c r="F4681" s="86">
        <v>0</v>
      </c>
      <c r="G4681" s="85">
        <v>837.65</v>
      </c>
    </row>
    <row r="4682" spans="1:7" s="19" customFormat="1" ht="25.5">
      <c r="A4682" s="95" t="s">
        <v>1047</v>
      </c>
      <c r="B4682" s="80" t="s">
        <v>1048</v>
      </c>
      <c r="C4682" s="80"/>
      <c r="D4682" s="80"/>
      <c r="E4682" s="81"/>
      <c r="F4682" s="82"/>
      <c r="G4682" s="81"/>
    </row>
    <row r="4683" spans="1:7">
      <c r="A4683" s="83" t="s">
        <v>575</v>
      </c>
      <c r="B4683" s="84" t="s">
        <v>576</v>
      </c>
      <c r="C4683" s="84">
        <v>14259</v>
      </c>
      <c r="D4683" s="84">
        <v>14259</v>
      </c>
      <c r="E4683" s="85">
        <v>14045.87</v>
      </c>
      <c r="F4683" s="86">
        <v>98.505294901465703</v>
      </c>
      <c r="G4683" s="85">
        <v>0</v>
      </c>
    </row>
    <row r="4684" spans="1:7">
      <c r="A4684" s="88" t="s">
        <v>581</v>
      </c>
      <c r="B4684" s="84" t="s">
        <v>21</v>
      </c>
      <c r="C4684" s="84">
        <v>14259</v>
      </c>
      <c r="D4684" s="84">
        <v>14259</v>
      </c>
      <c r="E4684" s="85">
        <v>14045.87</v>
      </c>
      <c r="F4684" s="86">
        <v>98.505294901465703</v>
      </c>
      <c r="G4684" s="85">
        <v>0</v>
      </c>
    </row>
    <row r="4685" spans="1:7">
      <c r="A4685" s="89" t="s">
        <v>582</v>
      </c>
      <c r="B4685" s="84" t="s">
        <v>583</v>
      </c>
      <c r="C4685" s="84">
        <v>14259</v>
      </c>
      <c r="D4685" s="84">
        <v>14259</v>
      </c>
      <c r="E4685" s="85">
        <v>14045.87</v>
      </c>
      <c r="F4685" s="86">
        <v>98.505294901465703</v>
      </c>
      <c r="G4685" s="85">
        <v>0</v>
      </c>
    </row>
    <row r="4686" spans="1:7">
      <c r="A4686" s="90">
        <v>18100</v>
      </c>
      <c r="B4686" s="84" t="s">
        <v>584</v>
      </c>
      <c r="C4686" s="84">
        <v>14259</v>
      </c>
      <c r="D4686" s="84">
        <v>14259</v>
      </c>
      <c r="E4686" s="85">
        <v>14045.87</v>
      </c>
      <c r="F4686" s="86">
        <v>98.505294901465703</v>
      </c>
      <c r="G4686" s="85">
        <v>0</v>
      </c>
    </row>
    <row r="4687" spans="1:7" ht="25.5">
      <c r="A4687" s="91">
        <v>18130</v>
      </c>
      <c r="B4687" s="84" t="s">
        <v>585</v>
      </c>
      <c r="C4687" s="84">
        <v>14259</v>
      </c>
      <c r="D4687" s="84">
        <v>14259</v>
      </c>
      <c r="E4687" s="85">
        <v>14045.87</v>
      </c>
      <c r="F4687" s="86">
        <v>98.505294901465703</v>
      </c>
      <c r="G4687" s="85">
        <v>0</v>
      </c>
    </row>
    <row r="4688" spans="1:7" ht="38.25">
      <c r="A4688" s="92">
        <v>18131</v>
      </c>
      <c r="B4688" s="84" t="s">
        <v>693</v>
      </c>
      <c r="C4688" s="84">
        <v>14259</v>
      </c>
      <c r="D4688" s="84">
        <v>14259</v>
      </c>
      <c r="E4688" s="85">
        <v>14045.87</v>
      </c>
      <c r="F4688" s="86">
        <v>98.505294901465703</v>
      </c>
      <c r="G4688" s="85">
        <v>0</v>
      </c>
    </row>
    <row r="4689" spans="1:7">
      <c r="A4689" s="83" t="s">
        <v>606</v>
      </c>
      <c r="B4689" s="84" t="s">
        <v>607</v>
      </c>
      <c r="C4689" s="84">
        <v>14259</v>
      </c>
      <c r="D4689" s="84">
        <v>14259</v>
      </c>
      <c r="E4689" s="85">
        <v>10577.35</v>
      </c>
      <c r="F4689" s="86">
        <v>74.180166912125699</v>
      </c>
      <c r="G4689" s="85">
        <v>837.65</v>
      </c>
    </row>
    <row r="4690" spans="1:7">
      <c r="A4690" s="88" t="s">
        <v>608</v>
      </c>
      <c r="B4690" s="84" t="s">
        <v>609</v>
      </c>
      <c r="C4690" s="84">
        <v>14259</v>
      </c>
      <c r="D4690" s="84">
        <v>14259</v>
      </c>
      <c r="E4690" s="85">
        <v>10577.35</v>
      </c>
      <c r="F4690" s="86">
        <v>74.180166912125699</v>
      </c>
      <c r="G4690" s="85">
        <v>837.65</v>
      </c>
    </row>
    <row r="4691" spans="1:7">
      <c r="A4691" s="89" t="s">
        <v>610</v>
      </c>
      <c r="B4691" s="84" t="s">
        <v>611</v>
      </c>
      <c r="C4691" s="84">
        <v>14259</v>
      </c>
      <c r="D4691" s="84">
        <v>14259</v>
      </c>
      <c r="E4691" s="85">
        <v>10577.35</v>
      </c>
      <c r="F4691" s="86">
        <v>74.180166912125699</v>
      </c>
      <c r="G4691" s="85">
        <v>837.65</v>
      </c>
    </row>
    <row r="4692" spans="1:7">
      <c r="A4692" s="90">
        <v>2000</v>
      </c>
      <c r="B4692" s="84" t="s">
        <v>613</v>
      </c>
      <c r="C4692" s="84">
        <v>14259</v>
      </c>
      <c r="D4692" s="84">
        <v>14259</v>
      </c>
      <c r="E4692" s="85">
        <v>10577.35</v>
      </c>
      <c r="F4692" s="86">
        <v>74.180166912125699</v>
      </c>
      <c r="G4692" s="85">
        <v>837.65</v>
      </c>
    </row>
    <row r="4693" spans="1:7">
      <c r="A4693" s="83"/>
      <c r="B4693" s="84" t="s">
        <v>660</v>
      </c>
      <c r="C4693" s="84">
        <v>0</v>
      </c>
      <c r="D4693" s="84">
        <v>0</v>
      </c>
      <c r="E4693" s="85">
        <v>3468.52</v>
      </c>
      <c r="F4693" s="86">
        <v>0</v>
      </c>
      <c r="G4693" s="85">
        <v>-837.65</v>
      </c>
    </row>
    <row r="4694" spans="1:7">
      <c r="A4694" s="83" t="s">
        <v>662</v>
      </c>
      <c r="B4694" s="84" t="s">
        <v>663</v>
      </c>
      <c r="C4694" s="84">
        <v>0</v>
      </c>
      <c r="D4694" s="84">
        <v>0</v>
      </c>
      <c r="E4694" s="85">
        <v>-3468.52</v>
      </c>
      <c r="F4694" s="86">
        <v>0</v>
      </c>
      <c r="G4694" s="85">
        <v>837.65</v>
      </c>
    </row>
    <row r="4695" spans="1:7">
      <c r="A4695" s="88" t="s">
        <v>671</v>
      </c>
      <c r="B4695" s="84" t="s">
        <v>672</v>
      </c>
      <c r="C4695" s="84">
        <v>0</v>
      </c>
      <c r="D4695" s="84">
        <v>0</v>
      </c>
      <c r="E4695" s="85">
        <v>-3468.52</v>
      </c>
      <c r="F4695" s="86">
        <v>0</v>
      </c>
      <c r="G4695" s="85">
        <v>837.65</v>
      </c>
    </row>
    <row r="4696" spans="1:7" s="19" customFormat="1" ht="25.5">
      <c r="A4696" s="94" t="s">
        <v>1049</v>
      </c>
      <c r="B4696" s="80" t="s">
        <v>1050</v>
      </c>
      <c r="C4696" s="80"/>
      <c r="D4696" s="80"/>
      <c r="E4696" s="81"/>
      <c r="F4696" s="82"/>
      <c r="G4696" s="81"/>
    </row>
    <row r="4697" spans="1:7">
      <c r="A4697" s="83" t="s">
        <v>575</v>
      </c>
      <c r="B4697" s="84" t="s">
        <v>576</v>
      </c>
      <c r="C4697" s="84">
        <v>15454</v>
      </c>
      <c r="D4697" s="84">
        <v>15454</v>
      </c>
      <c r="E4697" s="85">
        <v>15451.28</v>
      </c>
      <c r="F4697" s="86">
        <v>99.982399378801603</v>
      </c>
      <c r="G4697" s="85">
        <v>14229</v>
      </c>
    </row>
    <row r="4698" spans="1:7">
      <c r="A4698" s="88" t="s">
        <v>581</v>
      </c>
      <c r="B4698" s="84" t="s">
        <v>21</v>
      </c>
      <c r="C4698" s="84">
        <v>1225</v>
      </c>
      <c r="D4698" s="84">
        <v>1225</v>
      </c>
      <c r="E4698" s="85">
        <v>1222.28</v>
      </c>
      <c r="F4698" s="86">
        <v>99.777959183673502</v>
      </c>
      <c r="G4698" s="85">
        <v>0</v>
      </c>
    </row>
    <row r="4699" spans="1:7">
      <c r="A4699" s="89" t="s">
        <v>582</v>
      </c>
      <c r="B4699" s="84" t="s">
        <v>583</v>
      </c>
      <c r="C4699" s="84">
        <v>1225</v>
      </c>
      <c r="D4699" s="84">
        <v>1225</v>
      </c>
      <c r="E4699" s="85">
        <v>1222.28</v>
      </c>
      <c r="F4699" s="86">
        <v>99.777959183673502</v>
      </c>
      <c r="G4699" s="85">
        <v>0</v>
      </c>
    </row>
    <row r="4700" spans="1:7">
      <c r="A4700" s="90">
        <v>18100</v>
      </c>
      <c r="B4700" s="84" t="s">
        <v>584</v>
      </c>
      <c r="C4700" s="84">
        <v>1225</v>
      </c>
      <c r="D4700" s="84">
        <v>1225</v>
      </c>
      <c r="E4700" s="85">
        <v>1222.28</v>
      </c>
      <c r="F4700" s="86">
        <v>99.777959183673502</v>
      </c>
      <c r="G4700" s="85">
        <v>0</v>
      </c>
    </row>
    <row r="4701" spans="1:7" ht="25.5">
      <c r="A4701" s="91">
        <v>18130</v>
      </c>
      <c r="B4701" s="84" t="s">
        <v>585</v>
      </c>
      <c r="C4701" s="84">
        <v>1225</v>
      </c>
      <c r="D4701" s="84">
        <v>1225</v>
      </c>
      <c r="E4701" s="85">
        <v>1222.28</v>
      </c>
      <c r="F4701" s="86">
        <v>99.777959183673502</v>
      </c>
      <c r="G4701" s="85">
        <v>0</v>
      </c>
    </row>
    <row r="4702" spans="1:7" ht="38.25">
      <c r="A4702" s="92">
        <v>18131</v>
      </c>
      <c r="B4702" s="84" t="s">
        <v>693</v>
      </c>
      <c r="C4702" s="84">
        <v>1225</v>
      </c>
      <c r="D4702" s="84">
        <v>1225</v>
      </c>
      <c r="E4702" s="85">
        <v>1222.28</v>
      </c>
      <c r="F4702" s="86">
        <v>99.777959183673502</v>
      </c>
      <c r="G4702" s="85">
        <v>0</v>
      </c>
    </row>
    <row r="4703" spans="1:7">
      <c r="A4703" s="88" t="s">
        <v>603</v>
      </c>
      <c r="B4703" s="84" t="s">
        <v>22</v>
      </c>
      <c r="C4703" s="84">
        <v>14229</v>
      </c>
      <c r="D4703" s="84">
        <v>14229</v>
      </c>
      <c r="E4703" s="85">
        <v>14229</v>
      </c>
      <c r="F4703" s="86">
        <v>100</v>
      </c>
      <c r="G4703" s="85">
        <v>14229</v>
      </c>
    </row>
    <row r="4704" spans="1:7" ht="25.5">
      <c r="A4704" s="89">
        <v>21710</v>
      </c>
      <c r="B4704" s="84" t="s">
        <v>604</v>
      </c>
      <c r="C4704" s="84">
        <v>14229</v>
      </c>
      <c r="D4704" s="84">
        <v>14229</v>
      </c>
      <c r="E4704" s="85">
        <v>14229</v>
      </c>
      <c r="F4704" s="86">
        <v>100</v>
      </c>
      <c r="G4704" s="85">
        <v>14229</v>
      </c>
    </row>
    <row r="4705" spans="1:7">
      <c r="A4705" s="83" t="s">
        <v>606</v>
      </c>
      <c r="B4705" s="84" t="s">
        <v>607</v>
      </c>
      <c r="C4705" s="84">
        <v>15454</v>
      </c>
      <c r="D4705" s="84">
        <v>15454</v>
      </c>
      <c r="E4705" s="85">
        <v>14792.45</v>
      </c>
      <c r="F4705" s="86">
        <v>95.719231266985901</v>
      </c>
      <c r="G4705" s="85">
        <v>14229</v>
      </c>
    </row>
    <row r="4706" spans="1:7">
      <c r="A4706" s="88" t="s">
        <v>608</v>
      </c>
      <c r="B4706" s="84" t="s">
        <v>609</v>
      </c>
      <c r="C4706" s="84">
        <v>1225</v>
      </c>
      <c r="D4706" s="84">
        <v>1225</v>
      </c>
      <c r="E4706" s="85">
        <v>563.45000000000005</v>
      </c>
      <c r="F4706" s="86">
        <v>45.995918367346903</v>
      </c>
      <c r="G4706" s="85">
        <v>0</v>
      </c>
    </row>
    <row r="4707" spans="1:7">
      <c r="A4707" s="89" t="s">
        <v>610</v>
      </c>
      <c r="B4707" s="84" t="s">
        <v>611</v>
      </c>
      <c r="C4707" s="84">
        <v>1225</v>
      </c>
      <c r="D4707" s="84">
        <v>1225</v>
      </c>
      <c r="E4707" s="85">
        <v>563.45000000000005</v>
      </c>
      <c r="F4707" s="86">
        <v>45.995918367346903</v>
      </c>
      <c r="G4707" s="85">
        <v>0</v>
      </c>
    </row>
    <row r="4708" spans="1:7">
      <c r="A4708" s="90">
        <v>2000</v>
      </c>
      <c r="B4708" s="84" t="s">
        <v>613</v>
      </c>
      <c r="C4708" s="84">
        <v>1225</v>
      </c>
      <c r="D4708" s="84">
        <v>1225</v>
      </c>
      <c r="E4708" s="85">
        <v>563.45000000000005</v>
      </c>
      <c r="F4708" s="86">
        <v>45.995918367346903</v>
      </c>
      <c r="G4708" s="85">
        <v>0</v>
      </c>
    </row>
    <row r="4709" spans="1:7">
      <c r="A4709" s="88" t="s">
        <v>640</v>
      </c>
      <c r="B4709" s="84" t="s">
        <v>641</v>
      </c>
      <c r="C4709" s="84">
        <v>14229</v>
      </c>
      <c r="D4709" s="84">
        <v>14229</v>
      </c>
      <c r="E4709" s="85">
        <v>14229</v>
      </c>
      <c r="F4709" s="86">
        <v>100</v>
      </c>
      <c r="G4709" s="85">
        <v>14229</v>
      </c>
    </row>
    <row r="4710" spans="1:7">
      <c r="A4710" s="89" t="s">
        <v>642</v>
      </c>
      <c r="B4710" s="84" t="s">
        <v>643</v>
      </c>
      <c r="C4710" s="84">
        <v>14229</v>
      </c>
      <c r="D4710" s="84">
        <v>14229</v>
      </c>
      <c r="E4710" s="85">
        <v>14229</v>
      </c>
      <c r="F4710" s="86">
        <v>100</v>
      </c>
      <c r="G4710" s="85">
        <v>14229</v>
      </c>
    </row>
    <row r="4711" spans="1:7">
      <c r="A4711" s="83"/>
      <c r="B4711" s="84" t="s">
        <v>660</v>
      </c>
      <c r="C4711" s="84">
        <v>0</v>
      </c>
      <c r="D4711" s="84">
        <v>0</v>
      </c>
      <c r="E4711" s="85">
        <v>658.83</v>
      </c>
      <c r="F4711" s="86">
        <v>0</v>
      </c>
      <c r="G4711" s="85">
        <v>0</v>
      </c>
    </row>
    <row r="4712" spans="1:7">
      <c r="A4712" s="83" t="s">
        <v>662</v>
      </c>
      <c r="B4712" s="84" t="s">
        <v>663</v>
      </c>
      <c r="C4712" s="84">
        <v>0</v>
      </c>
      <c r="D4712" s="84">
        <v>0</v>
      </c>
      <c r="E4712" s="85">
        <v>-658.83</v>
      </c>
      <c r="F4712" s="86">
        <v>0</v>
      </c>
      <c r="G4712" s="85">
        <v>0</v>
      </c>
    </row>
    <row r="4713" spans="1:7">
      <c r="A4713" s="88" t="s">
        <v>671</v>
      </c>
      <c r="B4713" s="84" t="s">
        <v>672</v>
      </c>
      <c r="C4713" s="84">
        <v>0</v>
      </c>
      <c r="D4713" s="84">
        <v>0</v>
      </c>
      <c r="E4713" s="85">
        <v>-658.83</v>
      </c>
      <c r="F4713" s="86">
        <v>0</v>
      </c>
      <c r="G4713" s="85">
        <v>0</v>
      </c>
    </row>
    <row r="4714" spans="1:7" s="19" customFormat="1" ht="25.5">
      <c r="A4714" s="95" t="s">
        <v>1051</v>
      </c>
      <c r="B4714" s="80" t="s">
        <v>1052</v>
      </c>
      <c r="C4714" s="80"/>
      <c r="D4714" s="80"/>
      <c r="E4714" s="81"/>
      <c r="F4714" s="82"/>
      <c r="G4714" s="81"/>
    </row>
    <row r="4715" spans="1:7">
      <c r="A4715" s="83" t="s">
        <v>575</v>
      </c>
      <c r="B4715" s="84" t="s">
        <v>576</v>
      </c>
      <c r="C4715" s="84">
        <v>1225</v>
      </c>
      <c r="D4715" s="84">
        <v>1225</v>
      </c>
      <c r="E4715" s="85">
        <v>1222.28</v>
      </c>
      <c r="F4715" s="86">
        <v>99.777959183673502</v>
      </c>
      <c r="G4715" s="85">
        <v>0</v>
      </c>
    </row>
    <row r="4716" spans="1:7">
      <c r="A4716" s="88" t="s">
        <v>581</v>
      </c>
      <c r="B4716" s="84" t="s">
        <v>21</v>
      </c>
      <c r="C4716" s="84">
        <v>1225</v>
      </c>
      <c r="D4716" s="84">
        <v>1225</v>
      </c>
      <c r="E4716" s="85">
        <v>1222.28</v>
      </c>
      <c r="F4716" s="86">
        <v>99.777959183673502</v>
      </c>
      <c r="G4716" s="85">
        <v>0</v>
      </c>
    </row>
    <row r="4717" spans="1:7">
      <c r="A4717" s="89" t="s">
        <v>582</v>
      </c>
      <c r="B4717" s="84" t="s">
        <v>583</v>
      </c>
      <c r="C4717" s="84">
        <v>1225</v>
      </c>
      <c r="D4717" s="84">
        <v>1225</v>
      </c>
      <c r="E4717" s="85">
        <v>1222.28</v>
      </c>
      <c r="F4717" s="86">
        <v>99.777959183673502</v>
      </c>
      <c r="G4717" s="85">
        <v>0</v>
      </c>
    </row>
    <row r="4718" spans="1:7">
      <c r="A4718" s="90">
        <v>18100</v>
      </c>
      <c r="B4718" s="84" t="s">
        <v>584</v>
      </c>
      <c r="C4718" s="84">
        <v>1225</v>
      </c>
      <c r="D4718" s="84">
        <v>1225</v>
      </c>
      <c r="E4718" s="85">
        <v>1222.28</v>
      </c>
      <c r="F4718" s="86">
        <v>99.777959183673502</v>
      </c>
      <c r="G4718" s="85">
        <v>0</v>
      </c>
    </row>
    <row r="4719" spans="1:7" ht="25.5">
      <c r="A4719" s="91">
        <v>18130</v>
      </c>
      <c r="B4719" s="84" t="s">
        <v>585</v>
      </c>
      <c r="C4719" s="84">
        <v>1225</v>
      </c>
      <c r="D4719" s="84">
        <v>1225</v>
      </c>
      <c r="E4719" s="85">
        <v>1222.28</v>
      </c>
      <c r="F4719" s="86">
        <v>99.777959183673502</v>
      </c>
      <c r="G4719" s="85">
        <v>0</v>
      </c>
    </row>
    <row r="4720" spans="1:7" ht="38.25">
      <c r="A4720" s="92">
        <v>18131</v>
      </c>
      <c r="B4720" s="84" t="s">
        <v>693</v>
      </c>
      <c r="C4720" s="84">
        <v>1225</v>
      </c>
      <c r="D4720" s="84">
        <v>1225</v>
      </c>
      <c r="E4720" s="85">
        <v>1222.28</v>
      </c>
      <c r="F4720" s="86">
        <v>99.777959183673502</v>
      </c>
      <c r="G4720" s="85">
        <v>0</v>
      </c>
    </row>
    <row r="4721" spans="1:7">
      <c r="A4721" s="83" t="s">
        <v>606</v>
      </c>
      <c r="B4721" s="84" t="s">
        <v>607</v>
      </c>
      <c r="C4721" s="84">
        <v>1225</v>
      </c>
      <c r="D4721" s="84">
        <v>1225</v>
      </c>
      <c r="E4721" s="85">
        <v>563.45000000000005</v>
      </c>
      <c r="F4721" s="86">
        <v>45.995918367346903</v>
      </c>
      <c r="G4721" s="85">
        <v>0</v>
      </c>
    </row>
    <row r="4722" spans="1:7">
      <c r="A4722" s="88" t="s">
        <v>608</v>
      </c>
      <c r="B4722" s="84" t="s">
        <v>609</v>
      </c>
      <c r="C4722" s="84">
        <v>1225</v>
      </c>
      <c r="D4722" s="84">
        <v>1225</v>
      </c>
      <c r="E4722" s="85">
        <v>563.45000000000005</v>
      </c>
      <c r="F4722" s="86">
        <v>45.995918367346903</v>
      </c>
      <c r="G4722" s="85">
        <v>0</v>
      </c>
    </row>
    <row r="4723" spans="1:7">
      <c r="A4723" s="89" t="s">
        <v>610</v>
      </c>
      <c r="B4723" s="84" t="s">
        <v>611</v>
      </c>
      <c r="C4723" s="84">
        <v>1225</v>
      </c>
      <c r="D4723" s="84">
        <v>1225</v>
      </c>
      <c r="E4723" s="85">
        <v>563.45000000000005</v>
      </c>
      <c r="F4723" s="86">
        <v>45.995918367346903</v>
      </c>
      <c r="G4723" s="85">
        <v>0</v>
      </c>
    </row>
    <row r="4724" spans="1:7">
      <c r="A4724" s="90">
        <v>2000</v>
      </c>
      <c r="B4724" s="84" t="s">
        <v>613</v>
      </c>
      <c r="C4724" s="84">
        <v>1225</v>
      </c>
      <c r="D4724" s="84">
        <v>1225</v>
      </c>
      <c r="E4724" s="85">
        <v>563.45000000000005</v>
      </c>
      <c r="F4724" s="86">
        <v>45.995918367346903</v>
      </c>
      <c r="G4724" s="85">
        <v>0</v>
      </c>
    </row>
    <row r="4725" spans="1:7">
      <c r="A4725" s="83"/>
      <c r="B4725" s="84" t="s">
        <v>660</v>
      </c>
      <c r="C4725" s="84">
        <v>0</v>
      </c>
      <c r="D4725" s="84">
        <v>0</v>
      </c>
      <c r="E4725" s="85">
        <v>658.83</v>
      </c>
      <c r="F4725" s="86">
        <v>0</v>
      </c>
      <c r="G4725" s="85">
        <v>0</v>
      </c>
    </row>
    <row r="4726" spans="1:7">
      <c r="A4726" s="83" t="s">
        <v>662</v>
      </c>
      <c r="B4726" s="84" t="s">
        <v>663</v>
      </c>
      <c r="C4726" s="84">
        <v>0</v>
      </c>
      <c r="D4726" s="84">
        <v>0</v>
      </c>
      <c r="E4726" s="85">
        <v>-658.83</v>
      </c>
      <c r="F4726" s="86">
        <v>0</v>
      </c>
      <c r="G4726" s="85">
        <v>0</v>
      </c>
    </row>
    <row r="4727" spans="1:7">
      <c r="A4727" s="88" t="s">
        <v>671</v>
      </c>
      <c r="B4727" s="84" t="s">
        <v>672</v>
      </c>
      <c r="C4727" s="84">
        <v>0</v>
      </c>
      <c r="D4727" s="84">
        <v>0</v>
      </c>
      <c r="E4727" s="85">
        <v>-658.83</v>
      </c>
      <c r="F4727" s="86">
        <v>0</v>
      </c>
      <c r="G4727" s="85">
        <v>0</v>
      </c>
    </row>
    <row r="4728" spans="1:7" s="19" customFormat="1" ht="25.5">
      <c r="A4728" s="95" t="s">
        <v>1053</v>
      </c>
      <c r="B4728" s="80" t="s">
        <v>1054</v>
      </c>
      <c r="C4728" s="80"/>
      <c r="D4728" s="80"/>
      <c r="E4728" s="81"/>
      <c r="F4728" s="82"/>
      <c r="G4728" s="81"/>
    </row>
    <row r="4729" spans="1:7">
      <c r="A4729" s="83" t="s">
        <v>575</v>
      </c>
      <c r="B4729" s="84" t="s">
        <v>576</v>
      </c>
      <c r="C4729" s="84">
        <v>14229</v>
      </c>
      <c r="D4729" s="84">
        <v>14229</v>
      </c>
      <c r="E4729" s="85">
        <v>14229</v>
      </c>
      <c r="F4729" s="86">
        <v>100</v>
      </c>
      <c r="G4729" s="85">
        <v>14229</v>
      </c>
    </row>
    <row r="4730" spans="1:7">
      <c r="A4730" s="88" t="s">
        <v>603</v>
      </c>
      <c r="B4730" s="84" t="s">
        <v>22</v>
      </c>
      <c r="C4730" s="84">
        <v>14229</v>
      </c>
      <c r="D4730" s="84">
        <v>14229</v>
      </c>
      <c r="E4730" s="85">
        <v>14229</v>
      </c>
      <c r="F4730" s="86">
        <v>100</v>
      </c>
      <c r="G4730" s="85">
        <v>14229</v>
      </c>
    </row>
    <row r="4731" spans="1:7" ht="25.5">
      <c r="A4731" s="89">
        <v>21710</v>
      </c>
      <c r="B4731" s="84" t="s">
        <v>604</v>
      </c>
      <c r="C4731" s="84">
        <v>14229</v>
      </c>
      <c r="D4731" s="84">
        <v>14229</v>
      </c>
      <c r="E4731" s="85">
        <v>14229</v>
      </c>
      <c r="F4731" s="86">
        <v>100</v>
      </c>
      <c r="G4731" s="85">
        <v>14229</v>
      </c>
    </row>
    <row r="4732" spans="1:7">
      <c r="A4732" s="83" t="s">
        <v>606</v>
      </c>
      <c r="B4732" s="84" t="s">
        <v>607</v>
      </c>
      <c r="C4732" s="84">
        <v>14229</v>
      </c>
      <c r="D4732" s="84">
        <v>14229</v>
      </c>
      <c r="E4732" s="85">
        <v>14229</v>
      </c>
      <c r="F4732" s="86">
        <v>100</v>
      </c>
      <c r="G4732" s="85">
        <v>14229</v>
      </c>
    </row>
    <row r="4733" spans="1:7">
      <c r="A4733" s="88" t="s">
        <v>640</v>
      </c>
      <c r="B4733" s="84" t="s">
        <v>641</v>
      </c>
      <c r="C4733" s="84">
        <v>14229</v>
      </c>
      <c r="D4733" s="84">
        <v>14229</v>
      </c>
      <c r="E4733" s="85">
        <v>14229</v>
      </c>
      <c r="F4733" s="86">
        <v>100</v>
      </c>
      <c r="G4733" s="85">
        <v>14229</v>
      </c>
    </row>
    <row r="4734" spans="1:7">
      <c r="A4734" s="89" t="s">
        <v>642</v>
      </c>
      <c r="B4734" s="84" t="s">
        <v>643</v>
      </c>
      <c r="C4734" s="84">
        <v>14229</v>
      </c>
      <c r="D4734" s="84">
        <v>14229</v>
      </c>
      <c r="E4734" s="85">
        <v>14229</v>
      </c>
      <c r="F4734" s="86">
        <v>100</v>
      </c>
      <c r="G4734" s="85">
        <v>14229</v>
      </c>
    </row>
    <row r="4735" spans="1:7" s="19" customFormat="1" ht="38.25">
      <c r="A4735" s="94" t="s">
        <v>829</v>
      </c>
      <c r="B4735" s="80" t="s">
        <v>830</v>
      </c>
      <c r="C4735" s="80"/>
      <c r="D4735" s="80"/>
      <c r="E4735" s="81"/>
      <c r="F4735" s="82"/>
      <c r="G4735" s="81"/>
    </row>
    <row r="4736" spans="1:7">
      <c r="A4736" s="83" t="s">
        <v>575</v>
      </c>
      <c r="B4736" s="84" t="s">
        <v>576</v>
      </c>
      <c r="C4736" s="84">
        <v>3319865</v>
      </c>
      <c r="D4736" s="84">
        <v>3056979</v>
      </c>
      <c r="E4736" s="85">
        <v>2647655.0499999998</v>
      </c>
      <c r="F4736" s="86">
        <v>79.751889007534899</v>
      </c>
      <c r="G4736" s="85">
        <v>610717.98</v>
      </c>
    </row>
    <row r="4737" spans="1:7" ht="25.5">
      <c r="A4737" s="88" t="s">
        <v>577</v>
      </c>
      <c r="B4737" s="84" t="s">
        <v>578</v>
      </c>
      <c r="C4737" s="84">
        <v>0</v>
      </c>
      <c r="D4737" s="84">
        <v>0</v>
      </c>
      <c r="E4737" s="85">
        <v>982.83</v>
      </c>
      <c r="F4737" s="86">
        <v>0</v>
      </c>
      <c r="G4737" s="85">
        <v>982.83</v>
      </c>
    </row>
    <row r="4738" spans="1:7">
      <c r="A4738" s="88" t="s">
        <v>579</v>
      </c>
      <c r="B4738" s="84" t="s">
        <v>20</v>
      </c>
      <c r="C4738" s="84">
        <v>63406</v>
      </c>
      <c r="D4738" s="84">
        <v>63406</v>
      </c>
      <c r="E4738" s="85">
        <v>50302.05</v>
      </c>
      <c r="F4738" s="86">
        <v>79.3332649906949</v>
      </c>
      <c r="G4738" s="85">
        <v>0</v>
      </c>
    </row>
    <row r="4739" spans="1:7" ht="25.5">
      <c r="A4739" s="89">
        <v>21210</v>
      </c>
      <c r="B4739" s="84" t="s">
        <v>580</v>
      </c>
      <c r="C4739" s="84">
        <v>63406</v>
      </c>
      <c r="D4739" s="84">
        <v>63406</v>
      </c>
      <c r="E4739" s="85">
        <v>50302.05</v>
      </c>
      <c r="F4739" s="86">
        <v>79.3332649906949</v>
      </c>
      <c r="G4739" s="85">
        <v>0</v>
      </c>
    </row>
    <row r="4740" spans="1:7">
      <c r="A4740" s="88" t="s">
        <v>581</v>
      </c>
      <c r="B4740" s="84" t="s">
        <v>21</v>
      </c>
      <c r="C4740" s="84">
        <v>759259</v>
      </c>
      <c r="D4740" s="84">
        <v>759259</v>
      </c>
      <c r="E4740" s="85">
        <v>362056.17</v>
      </c>
      <c r="F4740" s="86">
        <v>47.685463063328797</v>
      </c>
      <c r="G4740" s="85">
        <v>151703.15</v>
      </c>
    </row>
    <row r="4741" spans="1:7" ht="38.25">
      <c r="A4741" s="89" t="s">
        <v>596</v>
      </c>
      <c r="B4741" s="84" t="s">
        <v>597</v>
      </c>
      <c r="C4741" s="84">
        <v>759259</v>
      </c>
      <c r="D4741" s="84">
        <v>759259</v>
      </c>
      <c r="E4741" s="85">
        <v>362056.17</v>
      </c>
      <c r="F4741" s="86">
        <v>47.685463063328797</v>
      </c>
      <c r="G4741" s="85">
        <v>151703.15</v>
      </c>
    </row>
    <row r="4742" spans="1:7" ht="38.25">
      <c r="A4742" s="90">
        <v>17100</v>
      </c>
      <c r="B4742" s="84" t="s">
        <v>598</v>
      </c>
      <c r="C4742" s="84">
        <v>759259</v>
      </c>
      <c r="D4742" s="84">
        <v>759259</v>
      </c>
      <c r="E4742" s="85">
        <v>362056.17</v>
      </c>
      <c r="F4742" s="86">
        <v>47.685463063328797</v>
      </c>
      <c r="G4742" s="85">
        <v>151703.15</v>
      </c>
    </row>
    <row r="4743" spans="1:7" ht="102">
      <c r="A4743" s="91">
        <v>17130</v>
      </c>
      <c r="B4743" s="84" t="s">
        <v>601</v>
      </c>
      <c r="C4743" s="84">
        <v>759259</v>
      </c>
      <c r="D4743" s="84">
        <v>759259</v>
      </c>
      <c r="E4743" s="85">
        <v>362056.17</v>
      </c>
      <c r="F4743" s="86">
        <v>47.685463063328797</v>
      </c>
      <c r="G4743" s="85">
        <v>151703.15</v>
      </c>
    </row>
    <row r="4744" spans="1:7">
      <c r="A4744" s="88" t="s">
        <v>603</v>
      </c>
      <c r="B4744" s="84" t="s">
        <v>22</v>
      </c>
      <c r="C4744" s="84">
        <v>2497200</v>
      </c>
      <c r="D4744" s="84">
        <v>2234314</v>
      </c>
      <c r="E4744" s="85">
        <v>2234314</v>
      </c>
      <c r="F4744" s="86">
        <v>89.472769501842095</v>
      </c>
      <c r="G4744" s="85">
        <v>458032</v>
      </c>
    </row>
    <row r="4745" spans="1:7" ht="25.5">
      <c r="A4745" s="89">
        <v>21710</v>
      </c>
      <c r="B4745" s="84" t="s">
        <v>604</v>
      </c>
      <c r="C4745" s="84">
        <v>2497200</v>
      </c>
      <c r="D4745" s="84">
        <v>2234314</v>
      </c>
      <c r="E4745" s="85">
        <v>2234314</v>
      </c>
      <c r="F4745" s="86">
        <v>89.472769501842095</v>
      </c>
      <c r="G4745" s="85">
        <v>458032</v>
      </c>
    </row>
    <row r="4746" spans="1:7">
      <c r="A4746" s="83" t="s">
        <v>606</v>
      </c>
      <c r="B4746" s="84" t="s">
        <v>607</v>
      </c>
      <c r="C4746" s="84">
        <v>3319865</v>
      </c>
      <c r="D4746" s="84">
        <v>3056979</v>
      </c>
      <c r="E4746" s="85">
        <v>2470393.19</v>
      </c>
      <c r="F4746" s="86">
        <v>74.4124592415656</v>
      </c>
      <c r="G4746" s="85">
        <v>525443.85</v>
      </c>
    </row>
    <row r="4747" spans="1:7">
      <c r="A4747" s="88" t="s">
        <v>608</v>
      </c>
      <c r="B4747" s="84" t="s">
        <v>609</v>
      </c>
      <c r="C4747" s="84">
        <v>3156079</v>
      </c>
      <c r="D4747" s="84">
        <v>2893193</v>
      </c>
      <c r="E4747" s="85">
        <v>2458333.29</v>
      </c>
      <c r="F4747" s="86">
        <v>77.8920074560871</v>
      </c>
      <c r="G4747" s="85">
        <v>513960.95</v>
      </c>
    </row>
    <row r="4748" spans="1:7">
      <c r="A4748" s="89" t="s">
        <v>610</v>
      </c>
      <c r="B4748" s="84" t="s">
        <v>611</v>
      </c>
      <c r="C4748" s="84">
        <v>254986</v>
      </c>
      <c r="D4748" s="84">
        <v>243141</v>
      </c>
      <c r="E4748" s="85">
        <v>229786.12</v>
      </c>
      <c r="F4748" s="86">
        <v>90.117151529887906</v>
      </c>
      <c r="G4748" s="85">
        <v>18620.48</v>
      </c>
    </row>
    <row r="4749" spans="1:7">
      <c r="A4749" s="90">
        <v>1000</v>
      </c>
      <c r="B4749" s="84" t="s">
        <v>612</v>
      </c>
      <c r="C4749" s="84">
        <v>107038</v>
      </c>
      <c r="D4749" s="84">
        <v>95193</v>
      </c>
      <c r="E4749" s="85">
        <v>87060.1</v>
      </c>
      <c r="F4749" s="86">
        <v>81.335693865729894</v>
      </c>
      <c r="G4749" s="85">
        <v>13404.67</v>
      </c>
    </row>
    <row r="4750" spans="1:7">
      <c r="A4750" s="90">
        <v>2000</v>
      </c>
      <c r="B4750" s="84" t="s">
        <v>613</v>
      </c>
      <c r="C4750" s="84">
        <v>147948</v>
      </c>
      <c r="D4750" s="84">
        <v>147948</v>
      </c>
      <c r="E4750" s="85">
        <v>142726.01999999999</v>
      </c>
      <c r="F4750" s="86">
        <v>96.470395003649898</v>
      </c>
      <c r="G4750" s="85">
        <v>5215.8100000000004</v>
      </c>
    </row>
    <row r="4751" spans="1:7">
      <c r="A4751" s="89" t="s">
        <v>616</v>
      </c>
      <c r="B4751" s="84" t="s">
        <v>617</v>
      </c>
      <c r="C4751" s="84">
        <v>759259</v>
      </c>
      <c r="D4751" s="84">
        <v>759259</v>
      </c>
      <c r="E4751" s="85">
        <v>362056.17</v>
      </c>
      <c r="F4751" s="86">
        <v>47.685463063328797</v>
      </c>
      <c r="G4751" s="85">
        <v>151703.15</v>
      </c>
    </row>
    <row r="4752" spans="1:7">
      <c r="A4752" s="90">
        <v>3000</v>
      </c>
      <c r="B4752" s="84" t="s">
        <v>618</v>
      </c>
      <c r="C4752" s="84">
        <v>759259</v>
      </c>
      <c r="D4752" s="84">
        <v>759259</v>
      </c>
      <c r="E4752" s="85">
        <v>362056.17</v>
      </c>
      <c r="F4752" s="86">
        <v>47.685463063328797</v>
      </c>
      <c r="G4752" s="85">
        <v>151703.15</v>
      </c>
    </row>
    <row r="4753" spans="1:7">
      <c r="A4753" s="89" t="s">
        <v>624</v>
      </c>
      <c r="B4753" s="84" t="s">
        <v>625</v>
      </c>
      <c r="C4753" s="84">
        <v>2141834</v>
      </c>
      <c r="D4753" s="84">
        <v>1890793</v>
      </c>
      <c r="E4753" s="85">
        <v>1866491</v>
      </c>
      <c r="F4753" s="86">
        <v>87.144521937741203</v>
      </c>
      <c r="G4753" s="85">
        <v>343637.32</v>
      </c>
    </row>
    <row r="4754" spans="1:7" ht="25.5">
      <c r="A4754" s="90">
        <v>7300</v>
      </c>
      <c r="B4754" s="84" t="s">
        <v>632</v>
      </c>
      <c r="C4754" s="84">
        <v>2078428</v>
      </c>
      <c r="D4754" s="84">
        <v>1827387</v>
      </c>
      <c r="E4754" s="85">
        <v>1816188.95</v>
      </c>
      <c r="F4754" s="86">
        <v>87.382817687213603</v>
      </c>
      <c r="G4754" s="85">
        <v>343202</v>
      </c>
    </row>
    <row r="4755" spans="1:7" ht="38.25">
      <c r="A4755" s="91">
        <v>7350</v>
      </c>
      <c r="B4755" s="84" t="s">
        <v>635</v>
      </c>
      <c r="C4755" s="84">
        <v>2078428</v>
      </c>
      <c r="D4755" s="84">
        <v>1827387</v>
      </c>
      <c r="E4755" s="85">
        <v>1816188.95</v>
      </c>
      <c r="F4755" s="86">
        <v>87.382817687213603</v>
      </c>
      <c r="G4755" s="85">
        <v>343202</v>
      </c>
    </row>
    <row r="4756" spans="1:7" ht="25.5">
      <c r="A4756" s="90">
        <v>7500</v>
      </c>
      <c r="B4756" s="84" t="s">
        <v>639</v>
      </c>
      <c r="C4756" s="84">
        <v>63406</v>
      </c>
      <c r="D4756" s="84">
        <v>63406</v>
      </c>
      <c r="E4756" s="85">
        <v>50302.05</v>
      </c>
      <c r="F4756" s="86">
        <v>79.3332649906949</v>
      </c>
      <c r="G4756" s="85">
        <v>435.32</v>
      </c>
    </row>
    <row r="4757" spans="1:7">
      <c r="A4757" s="88" t="s">
        <v>640</v>
      </c>
      <c r="B4757" s="84" t="s">
        <v>641</v>
      </c>
      <c r="C4757" s="84">
        <v>163786</v>
      </c>
      <c r="D4757" s="84">
        <v>163786</v>
      </c>
      <c r="E4757" s="85">
        <v>12059.9</v>
      </c>
      <c r="F4757" s="86">
        <v>7.36320564639224</v>
      </c>
      <c r="G4757" s="85">
        <v>11482.9</v>
      </c>
    </row>
    <row r="4758" spans="1:7">
      <c r="A4758" s="89" t="s">
        <v>642</v>
      </c>
      <c r="B4758" s="84" t="s">
        <v>643</v>
      </c>
      <c r="C4758" s="84">
        <v>163786</v>
      </c>
      <c r="D4758" s="84">
        <v>163786</v>
      </c>
      <c r="E4758" s="85">
        <v>12059.9</v>
      </c>
      <c r="F4758" s="86">
        <v>7.36320564639224</v>
      </c>
      <c r="G4758" s="85">
        <v>11482.9</v>
      </c>
    </row>
    <row r="4759" spans="1:7">
      <c r="A4759" s="83"/>
      <c r="B4759" s="84" t="s">
        <v>660</v>
      </c>
      <c r="C4759" s="84">
        <v>0</v>
      </c>
      <c r="D4759" s="84">
        <v>0</v>
      </c>
      <c r="E4759" s="85">
        <v>177261.86</v>
      </c>
      <c r="F4759" s="86">
        <v>0</v>
      </c>
      <c r="G4759" s="85">
        <v>85274.13</v>
      </c>
    </row>
    <row r="4760" spans="1:7">
      <c r="A4760" s="83" t="s">
        <v>662</v>
      </c>
      <c r="B4760" s="84" t="s">
        <v>663</v>
      </c>
      <c r="C4760" s="84">
        <v>0</v>
      </c>
      <c r="D4760" s="84">
        <v>0</v>
      </c>
      <c r="E4760" s="85">
        <v>-177261.86</v>
      </c>
      <c r="F4760" s="86">
        <v>0</v>
      </c>
      <c r="G4760" s="85">
        <v>-85274.13</v>
      </c>
    </row>
    <row r="4761" spans="1:7">
      <c r="A4761" s="88" t="s">
        <v>671</v>
      </c>
      <c r="B4761" s="84" t="s">
        <v>672</v>
      </c>
      <c r="C4761" s="84">
        <v>0</v>
      </c>
      <c r="D4761" s="84">
        <v>0</v>
      </c>
      <c r="E4761" s="85">
        <v>-177261.86</v>
      </c>
      <c r="F4761" s="86">
        <v>0</v>
      </c>
      <c r="G4761" s="85">
        <v>-85274.13</v>
      </c>
    </row>
    <row r="4762" spans="1:7" s="19" customFormat="1" ht="51">
      <c r="A4762" s="95" t="s">
        <v>831</v>
      </c>
      <c r="B4762" s="80" t="s">
        <v>1055</v>
      </c>
      <c r="C4762" s="80"/>
      <c r="D4762" s="80"/>
      <c r="E4762" s="81"/>
      <c r="F4762" s="82"/>
      <c r="G4762" s="81"/>
    </row>
    <row r="4763" spans="1:7">
      <c r="A4763" s="83" t="s">
        <v>575</v>
      </c>
      <c r="B4763" s="84" t="s">
        <v>576</v>
      </c>
      <c r="C4763" s="84">
        <v>822665</v>
      </c>
      <c r="D4763" s="84">
        <v>822665</v>
      </c>
      <c r="E4763" s="85">
        <v>412358.22</v>
      </c>
      <c r="F4763" s="86">
        <v>50.124682586471998</v>
      </c>
      <c r="G4763" s="85">
        <v>151703.15</v>
      </c>
    </row>
    <row r="4764" spans="1:7">
      <c r="A4764" s="88" t="s">
        <v>579</v>
      </c>
      <c r="B4764" s="84" t="s">
        <v>20</v>
      </c>
      <c r="C4764" s="84">
        <v>63406</v>
      </c>
      <c r="D4764" s="84">
        <v>63406</v>
      </c>
      <c r="E4764" s="85">
        <v>50302.05</v>
      </c>
      <c r="F4764" s="86">
        <v>79.3332649906949</v>
      </c>
      <c r="G4764" s="85">
        <v>0</v>
      </c>
    </row>
    <row r="4765" spans="1:7" ht="25.5">
      <c r="A4765" s="89">
        <v>21210</v>
      </c>
      <c r="B4765" s="84" t="s">
        <v>580</v>
      </c>
      <c r="C4765" s="84">
        <v>63406</v>
      </c>
      <c r="D4765" s="84">
        <v>63406</v>
      </c>
      <c r="E4765" s="85">
        <v>50302.05</v>
      </c>
      <c r="F4765" s="86">
        <v>79.3332649906949</v>
      </c>
      <c r="G4765" s="85">
        <v>0</v>
      </c>
    </row>
    <row r="4766" spans="1:7">
      <c r="A4766" s="88" t="s">
        <v>581</v>
      </c>
      <c r="B4766" s="84" t="s">
        <v>21</v>
      </c>
      <c r="C4766" s="84">
        <v>759259</v>
      </c>
      <c r="D4766" s="84">
        <v>759259</v>
      </c>
      <c r="E4766" s="85">
        <v>362056.17</v>
      </c>
      <c r="F4766" s="86">
        <v>47.685463063328797</v>
      </c>
      <c r="G4766" s="85">
        <v>151703.15</v>
      </c>
    </row>
    <row r="4767" spans="1:7" ht="38.25">
      <c r="A4767" s="89" t="s">
        <v>596</v>
      </c>
      <c r="B4767" s="84" t="s">
        <v>597</v>
      </c>
      <c r="C4767" s="84">
        <v>759259</v>
      </c>
      <c r="D4767" s="84">
        <v>759259</v>
      </c>
      <c r="E4767" s="85">
        <v>362056.17</v>
      </c>
      <c r="F4767" s="86">
        <v>47.685463063328797</v>
      </c>
      <c r="G4767" s="85">
        <v>151703.15</v>
      </c>
    </row>
    <row r="4768" spans="1:7" ht="38.25">
      <c r="A4768" s="90">
        <v>17100</v>
      </c>
      <c r="B4768" s="84" t="s">
        <v>598</v>
      </c>
      <c r="C4768" s="84">
        <v>759259</v>
      </c>
      <c r="D4768" s="84">
        <v>759259</v>
      </c>
      <c r="E4768" s="85">
        <v>362056.17</v>
      </c>
      <c r="F4768" s="86">
        <v>47.685463063328797</v>
      </c>
      <c r="G4768" s="85">
        <v>151703.15</v>
      </c>
    </row>
    <row r="4769" spans="1:7" ht="102">
      <c r="A4769" s="91">
        <v>17130</v>
      </c>
      <c r="B4769" s="84" t="s">
        <v>601</v>
      </c>
      <c r="C4769" s="84">
        <v>759259</v>
      </c>
      <c r="D4769" s="84">
        <v>759259</v>
      </c>
      <c r="E4769" s="85">
        <v>362056.17</v>
      </c>
      <c r="F4769" s="86">
        <v>47.685463063328797</v>
      </c>
      <c r="G4769" s="85">
        <v>151703.15</v>
      </c>
    </row>
    <row r="4770" spans="1:7">
      <c r="A4770" s="83" t="s">
        <v>606</v>
      </c>
      <c r="B4770" s="84" t="s">
        <v>607</v>
      </c>
      <c r="C4770" s="84">
        <v>822665</v>
      </c>
      <c r="D4770" s="84">
        <v>822665</v>
      </c>
      <c r="E4770" s="85">
        <v>412358.22</v>
      </c>
      <c r="F4770" s="86">
        <v>50.124682586471998</v>
      </c>
      <c r="G4770" s="85">
        <v>152138.47</v>
      </c>
    </row>
    <row r="4771" spans="1:7">
      <c r="A4771" s="88" t="s">
        <v>608</v>
      </c>
      <c r="B4771" s="84" t="s">
        <v>609</v>
      </c>
      <c r="C4771" s="84">
        <v>822665</v>
      </c>
      <c r="D4771" s="84">
        <v>822665</v>
      </c>
      <c r="E4771" s="85">
        <v>412358.22</v>
      </c>
      <c r="F4771" s="86">
        <v>50.124682586471998</v>
      </c>
      <c r="G4771" s="85">
        <v>152138.47</v>
      </c>
    </row>
    <row r="4772" spans="1:7">
      <c r="A4772" s="89" t="s">
        <v>616</v>
      </c>
      <c r="B4772" s="84" t="s">
        <v>617</v>
      </c>
      <c r="C4772" s="84">
        <v>759259</v>
      </c>
      <c r="D4772" s="84">
        <v>759259</v>
      </c>
      <c r="E4772" s="85">
        <v>362056.17</v>
      </c>
      <c r="F4772" s="86">
        <v>47.685463063328797</v>
      </c>
      <c r="G4772" s="85">
        <v>151703.15</v>
      </c>
    </row>
    <row r="4773" spans="1:7">
      <c r="A4773" s="90">
        <v>3000</v>
      </c>
      <c r="B4773" s="84" t="s">
        <v>618</v>
      </c>
      <c r="C4773" s="84">
        <v>759259</v>
      </c>
      <c r="D4773" s="84">
        <v>759259</v>
      </c>
      <c r="E4773" s="85">
        <v>362056.17</v>
      </c>
      <c r="F4773" s="86">
        <v>47.685463063328797</v>
      </c>
      <c r="G4773" s="85">
        <v>151703.15</v>
      </c>
    </row>
    <row r="4774" spans="1:7">
      <c r="A4774" s="89" t="s">
        <v>624</v>
      </c>
      <c r="B4774" s="84" t="s">
        <v>625</v>
      </c>
      <c r="C4774" s="84">
        <v>63406</v>
      </c>
      <c r="D4774" s="84">
        <v>63406</v>
      </c>
      <c r="E4774" s="85">
        <v>50302.05</v>
      </c>
      <c r="F4774" s="86">
        <v>79.3332649906949</v>
      </c>
      <c r="G4774" s="85">
        <v>435.32</v>
      </c>
    </row>
    <row r="4775" spans="1:7" ht="25.5">
      <c r="A4775" s="90">
        <v>7500</v>
      </c>
      <c r="B4775" s="84" t="s">
        <v>639</v>
      </c>
      <c r="C4775" s="84">
        <v>63406</v>
      </c>
      <c r="D4775" s="84">
        <v>63406</v>
      </c>
      <c r="E4775" s="85">
        <v>50302.05</v>
      </c>
      <c r="F4775" s="86">
        <v>79.3332649906949</v>
      </c>
      <c r="G4775" s="85">
        <v>435.32</v>
      </c>
    </row>
    <row r="4776" spans="1:7">
      <c r="A4776" s="83"/>
      <c r="B4776" s="84" t="s">
        <v>660</v>
      </c>
      <c r="C4776" s="84">
        <v>0</v>
      </c>
      <c r="D4776" s="84">
        <v>0</v>
      </c>
      <c r="E4776" s="85">
        <v>0</v>
      </c>
      <c r="F4776" s="86">
        <v>0</v>
      </c>
      <c r="G4776" s="85">
        <v>-435.32</v>
      </c>
    </row>
    <row r="4777" spans="1:7">
      <c r="A4777" s="83" t="s">
        <v>662</v>
      </c>
      <c r="B4777" s="84" t="s">
        <v>663</v>
      </c>
      <c r="C4777" s="84">
        <v>0</v>
      </c>
      <c r="D4777" s="84">
        <v>0</v>
      </c>
      <c r="E4777" s="85">
        <v>0</v>
      </c>
      <c r="F4777" s="86">
        <v>0</v>
      </c>
      <c r="G4777" s="85">
        <v>435.32</v>
      </c>
    </row>
    <row r="4778" spans="1:7">
      <c r="A4778" s="88" t="s">
        <v>671</v>
      </c>
      <c r="B4778" s="84" t="s">
        <v>672</v>
      </c>
      <c r="C4778" s="84">
        <v>0</v>
      </c>
      <c r="D4778" s="84">
        <v>0</v>
      </c>
      <c r="E4778" s="85">
        <v>0</v>
      </c>
      <c r="F4778" s="86">
        <v>0</v>
      </c>
      <c r="G4778" s="85">
        <v>435.32</v>
      </c>
    </row>
    <row r="4779" spans="1:7" s="19" customFormat="1" ht="25.5">
      <c r="A4779" s="95" t="s">
        <v>835</v>
      </c>
      <c r="B4779" s="80" t="s">
        <v>1056</v>
      </c>
      <c r="C4779" s="80"/>
      <c r="D4779" s="80"/>
      <c r="E4779" s="81"/>
      <c r="F4779" s="82"/>
      <c r="G4779" s="81"/>
    </row>
    <row r="4780" spans="1:7">
      <c r="A4780" s="83" t="s">
        <v>575</v>
      </c>
      <c r="B4780" s="84" t="s">
        <v>576</v>
      </c>
      <c r="C4780" s="84">
        <v>2497200</v>
      </c>
      <c r="D4780" s="84">
        <v>2234314</v>
      </c>
      <c r="E4780" s="85">
        <v>2235296.83</v>
      </c>
      <c r="F4780" s="86">
        <v>89.512126781995804</v>
      </c>
      <c r="G4780" s="85">
        <v>459014.83</v>
      </c>
    </row>
    <row r="4781" spans="1:7" ht="25.5">
      <c r="A4781" s="88" t="s">
        <v>577</v>
      </c>
      <c r="B4781" s="84" t="s">
        <v>578</v>
      </c>
      <c r="C4781" s="84">
        <v>0</v>
      </c>
      <c r="D4781" s="84">
        <v>0</v>
      </c>
      <c r="E4781" s="85">
        <v>982.83</v>
      </c>
      <c r="F4781" s="86">
        <v>0</v>
      </c>
      <c r="G4781" s="85">
        <v>982.83</v>
      </c>
    </row>
    <row r="4782" spans="1:7">
      <c r="A4782" s="88" t="s">
        <v>603</v>
      </c>
      <c r="B4782" s="84" t="s">
        <v>22</v>
      </c>
      <c r="C4782" s="84">
        <v>2497200</v>
      </c>
      <c r="D4782" s="84">
        <v>2234314</v>
      </c>
      <c r="E4782" s="85">
        <v>2234314</v>
      </c>
      <c r="F4782" s="86">
        <v>89.472769501842095</v>
      </c>
      <c r="G4782" s="85">
        <v>458032</v>
      </c>
    </row>
    <row r="4783" spans="1:7" ht="25.5">
      <c r="A4783" s="89">
        <v>21710</v>
      </c>
      <c r="B4783" s="84" t="s">
        <v>604</v>
      </c>
      <c r="C4783" s="84">
        <v>2497200</v>
      </c>
      <c r="D4783" s="84">
        <v>2234314</v>
      </c>
      <c r="E4783" s="85">
        <v>2234314</v>
      </c>
      <c r="F4783" s="86">
        <v>89.472769501842095</v>
      </c>
      <c r="G4783" s="85">
        <v>458032</v>
      </c>
    </row>
    <row r="4784" spans="1:7">
      <c r="A4784" s="83" t="s">
        <v>606</v>
      </c>
      <c r="B4784" s="84" t="s">
        <v>607</v>
      </c>
      <c r="C4784" s="84">
        <v>2497200</v>
      </c>
      <c r="D4784" s="84">
        <v>2234314</v>
      </c>
      <c r="E4784" s="85">
        <v>2058034.97</v>
      </c>
      <c r="F4784" s="86">
        <v>82.413702146404006</v>
      </c>
      <c r="G4784" s="85">
        <v>373305.38</v>
      </c>
    </row>
    <row r="4785" spans="1:7">
      <c r="A4785" s="88" t="s">
        <v>608</v>
      </c>
      <c r="B4785" s="84" t="s">
        <v>609</v>
      </c>
      <c r="C4785" s="84">
        <v>2333414</v>
      </c>
      <c r="D4785" s="84">
        <v>2070528</v>
      </c>
      <c r="E4785" s="85">
        <v>2045975.07</v>
      </c>
      <c r="F4785" s="86">
        <v>87.681614578467403</v>
      </c>
      <c r="G4785" s="85">
        <v>361822.48</v>
      </c>
    </row>
    <row r="4786" spans="1:7">
      <c r="A4786" s="89" t="s">
        <v>610</v>
      </c>
      <c r="B4786" s="84" t="s">
        <v>611</v>
      </c>
      <c r="C4786" s="84">
        <v>254986</v>
      </c>
      <c r="D4786" s="84">
        <v>243141</v>
      </c>
      <c r="E4786" s="85">
        <v>229786.12</v>
      </c>
      <c r="F4786" s="86">
        <v>90.117151529887906</v>
      </c>
      <c r="G4786" s="85">
        <v>18620.48</v>
      </c>
    </row>
    <row r="4787" spans="1:7">
      <c r="A4787" s="90">
        <v>1000</v>
      </c>
      <c r="B4787" s="84" t="s">
        <v>612</v>
      </c>
      <c r="C4787" s="84">
        <v>107038</v>
      </c>
      <c r="D4787" s="84">
        <v>95193</v>
      </c>
      <c r="E4787" s="85">
        <v>87060.1</v>
      </c>
      <c r="F4787" s="86">
        <v>81.335693865729894</v>
      </c>
      <c r="G4787" s="85">
        <v>13404.67</v>
      </c>
    </row>
    <row r="4788" spans="1:7">
      <c r="A4788" s="90">
        <v>2000</v>
      </c>
      <c r="B4788" s="84" t="s">
        <v>613</v>
      </c>
      <c r="C4788" s="84">
        <v>147948</v>
      </c>
      <c r="D4788" s="84">
        <v>147948</v>
      </c>
      <c r="E4788" s="85">
        <v>142726.01999999999</v>
      </c>
      <c r="F4788" s="86">
        <v>96.470395003649898</v>
      </c>
      <c r="G4788" s="85">
        <v>5215.8100000000004</v>
      </c>
    </row>
    <row r="4789" spans="1:7">
      <c r="A4789" s="89" t="s">
        <v>624</v>
      </c>
      <c r="B4789" s="84" t="s">
        <v>625</v>
      </c>
      <c r="C4789" s="84">
        <v>2078428</v>
      </c>
      <c r="D4789" s="84">
        <v>1827387</v>
      </c>
      <c r="E4789" s="85">
        <v>1816188.95</v>
      </c>
      <c r="F4789" s="86">
        <v>87.382817687213603</v>
      </c>
      <c r="G4789" s="85">
        <v>343202</v>
      </c>
    </row>
    <row r="4790" spans="1:7" ht="25.5">
      <c r="A4790" s="90">
        <v>7300</v>
      </c>
      <c r="B4790" s="84" t="s">
        <v>632</v>
      </c>
      <c r="C4790" s="84">
        <v>2078428</v>
      </c>
      <c r="D4790" s="84">
        <v>1827387</v>
      </c>
      <c r="E4790" s="85">
        <v>1816188.95</v>
      </c>
      <c r="F4790" s="86">
        <v>87.382817687213603</v>
      </c>
      <c r="G4790" s="85">
        <v>343202</v>
      </c>
    </row>
    <row r="4791" spans="1:7" ht="38.25">
      <c r="A4791" s="91">
        <v>7350</v>
      </c>
      <c r="B4791" s="84" t="s">
        <v>635</v>
      </c>
      <c r="C4791" s="84">
        <v>2078428</v>
      </c>
      <c r="D4791" s="84">
        <v>1827387</v>
      </c>
      <c r="E4791" s="85">
        <v>1816188.95</v>
      </c>
      <c r="F4791" s="86">
        <v>87.382817687213603</v>
      </c>
      <c r="G4791" s="85">
        <v>343202</v>
      </c>
    </row>
    <row r="4792" spans="1:7">
      <c r="A4792" s="88" t="s">
        <v>640</v>
      </c>
      <c r="B4792" s="84" t="s">
        <v>641</v>
      </c>
      <c r="C4792" s="84">
        <v>163786</v>
      </c>
      <c r="D4792" s="84">
        <v>163786</v>
      </c>
      <c r="E4792" s="85">
        <v>12059.9</v>
      </c>
      <c r="F4792" s="86">
        <v>7.36320564639224</v>
      </c>
      <c r="G4792" s="85">
        <v>11482.9</v>
      </c>
    </row>
    <row r="4793" spans="1:7">
      <c r="A4793" s="89" t="s">
        <v>642</v>
      </c>
      <c r="B4793" s="84" t="s">
        <v>643</v>
      </c>
      <c r="C4793" s="84">
        <v>163786</v>
      </c>
      <c r="D4793" s="84">
        <v>163786</v>
      </c>
      <c r="E4793" s="85">
        <v>12059.9</v>
      </c>
      <c r="F4793" s="86">
        <v>7.36320564639224</v>
      </c>
      <c r="G4793" s="85">
        <v>11482.9</v>
      </c>
    </row>
    <row r="4794" spans="1:7">
      <c r="A4794" s="83"/>
      <c r="B4794" s="84" t="s">
        <v>660</v>
      </c>
      <c r="C4794" s="84">
        <v>0</v>
      </c>
      <c r="D4794" s="84">
        <v>0</v>
      </c>
      <c r="E4794" s="85">
        <v>177261.86</v>
      </c>
      <c r="F4794" s="86">
        <v>0</v>
      </c>
      <c r="G4794" s="85">
        <v>85709.45</v>
      </c>
    </row>
    <row r="4795" spans="1:7">
      <c r="A4795" s="83" t="s">
        <v>662</v>
      </c>
      <c r="B4795" s="84" t="s">
        <v>663</v>
      </c>
      <c r="C4795" s="84">
        <v>0</v>
      </c>
      <c r="D4795" s="84">
        <v>0</v>
      </c>
      <c r="E4795" s="85">
        <v>-177261.86</v>
      </c>
      <c r="F4795" s="86">
        <v>0</v>
      </c>
      <c r="G4795" s="85">
        <v>-85709.45</v>
      </c>
    </row>
    <row r="4796" spans="1:7">
      <c r="A4796" s="88" t="s">
        <v>671</v>
      </c>
      <c r="B4796" s="84" t="s">
        <v>672</v>
      </c>
      <c r="C4796" s="84">
        <v>0</v>
      </c>
      <c r="D4796" s="84">
        <v>0</v>
      </c>
      <c r="E4796" s="85">
        <v>-177261.86</v>
      </c>
      <c r="F4796" s="86">
        <v>0</v>
      </c>
      <c r="G4796" s="85">
        <v>-85709.45</v>
      </c>
    </row>
    <row r="4797" spans="1:7" s="19" customFormat="1" ht="25.5">
      <c r="A4797" s="94" t="s">
        <v>707</v>
      </c>
      <c r="B4797" s="80" t="s">
        <v>708</v>
      </c>
      <c r="C4797" s="80"/>
      <c r="D4797" s="80"/>
      <c r="E4797" s="81"/>
      <c r="F4797" s="82"/>
      <c r="G4797" s="81"/>
    </row>
    <row r="4798" spans="1:7">
      <c r="A4798" s="83" t="s">
        <v>575</v>
      </c>
      <c r="B4798" s="84" t="s">
        <v>576</v>
      </c>
      <c r="C4798" s="84">
        <v>32187134</v>
      </c>
      <c r="D4798" s="84">
        <v>30876502</v>
      </c>
      <c r="E4798" s="85">
        <v>30373686.969999999</v>
      </c>
      <c r="F4798" s="86">
        <v>94.365925745361494</v>
      </c>
      <c r="G4798" s="85">
        <v>124087.52</v>
      </c>
    </row>
    <row r="4799" spans="1:7">
      <c r="A4799" s="88" t="s">
        <v>579</v>
      </c>
      <c r="B4799" s="84" t="s">
        <v>20</v>
      </c>
      <c r="C4799" s="84">
        <v>24103864</v>
      </c>
      <c r="D4799" s="84">
        <v>22998855</v>
      </c>
      <c r="E4799" s="85">
        <v>22584112.760000002</v>
      </c>
      <c r="F4799" s="86">
        <v>93.6949891519468</v>
      </c>
      <c r="G4799" s="85">
        <v>47030.52</v>
      </c>
    </row>
    <row r="4800" spans="1:7">
      <c r="A4800" s="88" t="s">
        <v>581</v>
      </c>
      <c r="B4800" s="84" t="s">
        <v>21</v>
      </c>
      <c r="C4800" s="84">
        <v>245795</v>
      </c>
      <c r="D4800" s="84">
        <v>245092</v>
      </c>
      <c r="E4800" s="85">
        <v>157019.21</v>
      </c>
      <c r="F4800" s="86">
        <v>63.882182306393503</v>
      </c>
      <c r="G4800" s="85">
        <v>6420</v>
      </c>
    </row>
    <row r="4801" spans="1:7">
      <c r="A4801" s="89" t="s">
        <v>582</v>
      </c>
      <c r="B4801" s="84" t="s">
        <v>583</v>
      </c>
      <c r="C4801" s="84">
        <v>35527</v>
      </c>
      <c r="D4801" s="84">
        <v>35527</v>
      </c>
      <c r="E4801" s="85">
        <v>35307</v>
      </c>
      <c r="F4801" s="86">
        <v>99.3807526669857</v>
      </c>
      <c r="G4801" s="85">
        <v>0</v>
      </c>
    </row>
    <row r="4802" spans="1:7">
      <c r="A4802" s="90">
        <v>18100</v>
      </c>
      <c r="B4802" s="84" t="s">
        <v>584</v>
      </c>
      <c r="C4802" s="84">
        <v>35527</v>
      </c>
      <c r="D4802" s="84">
        <v>35527</v>
      </c>
      <c r="E4802" s="85">
        <v>35307</v>
      </c>
      <c r="F4802" s="86">
        <v>99.3807526669857</v>
      </c>
      <c r="G4802" s="85">
        <v>0</v>
      </c>
    </row>
    <row r="4803" spans="1:7" ht="25.5">
      <c r="A4803" s="91">
        <v>18130</v>
      </c>
      <c r="B4803" s="84" t="s">
        <v>585</v>
      </c>
      <c r="C4803" s="84">
        <v>35527</v>
      </c>
      <c r="D4803" s="84">
        <v>35527</v>
      </c>
      <c r="E4803" s="85">
        <v>35307</v>
      </c>
      <c r="F4803" s="86">
        <v>99.3807526669857</v>
      </c>
      <c r="G4803" s="85">
        <v>0</v>
      </c>
    </row>
    <row r="4804" spans="1:7" ht="25.5">
      <c r="A4804" s="92">
        <v>18132</v>
      </c>
      <c r="B4804" s="84" t="s">
        <v>587</v>
      </c>
      <c r="C4804" s="84">
        <v>35527</v>
      </c>
      <c r="D4804" s="84">
        <v>35527</v>
      </c>
      <c r="E4804" s="85">
        <v>35307</v>
      </c>
      <c r="F4804" s="86">
        <v>99.3807526669857</v>
      </c>
      <c r="G4804" s="85">
        <v>0</v>
      </c>
    </row>
    <row r="4805" spans="1:7">
      <c r="A4805" s="89" t="s">
        <v>590</v>
      </c>
      <c r="B4805" s="84" t="s">
        <v>591</v>
      </c>
      <c r="C4805" s="84">
        <v>39800</v>
      </c>
      <c r="D4805" s="84">
        <v>39097</v>
      </c>
      <c r="E4805" s="85">
        <v>4716.1000000000004</v>
      </c>
      <c r="F4805" s="86">
        <v>11.849497487437199</v>
      </c>
      <c r="G4805" s="85">
        <v>0</v>
      </c>
    </row>
    <row r="4806" spans="1:7" ht="25.5">
      <c r="A4806" s="90">
        <v>19500</v>
      </c>
      <c r="B4806" s="84" t="s">
        <v>592</v>
      </c>
      <c r="C4806" s="84">
        <v>39800</v>
      </c>
      <c r="D4806" s="84">
        <v>39097</v>
      </c>
      <c r="E4806" s="85">
        <v>4716.1000000000004</v>
      </c>
      <c r="F4806" s="86">
        <v>11.849497487437199</v>
      </c>
      <c r="G4806" s="85">
        <v>0</v>
      </c>
    </row>
    <row r="4807" spans="1:7" ht="63.75">
      <c r="A4807" s="91">
        <v>19570</v>
      </c>
      <c r="B4807" s="84" t="s">
        <v>595</v>
      </c>
      <c r="C4807" s="84">
        <v>39800</v>
      </c>
      <c r="D4807" s="84">
        <v>39097</v>
      </c>
      <c r="E4807" s="85">
        <v>4716.1000000000004</v>
      </c>
      <c r="F4807" s="86">
        <v>11.849497487437199</v>
      </c>
      <c r="G4807" s="85">
        <v>0</v>
      </c>
    </row>
    <row r="4808" spans="1:7" ht="38.25">
      <c r="A4808" s="89" t="s">
        <v>596</v>
      </c>
      <c r="B4808" s="84" t="s">
        <v>597</v>
      </c>
      <c r="C4808" s="84">
        <v>170468</v>
      </c>
      <c r="D4808" s="84">
        <v>170468</v>
      </c>
      <c r="E4808" s="85">
        <v>116996.11</v>
      </c>
      <c r="F4808" s="86">
        <v>68.632300490414593</v>
      </c>
      <c r="G4808" s="85">
        <v>6420</v>
      </c>
    </row>
    <row r="4809" spans="1:7" ht="38.25">
      <c r="A4809" s="90">
        <v>17100</v>
      </c>
      <c r="B4809" s="84" t="s">
        <v>598</v>
      </c>
      <c r="C4809" s="84">
        <v>170468</v>
      </c>
      <c r="D4809" s="84">
        <v>170468</v>
      </c>
      <c r="E4809" s="85">
        <v>116996.11</v>
      </c>
      <c r="F4809" s="86">
        <v>68.632300490414593</v>
      </c>
      <c r="G4809" s="85">
        <v>6420</v>
      </c>
    </row>
    <row r="4810" spans="1:7" ht="102">
      <c r="A4810" s="91">
        <v>17130</v>
      </c>
      <c r="B4810" s="84" t="s">
        <v>601</v>
      </c>
      <c r="C4810" s="84">
        <v>86000</v>
      </c>
      <c r="D4810" s="84">
        <v>86000</v>
      </c>
      <c r="E4810" s="85">
        <v>89774.71</v>
      </c>
      <c r="F4810" s="86">
        <v>104.38919767441899</v>
      </c>
      <c r="G4810" s="85">
        <v>6420</v>
      </c>
    </row>
    <row r="4811" spans="1:7" ht="102">
      <c r="A4811" s="91">
        <v>17140</v>
      </c>
      <c r="B4811" s="84" t="s">
        <v>957</v>
      </c>
      <c r="C4811" s="84">
        <v>84468</v>
      </c>
      <c r="D4811" s="84">
        <v>84468</v>
      </c>
      <c r="E4811" s="85">
        <v>27221.4</v>
      </c>
      <c r="F4811" s="86">
        <v>32.226878818013901</v>
      </c>
      <c r="G4811" s="85">
        <v>0</v>
      </c>
    </row>
    <row r="4812" spans="1:7">
      <c r="A4812" s="88" t="s">
        <v>603</v>
      </c>
      <c r="B4812" s="84" t="s">
        <v>22</v>
      </c>
      <c r="C4812" s="84">
        <v>7837475</v>
      </c>
      <c r="D4812" s="84">
        <v>7632555</v>
      </c>
      <c r="E4812" s="85">
        <v>7632555</v>
      </c>
      <c r="F4812" s="86">
        <v>97.385382409513298</v>
      </c>
      <c r="G4812" s="85">
        <v>70637</v>
      </c>
    </row>
    <row r="4813" spans="1:7" ht="25.5">
      <c r="A4813" s="89">
        <v>21710</v>
      </c>
      <c r="B4813" s="84" t="s">
        <v>604</v>
      </c>
      <c r="C4813" s="84">
        <v>7837475</v>
      </c>
      <c r="D4813" s="84">
        <v>7632555</v>
      </c>
      <c r="E4813" s="85">
        <v>7632555</v>
      </c>
      <c r="F4813" s="86">
        <v>97.385382409513298</v>
      </c>
      <c r="G4813" s="85">
        <v>70637</v>
      </c>
    </row>
    <row r="4814" spans="1:7">
      <c r="A4814" s="83" t="s">
        <v>606</v>
      </c>
      <c r="B4814" s="84" t="s">
        <v>607</v>
      </c>
      <c r="C4814" s="84">
        <v>42080196</v>
      </c>
      <c r="D4814" s="84">
        <v>38809716</v>
      </c>
      <c r="E4814" s="85">
        <v>27525651.68</v>
      </c>
      <c r="F4814" s="86">
        <v>65.412365664836699</v>
      </c>
      <c r="G4814" s="85">
        <v>1723176.34</v>
      </c>
    </row>
    <row r="4815" spans="1:7">
      <c r="A4815" s="88" t="s">
        <v>608</v>
      </c>
      <c r="B4815" s="84" t="s">
        <v>609</v>
      </c>
      <c r="C4815" s="84">
        <v>42004909</v>
      </c>
      <c r="D4815" s="84">
        <v>38734785</v>
      </c>
      <c r="E4815" s="85">
        <v>27512844.710000001</v>
      </c>
      <c r="F4815" s="86">
        <v>65.499117519811804</v>
      </c>
      <c r="G4815" s="85">
        <v>1719541.26</v>
      </c>
    </row>
    <row r="4816" spans="1:7">
      <c r="A4816" s="89" t="s">
        <v>610</v>
      </c>
      <c r="B4816" s="84" t="s">
        <v>611</v>
      </c>
      <c r="C4816" s="84">
        <v>11627234</v>
      </c>
      <c r="D4816" s="84">
        <v>9950144</v>
      </c>
      <c r="E4816" s="85">
        <v>5674098.2999999998</v>
      </c>
      <c r="F4816" s="86">
        <v>48.800069732835901</v>
      </c>
      <c r="G4816" s="85">
        <v>890486.21</v>
      </c>
    </row>
    <row r="4817" spans="1:7">
      <c r="A4817" s="90">
        <v>1000</v>
      </c>
      <c r="B4817" s="84" t="s">
        <v>612</v>
      </c>
      <c r="C4817" s="84">
        <v>4091025</v>
      </c>
      <c r="D4817" s="84">
        <v>3570246</v>
      </c>
      <c r="E4817" s="85">
        <v>1998401.84</v>
      </c>
      <c r="F4817" s="86">
        <v>48.848438716458602</v>
      </c>
      <c r="G4817" s="85">
        <v>226391.56</v>
      </c>
    </row>
    <row r="4818" spans="1:7">
      <c r="A4818" s="90">
        <v>2000</v>
      </c>
      <c r="B4818" s="84" t="s">
        <v>613</v>
      </c>
      <c r="C4818" s="84">
        <v>7536209</v>
      </c>
      <c r="D4818" s="84">
        <v>6379898</v>
      </c>
      <c r="E4818" s="85">
        <v>3675696.46</v>
      </c>
      <c r="F4818" s="86">
        <v>48.773812668942703</v>
      </c>
      <c r="G4818" s="85">
        <v>664094.65</v>
      </c>
    </row>
    <row r="4819" spans="1:7">
      <c r="A4819" s="89" t="s">
        <v>616</v>
      </c>
      <c r="B4819" s="84" t="s">
        <v>617</v>
      </c>
      <c r="C4819" s="84">
        <v>10268630</v>
      </c>
      <c r="D4819" s="84">
        <v>9629161</v>
      </c>
      <c r="E4819" s="85">
        <v>6588783.6100000003</v>
      </c>
      <c r="F4819" s="86">
        <v>64.1641933734101</v>
      </c>
      <c r="G4819" s="85">
        <v>187324.08</v>
      </c>
    </row>
    <row r="4820" spans="1:7">
      <c r="A4820" s="90">
        <v>3000</v>
      </c>
      <c r="B4820" s="84" t="s">
        <v>618</v>
      </c>
      <c r="C4820" s="84">
        <v>9862122</v>
      </c>
      <c r="D4820" s="84">
        <v>9222653</v>
      </c>
      <c r="E4820" s="85">
        <v>6334768.9500000002</v>
      </c>
      <c r="F4820" s="86">
        <v>64.233325748758702</v>
      </c>
      <c r="G4820" s="85">
        <v>178520.08</v>
      </c>
    </row>
    <row r="4821" spans="1:7">
      <c r="A4821" s="90">
        <v>6000</v>
      </c>
      <c r="B4821" s="84" t="s">
        <v>619</v>
      </c>
      <c r="C4821" s="84">
        <v>406508</v>
      </c>
      <c r="D4821" s="84">
        <v>406508</v>
      </c>
      <c r="E4821" s="85">
        <v>254014.66</v>
      </c>
      <c r="F4821" s="86">
        <v>62.487001485825601</v>
      </c>
      <c r="G4821" s="85">
        <v>8804</v>
      </c>
    </row>
    <row r="4822" spans="1:7" ht="25.5">
      <c r="A4822" s="89" t="s">
        <v>620</v>
      </c>
      <c r="B4822" s="84" t="s">
        <v>621</v>
      </c>
      <c r="C4822" s="84">
        <v>2265405</v>
      </c>
      <c r="D4822" s="84">
        <v>1363804</v>
      </c>
      <c r="E4822" s="85">
        <v>960739.46</v>
      </c>
      <c r="F4822" s="86">
        <v>42.409170104241902</v>
      </c>
      <c r="G4822" s="85">
        <v>2650</v>
      </c>
    </row>
    <row r="4823" spans="1:7">
      <c r="A4823" s="90">
        <v>7600</v>
      </c>
      <c r="B4823" s="84" t="s">
        <v>622</v>
      </c>
      <c r="C4823" s="84">
        <v>747757</v>
      </c>
      <c r="D4823" s="84">
        <v>253137</v>
      </c>
      <c r="E4823" s="85">
        <v>241303</v>
      </c>
      <c r="F4823" s="86">
        <v>32.270242873018901</v>
      </c>
      <c r="G4823" s="85">
        <v>0</v>
      </c>
    </row>
    <row r="4824" spans="1:7">
      <c r="A4824" s="90">
        <v>7700</v>
      </c>
      <c r="B4824" s="84" t="s">
        <v>623</v>
      </c>
      <c r="C4824" s="84">
        <v>1517648</v>
      </c>
      <c r="D4824" s="84">
        <v>1110667</v>
      </c>
      <c r="E4824" s="85">
        <v>719436.46</v>
      </c>
      <c r="F4824" s="86">
        <v>47.404698586233401</v>
      </c>
      <c r="G4824" s="85">
        <v>2650</v>
      </c>
    </row>
    <row r="4825" spans="1:7">
      <c r="A4825" s="89" t="s">
        <v>624</v>
      </c>
      <c r="B4825" s="84" t="s">
        <v>625</v>
      </c>
      <c r="C4825" s="84">
        <v>17843640</v>
      </c>
      <c r="D4825" s="84">
        <v>17791676</v>
      </c>
      <c r="E4825" s="85">
        <v>14289223.34</v>
      </c>
      <c r="F4825" s="86">
        <v>80.080204151170904</v>
      </c>
      <c r="G4825" s="85">
        <v>639080.97</v>
      </c>
    </row>
    <row r="4826" spans="1:7">
      <c r="A4826" s="90">
        <v>7100</v>
      </c>
      <c r="B4826" s="84" t="s">
        <v>626</v>
      </c>
      <c r="C4826" s="84">
        <v>482232</v>
      </c>
      <c r="D4826" s="84">
        <v>422233</v>
      </c>
      <c r="E4826" s="85">
        <v>375046.3</v>
      </c>
      <c r="F4826" s="86">
        <v>77.773001376930594</v>
      </c>
      <c r="G4826" s="85">
        <v>2868.75</v>
      </c>
    </row>
    <row r="4827" spans="1:7" ht="25.5">
      <c r="A4827" s="91">
        <v>7130</v>
      </c>
      <c r="B4827" s="84" t="s">
        <v>628</v>
      </c>
      <c r="C4827" s="84">
        <v>482232</v>
      </c>
      <c r="D4827" s="84">
        <v>422233</v>
      </c>
      <c r="E4827" s="85">
        <v>375046.3</v>
      </c>
      <c r="F4827" s="86">
        <v>77.773001376930594</v>
      </c>
      <c r="G4827" s="85">
        <v>2868.75</v>
      </c>
    </row>
    <row r="4828" spans="1:7" ht="38.25">
      <c r="A4828" s="92">
        <v>7131</v>
      </c>
      <c r="B4828" s="84" t="s">
        <v>629</v>
      </c>
      <c r="C4828" s="84">
        <v>751</v>
      </c>
      <c r="D4828" s="84">
        <v>751</v>
      </c>
      <c r="E4828" s="85">
        <v>751</v>
      </c>
      <c r="F4828" s="86">
        <v>100</v>
      </c>
      <c r="G4828" s="85">
        <v>0</v>
      </c>
    </row>
    <row r="4829" spans="1:7" ht="38.25">
      <c r="A4829" s="92">
        <v>7132</v>
      </c>
      <c r="B4829" s="84" t="s">
        <v>630</v>
      </c>
      <c r="C4829" s="84">
        <v>481481</v>
      </c>
      <c r="D4829" s="84">
        <v>421482</v>
      </c>
      <c r="E4829" s="85">
        <v>374295.3</v>
      </c>
      <c r="F4829" s="86">
        <v>77.738332353716999</v>
      </c>
      <c r="G4829" s="85">
        <v>2868.75</v>
      </c>
    </row>
    <row r="4830" spans="1:7" ht="25.5">
      <c r="A4830" s="90">
        <v>7300</v>
      </c>
      <c r="B4830" s="84" t="s">
        <v>632</v>
      </c>
      <c r="C4830" s="84">
        <v>17361408</v>
      </c>
      <c r="D4830" s="84">
        <v>17369443</v>
      </c>
      <c r="E4830" s="85">
        <v>13914177.039999999</v>
      </c>
      <c r="F4830" s="86">
        <v>80.144289218938894</v>
      </c>
      <c r="G4830" s="85">
        <v>636212.22</v>
      </c>
    </row>
    <row r="4831" spans="1:7" ht="51">
      <c r="A4831" s="91">
        <v>7320</v>
      </c>
      <c r="B4831" s="84" t="s">
        <v>634</v>
      </c>
      <c r="C4831" s="84">
        <v>3260764</v>
      </c>
      <c r="D4831" s="84">
        <v>3251679</v>
      </c>
      <c r="E4831" s="85">
        <v>2898915.34</v>
      </c>
      <c r="F4831" s="86">
        <v>88.902948511453104</v>
      </c>
      <c r="G4831" s="85">
        <v>44442.8</v>
      </c>
    </row>
    <row r="4832" spans="1:7" ht="38.25">
      <c r="A4832" s="91">
        <v>7350</v>
      </c>
      <c r="B4832" s="84" t="s">
        <v>635</v>
      </c>
      <c r="C4832" s="84">
        <v>14100644</v>
      </c>
      <c r="D4832" s="84">
        <v>14117764</v>
      </c>
      <c r="E4832" s="85">
        <v>11015261.699999999</v>
      </c>
      <c r="F4832" s="86">
        <v>78.118855422489901</v>
      </c>
      <c r="G4832" s="85">
        <v>591769.42000000004</v>
      </c>
    </row>
    <row r="4833" spans="1:7">
      <c r="A4833" s="88" t="s">
        <v>640</v>
      </c>
      <c r="B4833" s="84" t="s">
        <v>641</v>
      </c>
      <c r="C4833" s="84">
        <v>75287</v>
      </c>
      <c r="D4833" s="84">
        <v>74931</v>
      </c>
      <c r="E4833" s="85">
        <v>12806.97</v>
      </c>
      <c r="F4833" s="86">
        <v>17.010865089590499</v>
      </c>
      <c r="G4833" s="85">
        <v>3635.08</v>
      </c>
    </row>
    <row r="4834" spans="1:7">
      <c r="A4834" s="89" t="s">
        <v>642</v>
      </c>
      <c r="B4834" s="84" t="s">
        <v>643</v>
      </c>
      <c r="C4834" s="84">
        <v>75287</v>
      </c>
      <c r="D4834" s="84">
        <v>74931</v>
      </c>
      <c r="E4834" s="85">
        <v>12806.97</v>
      </c>
      <c r="F4834" s="86">
        <v>17.010865089590499</v>
      </c>
      <c r="G4834" s="85">
        <v>3635.08</v>
      </c>
    </row>
    <row r="4835" spans="1:7">
      <c r="A4835" s="83"/>
      <c r="B4835" s="84" t="s">
        <v>660</v>
      </c>
      <c r="C4835" s="84">
        <v>-9893062</v>
      </c>
      <c r="D4835" s="84">
        <v>-7933214</v>
      </c>
      <c r="E4835" s="85">
        <v>2848035.29</v>
      </c>
      <c r="F4835" s="86">
        <v>-28.7882082412907</v>
      </c>
      <c r="G4835" s="85">
        <v>-1599088.82</v>
      </c>
    </row>
    <row r="4836" spans="1:7">
      <c r="A4836" s="83" t="s">
        <v>662</v>
      </c>
      <c r="B4836" s="84" t="s">
        <v>663</v>
      </c>
      <c r="C4836" s="84">
        <v>9893062</v>
      </c>
      <c r="D4836" s="84">
        <v>7933214</v>
      </c>
      <c r="E4836" s="85">
        <v>-2848035.29</v>
      </c>
      <c r="F4836" s="86">
        <v>-28.7882082412907</v>
      </c>
      <c r="G4836" s="85">
        <v>1599088.82</v>
      </c>
    </row>
    <row r="4837" spans="1:7">
      <c r="A4837" s="88" t="s">
        <v>671</v>
      </c>
      <c r="B4837" s="84" t="s">
        <v>672</v>
      </c>
      <c r="C4837" s="84">
        <v>9893062</v>
      </c>
      <c r="D4837" s="84">
        <v>7933214</v>
      </c>
      <c r="E4837" s="85">
        <v>-2848035.29</v>
      </c>
      <c r="F4837" s="86">
        <v>-28.7882082412907</v>
      </c>
      <c r="G4837" s="85">
        <v>1599088.82</v>
      </c>
    </row>
    <row r="4838" spans="1:7" ht="38.25">
      <c r="A4838" s="89" t="s">
        <v>675</v>
      </c>
      <c r="B4838" s="84" t="s">
        <v>676</v>
      </c>
      <c r="C4838" s="84">
        <v>9893062</v>
      </c>
      <c r="D4838" s="84">
        <v>7933214</v>
      </c>
      <c r="E4838" s="85">
        <v>-8384859.6299999999</v>
      </c>
      <c r="F4838" s="86">
        <v>-84.754948771169097</v>
      </c>
      <c r="G4838" s="85">
        <v>-7.0000000000000007E-2</v>
      </c>
    </row>
    <row r="4839" spans="1:7" s="19" customFormat="1" ht="25.5">
      <c r="A4839" s="95" t="s">
        <v>769</v>
      </c>
      <c r="B4839" s="80" t="s">
        <v>1057</v>
      </c>
      <c r="C4839" s="80"/>
      <c r="D4839" s="80"/>
      <c r="E4839" s="81"/>
      <c r="F4839" s="82"/>
      <c r="G4839" s="81"/>
    </row>
    <row r="4840" spans="1:7">
      <c r="A4840" s="83" t="s">
        <v>575</v>
      </c>
      <c r="B4840" s="84" t="s">
        <v>576</v>
      </c>
      <c r="C4840" s="84">
        <v>3849036</v>
      </c>
      <c r="D4840" s="84">
        <v>3801427</v>
      </c>
      <c r="E4840" s="85">
        <v>3903211.1</v>
      </c>
      <c r="F4840" s="86">
        <v>101.40749787739099</v>
      </c>
      <c r="G4840" s="85">
        <v>7134.57</v>
      </c>
    </row>
    <row r="4841" spans="1:7">
      <c r="A4841" s="88" t="s">
        <v>579</v>
      </c>
      <c r="B4841" s="84" t="s">
        <v>20</v>
      </c>
      <c r="C4841" s="84">
        <v>534303</v>
      </c>
      <c r="D4841" s="84">
        <v>486694</v>
      </c>
      <c r="E4841" s="85">
        <v>588478.1</v>
      </c>
      <c r="F4841" s="86">
        <v>110.13939655963</v>
      </c>
      <c r="G4841" s="85">
        <v>7134.57</v>
      </c>
    </row>
    <row r="4842" spans="1:7">
      <c r="A4842" s="88" t="s">
        <v>603</v>
      </c>
      <c r="B4842" s="84" t="s">
        <v>22</v>
      </c>
      <c r="C4842" s="84">
        <v>3314733</v>
      </c>
      <c r="D4842" s="84">
        <v>3314733</v>
      </c>
      <c r="E4842" s="85">
        <v>3314733</v>
      </c>
      <c r="F4842" s="86">
        <v>100</v>
      </c>
      <c r="G4842" s="85">
        <v>0</v>
      </c>
    </row>
    <row r="4843" spans="1:7" ht="25.5">
      <c r="A4843" s="89">
        <v>21710</v>
      </c>
      <c r="B4843" s="84" t="s">
        <v>604</v>
      </c>
      <c r="C4843" s="84">
        <v>3314733</v>
      </c>
      <c r="D4843" s="84">
        <v>3314733</v>
      </c>
      <c r="E4843" s="85">
        <v>3314733</v>
      </c>
      <c r="F4843" s="86">
        <v>100</v>
      </c>
      <c r="G4843" s="85">
        <v>0</v>
      </c>
    </row>
    <row r="4844" spans="1:7">
      <c r="A4844" s="83" t="s">
        <v>606</v>
      </c>
      <c r="B4844" s="84" t="s">
        <v>607</v>
      </c>
      <c r="C4844" s="84">
        <v>3957004</v>
      </c>
      <c r="D4844" s="84">
        <v>3902495</v>
      </c>
      <c r="E4844" s="85">
        <v>3385835.84</v>
      </c>
      <c r="F4844" s="86">
        <v>85.5656410759251</v>
      </c>
      <c r="G4844" s="85">
        <v>71660.259999999995</v>
      </c>
    </row>
    <row r="4845" spans="1:7">
      <c r="A4845" s="88" t="s">
        <v>608</v>
      </c>
      <c r="B4845" s="84" t="s">
        <v>609</v>
      </c>
      <c r="C4845" s="84">
        <v>3957004</v>
      </c>
      <c r="D4845" s="84">
        <v>3902495</v>
      </c>
      <c r="E4845" s="85">
        <v>3385835.84</v>
      </c>
      <c r="F4845" s="86">
        <v>85.5656410759251</v>
      </c>
      <c r="G4845" s="85">
        <v>71660.259999999995</v>
      </c>
    </row>
    <row r="4846" spans="1:7">
      <c r="A4846" s="89" t="s">
        <v>610</v>
      </c>
      <c r="B4846" s="84" t="s">
        <v>611</v>
      </c>
      <c r="C4846" s="84">
        <v>590689</v>
      </c>
      <c r="D4846" s="84">
        <v>579059</v>
      </c>
      <c r="E4846" s="85">
        <v>420387.78</v>
      </c>
      <c r="F4846" s="86">
        <v>71.169055120376399</v>
      </c>
      <c r="G4846" s="85">
        <v>11741.34</v>
      </c>
    </row>
    <row r="4847" spans="1:7">
      <c r="A4847" s="90">
        <v>1000</v>
      </c>
      <c r="B4847" s="84" t="s">
        <v>612</v>
      </c>
      <c r="C4847" s="84">
        <v>90714</v>
      </c>
      <c r="D4847" s="84">
        <v>79584</v>
      </c>
      <c r="E4847" s="85">
        <v>26020.25</v>
      </c>
      <c r="F4847" s="86">
        <v>28.683830500253499</v>
      </c>
      <c r="G4847" s="85">
        <v>9205.48</v>
      </c>
    </row>
    <row r="4848" spans="1:7">
      <c r="A4848" s="90">
        <v>2000</v>
      </c>
      <c r="B4848" s="84" t="s">
        <v>613</v>
      </c>
      <c r="C4848" s="84">
        <v>499975</v>
      </c>
      <c r="D4848" s="84">
        <v>499475</v>
      </c>
      <c r="E4848" s="85">
        <v>394367.53</v>
      </c>
      <c r="F4848" s="86">
        <v>78.8774498724936</v>
      </c>
      <c r="G4848" s="85">
        <v>2535.86</v>
      </c>
    </row>
    <row r="4849" spans="1:7">
      <c r="A4849" s="89" t="s">
        <v>616</v>
      </c>
      <c r="B4849" s="84" t="s">
        <v>617</v>
      </c>
      <c r="C4849" s="84">
        <v>300667</v>
      </c>
      <c r="D4849" s="84">
        <v>300667</v>
      </c>
      <c r="E4849" s="85">
        <v>144498.82999999999</v>
      </c>
      <c r="F4849" s="86">
        <v>48.059424546092501</v>
      </c>
      <c r="G4849" s="85">
        <v>0</v>
      </c>
    </row>
    <row r="4850" spans="1:7">
      <c r="A4850" s="90">
        <v>3000</v>
      </c>
      <c r="B4850" s="84" t="s">
        <v>618</v>
      </c>
      <c r="C4850" s="84">
        <v>300667</v>
      </c>
      <c r="D4850" s="84">
        <v>300667</v>
      </c>
      <c r="E4850" s="85">
        <v>144498.82999999999</v>
      </c>
      <c r="F4850" s="86">
        <v>48.059424546092501</v>
      </c>
      <c r="G4850" s="85">
        <v>0</v>
      </c>
    </row>
    <row r="4851" spans="1:7" ht="25.5">
      <c r="A4851" s="89" t="s">
        <v>620</v>
      </c>
      <c r="B4851" s="84" t="s">
        <v>621</v>
      </c>
      <c r="C4851" s="84">
        <v>154272</v>
      </c>
      <c r="D4851" s="84">
        <v>154272</v>
      </c>
      <c r="E4851" s="85">
        <v>133242.29999999999</v>
      </c>
      <c r="F4851" s="86">
        <v>86.368427193528305</v>
      </c>
      <c r="G4851" s="85">
        <v>0</v>
      </c>
    </row>
    <row r="4852" spans="1:7">
      <c r="A4852" s="90">
        <v>7700</v>
      </c>
      <c r="B4852" s="84" t="s">
        <v>623</v>
      </c>
      <c r="C4852" s="84">
        <v>154272</v>
      </c>
      <c r="D4852" s="84">
        <v>154272</v>
      </c>
      <c r="E4852" s="85">
        <v>133242.29999999999</v>
      </c>
      <c r="F4852" s="86">
        <v>86.368427193528305</v>
      </c>
      <c r="G4852" s="85">
        <v>0</v>
      </c>
    </row>
    <row r="4853" spans="1:7">
      <c r="A4853" s="89" t="s">
        <v>624</v>
      </c>
      <c r="B4853" s="84" t="s">
        <v>625</v>
      </c>
      <c r="C4853" s="84">
        <v>2911376</v>
      </c>
      <c r="D4853" s="84">
        <v>2868497</v>
      </c>
      <c r="E4853" s="85">
        <v>2687706.93</v>
      </c>
      <c r="F4853" s="86">
        <v>92.317410392886401</v>
      </c>
      <c r="G4853" s="85">
        <v>59918.92</v>
      </c>
    </row>
    <row r="4854" spans="1:7" ht="25.5">
      <c r="A4854" s="90">
        <v>7300</v>
      </c>
      <c r="B4854" s="84" t="s">
        <v>632</v>
      </c>
      <c r="C4854" s="84">
        <v>2911376</v>
      </c>
      <c r="D4854" s="84">
        <v>2868497</v>
      </c>
      <c r="E4854" s="85">
        <v>2687706.93</v>
      </c>
      <c r="F4854" s="86">
        <v>92.317410392886401</v>
      </c>
      <c r="G4854" s="85">
        <v>59918.92</v>
      </c>
    </row>
    <row r="4855" spans="1:7" ht="38.25">
      <c r="A4855" s="91">
        <v>7350</v>
      </c>
      <c r="B4855" s="84" t="s">
        <v>635</v>
      </c>
      <c r="C4855" s="84">
        <v>2911376</v>
      </c>
      <c r="D4855" s="84">
        <v>2868497</v>
      </c>
      <c r="E4855" s="85">
        <v>2687706.93</v>
      </c>
      <c r="F4855" s="86">
        <v>92.317410392886401</v>
      </c>
      <c r="G4855" s="85">
        <v>59918.92</v>
      </c>
    </row>
    <row r="4856" spans="1:7">
      <c r="A4856" s="83"/>
      <c r="B4856" s="84" t="s">
        <v>660</v>
      </c>
      <c r="C4856" s="84">
        <v>-107968</v>
      </c>
      <c r="D4856" s="84">
        <v>-101068</v>
      </c>
      <c r="E4856" s="85">
        <v>517375.26</v>
      </c>
      <c r="F4856" s="86">
        <v>-479.19314982217003</v>
      </c>
      <c r="G4856" s="85">
        <v>-64525.69</v>
      </c>
    </row>
    <row r="4857" spans="1:7">
      <c r="A4857" s="83" t="s">
        <v>662</v>
      </c>
      <c r="B4857" s="84" t="s">
        <v>663</v>
      </c>
      <c r="C4857" s="84">
        <v>107968</v>
      </c>
      <c r="D4857" s="84">
        <v>101068</v>
      </c>
      <c r="E4857" s="85">
        <v>-517375.26</v>
      </c>
      <c r="F4857" s="86">
        <v>-479.19314982217003</v>
      </c>
      <c r="G4857" s="85">
        <v>64525.69</v>
      </c>
    </row>
    <row r="4858" spans="1:7">
      <c r="A4858" s="88" t="s">
        <v>671</v>
      </c>
      <c r="B4858" s="84" t="s">
        <v>672</v>
      </c>
      <c r="C4858" s="84">
        <v>107968</v>
      </c>
      <c r="D4858" s="84">
        <v>101068</v>
      </c>
      <c r="E4858" s="85">
        <v>-517375.26</v>
      </c>
      <c r="F4858" s="86">
        <v>-479.19314982217003</v>
      </c>
      <c r="G4858" s="85">
        <v>64525.69</v>
      </c>
    </row>
    <row r="4859" spans="1:7" ht="38.25">
      <c r="A4859" s="89" t="s">
        <v>675</v>
      </c>
      <c r="B4859" s="84" t="s">
        <v>676</v>
      </c>
      <c r="C4859" s="84">
        <v>107968</v>
      </c>
      <c r="D4859" s="84">
        <v>101068</v>
      </c>
      <c r="E4859" s="85">
        <v>-107966.84</v>
      </c>
      <c r="F4859" s="86">
        <v>-99.998925607587395</v>
      </c>
      <c r="G4859" s="85">
        <v>0</v>
      </c>
    </row>
    <row r="4860" spans="1:7" s="19" customFormat="1" ht="38.25">
      <c r="A4860" s="95" t="s">
        <v>709</v>
      </c>
      <c r="B4860" s="80" t="s">
        <v>1058</v>
      </c>
      <c r="C4860" s="80"/>
      <c r="D4860" s="80"/>
      <c r="E4860" s="81"/>
      <c r="F4860" s="82"/>
      <c r="G4860" s="81"/>
    </row>
    <row r="4861" spans="1:7">
      <c r="A4861" s="83" t="s">
        <v>575</v>
      </c>
      <c r="B4861" s="84" t="s">
        <v>576</v>
      </c>
      <c r="C4861" s="84">
        <v>483984</v>
      </c>
      <c r="D4861" s="84">
        <v>483984</v>
      </c>
      <c r="E4861" s="85">
        <v>481914.4</v>
      </c>
      <c r="F4861" s="86">
        <v>99.572382558101097</v>
      </c>
      <c r="G4861" s="85">
        <v>0</v>
      </c>
    </row>
    <row r="4862" spans="1:7">
      <c r="A4862" s="88" t="s">
        <v>579</v>
      </c>
      <c r="B4862" s="84" t="s">
        <v>20</v>
      </c>
      <c r="C4862" s="84">
        <v>10000</v>
      </c>
      <c r="D4862" s="84">
        <v>10000</v>
      </c>
      <c r="E4862" s="85">
        <v>7930.4</v>
      </c>
      <c r="F4862" s="86">
        <v>79.304000000000002</v>
      </c>
      <c r="G4862" s="85">
        <v>0</v>
      </c>
    </row>
    <row r="4863" spans="1:7">
      <c r="A4863" s="88" t="s">
        <v>603</v>
      </c>
      <c r="B4863" s="84" t="s">
        <v>22</v>
      </c>
      <c r="C4863" s="84">
        <v>473984</v>
      </c>
      <c r="D4863" s="84">
        <v>473984</v>
      </c>
      <c r="E4863" s="85">
        <v>473984</v>
      </c>
      <c r="F4863" s="86">
        <v>100</v>
      </c>
      <c r="G4863" s="85">
        <v>0</v>
      </c>
    </row>
    <row r="4864" spans="1:7" ht="25.5">
      <c r="A4864" s="89">
        <v>21710</v>
      </c>
      <c r="B4864" s="84" t="s">
        <v>604</v>
      </c>
      <c r="C4864" s="84">
        <v>473984</v>
      </c>
      <c r="D4864" s="84">
        <v>473984</v>
      </c>
      <c r="E4864" s="85">
        <v>473984</v>
      </c>
      <c r="F4864" s="86">
        <v>100</v>
      </c>
      <c r="G4864" s="85">
        <v>0</v>
      </c>
    </row>
    <row r="4865" spans="1:7">
      <c r="A4865" s="83" t="s">
        <v>606</v>
      </c>
      <c r="B4865" s="84" t="s">
        <v>607</v>
      </c>
      <c r="C4865" s="84">
        <v>2805717</v>
      </c>
      <c r="D4865" s="84">
        <v>2307234</v>
      </c>
      <c r="E4865" s="85">
        <v>822359.77</v>
      </c>
      <c r="F4865" s="86">
        <v>29.310146746802999</v>
      </c>
      <c r="G4865" s="85">
        <v>13745</v>
      </c>
    </row>
    <row r="4866" spans="1:7">
      <c r="A4866" s="88" t="s">
        <v>608</v>
      </c>
      <c r="B4866" s="84" t="s">
        <v>609</v>
      </c>
      <c r="C4866" s="84">
        <v>2805717</v>
      </c>
      <c r="D4866" s="84">
        <v>2307234</v>
      </c>
      <c r="E4866" s="85">
        <v>822359.77</v>
      </c>
      <c r="F4866" s="86">
        <v>29.310146746802999</v>
      </c>
      <c r="G4866" s="85">
        <v>13745</v>
      </c>
    </row>
    <row r="4867" spans="1:7">
      <c r="A4867" s="89" t="s">
        <v>610</v>
      </c>
      <c r="B4867" s="84" t="s">
        <v>611</v>
      </c>
      <c r="C4867" s="84">
        <v>1571794</v>
      </c>
      <c r="D4867" s="84">
        <v>1467611</v>
      </c>
      <c r="E4867" s="85">
        <v>0</v>
      </c>
      <c r="F4867" s="86">
        <v>0</v>
      </c>
      <c r="G4867" s="85">
        <v>0</v>
      </c>
    </row>
    <row r="4868" spans="1:7">
      <c r="A4868" s="90">
        <v>1000</v>
      </c>
      <c r="B4868" s="84" t="s">
        <v>612</v>
      </c>
      <c r="C4868" s="84">
        <v>354283</v>
      </c>
      <c r="D4868" s="84">
        <v>319852</v>
      </c>
      <c r="E4868" s="85">
        <v>0</v>
      </c>
      <c r="F4868" s="86">
        <v>0</v>
      </c>
      <c r="G4868" s="85">
        <v>0</v>
      </c>
    </row>
    <row r="4869" spans="1:7">
      <c r="A4869" s="90">
        <v>2000</v>
      </c>
      <c r="B4869" s="84" t="s">
        <v>613</v>
      </c>
      <c r="C4869" s="84">
        <v>1217511</v>
      </c>
      <c r="D4869" s="84">
        <v>1147759</v>
      </c>
      <c r="E4869" s="85">
        <v>0</v>
      </c>
      <c r="F4869" s="86">
        <v>0</v>
      </c>
      <c r="G4869" s="85">
        <v>0</v>
      </c>
    </row>
    <row r="4870" spans="1:7">
      <c r="A4870" s="89" t="s">
        <v>616</v>
      </c>
      <c r="B4870" s="84" t="s">
        <v>617</v>
      </c>
      <c r="C4870" s="84">
        <v>56226</v>
      </c>
      <c r="D4870" s="84">
        <v>56226</v>
      </c>
      <c r="E4870" s="85">
        <v>56226</v>
      </c>
      <c r="F4870" s="86">
        <v>100</v>
      </c>
      <c r="G4870" s="85">
        <v>0</v>
      </c>
    </row>
    <row r="4871" spans="1:7">
      <c r="A4871" s="90">
        <v>3000</v>
      </c>
      <c r="B4871" s="84" t="s">
        <v>618</v>
      </c>
      <c r="C4871" s="84">
        <v>56226</v>
      </c>
      <c r="D4871" s="84">
        <v>56226</v>
      </c>
      <c r="E4871" s="85">
        <v>56226</v>
      </c>
      <c r="F4871" s="86">
        <v>100</v>
      </c>
      <c r="G4871" s="85">
        <v>0</v>
      </c>
    </row>
    <row r="4872" spans="1:7" ht="25.5">
      <c r="A4872" s="89" t="s">
        <v>620</v>
      </c>
      <c r="B4872" s="84" t="s">
        <v>621</v>
      </c>
      <c r="C4872" s="84">
        <v>759939</v>
      </c>
      <c r="D4872" s="84">
        <v>365639</v>
      </c>
      <c r="E4872" s="85">
        <v>365638.77</v>
      </c>
      <c r="F4872" s="86">
        <v>48.114226273424599</v>
      </c>
      <c r="G4872" s="85">
        <v>0</v>
      </c>
    </row>
    <row r="4873" spans="1:7">
      <c r="A4873" s="90">
        <v>7700</v>
      </c>
      <c r="B4873" s="84" t="s">
        <v>623</v>
      </c>
      <c r="C4873" s="84">
        <v>759939</v>
      </c>
      <c r="D4873" s="84">
        <v>365639</v>
      </c>
      <c r="E4873" s="85">
        <v>365638.77</v>
      </c>
      <c r="F4873" s="86">
        <v>48.114226273424599</v>
      </c>
      <c r="G4873" s="85">
        <v>0</v>
      </c>
    </row>
    <row r="4874" spans="1:7">
      <c r="A4874" s="89" t="s">
        <v>624</v>
      </c>
      <c r="B4874" s="84" t="s">
        <v>625</v>
      </c>
      <c r="C4874" s="84">
        <v>417758</v>
      </c>
      <c r="D4874" s="84">
        <v>417758</v>
      </c>
      <c r="E4874" s="85">
        <v>400495</v>
      </c>
      <c r="F4874" s="86">
        <v>95.867703311486594</v>
      </c>
      <c r="G4874" s="85">
        <v>13745</v>
      </c>
    </row>
    <row r="4875" spans="1:7" ht="25.5">
      <c r="A4875" s="90">
        <v>7300</v>
      </c>
      <c r="B4875" s="84" t="s">
        <v>632</v>
      </c>
      <c r="C4875" s="84">
        <v>417758</v>
      </c>
      <c r="D4875" s="84">
        <v>417758</v>
      </c>
      <c r="E4875" s="85">
        <v>400495</v>
      </c>
      <c r="F4875" s="86">
        <v>95.867703311486594</v>
      </c>
      <c r="G4875" s="85">
        <v>13745</v>
      </c>
    </row>
    <row r="4876" spans="1:7" ht="38.25">
      <c r="A4876" s="91">
        <v>7350</v>
      </c>
      <c r="B4876" s="84" t="s">
        <v>635</v>
      </c>
      <c r="C4876" s="84">
        <v>417758</v>
      </c>
      <c r="D4876" s="84">
        <v>417758</v>
      </c>
      <c r="E4876" s="85">
        <v>400495</v>
      </c>
      <c r="F4876" s="86">
        <v>95.867703311486594</v>
      </c>
      <c r="G4876" s="85">
        <v>13745</v>
      </c>
    </row>
    <row r="4877" spans="1:7">
      <c r="A4877" s="83"/>
      <c r="B4877" s="84" t="s">
        <v>660</v>
      </c>
      <c r="C4877" s="84">
        <v>-2321733</v>
      </c>
      <c r="D4877" s="84">
        <v>-1823250</v>
      </c>
      <c r="E4877" s="85">
        <v>-340445.37</v>
      </c>
      <c r="F4877" s="86">
        <v>14.663416077559299</v>
      </c>
      <c r="G4877" s="85">
        <v>-13745</v>
      </c>
    </row>
    <row r="4878" spans="1:7">
      <c r="A4878" s="83" t="s">
        <v>662</v>
      </c>
      <c r="B4878" s="84" t="s">
        <v>663</v>
      </c>
      <c r="C4878" s="84">
        <v>2321733</v>
      </c>
      <c r="D4878" s="84">
        <v>1823250</v>
      </c>
      <c r="E4878" s="85">
        <v>340445.37</v>
      </c>
      <c r="F4878" s="86">
        <v>14.663416077559299</v>
      </c>
      <c r="G4878" s="85">
        <v>13745</v>
      </c>
    </row>
    <row r="4879" spans="1:7">
      <c r="A4879" s="88" t="s">
        <v>671</v>
      </c>
      <c r="B4879" s="84" t="s">
        <v>672</v>
      </c>
      <c r="C4879" s="84">
        <v>2321733</v>
      </c>
      <c r="D4879" s="84">
        <v>1823250</v>
      </c>
      <c r="E4879" s="85">
        <v>340445.37</v>
      </c>
      <c r="F4879" s="86">
        <v>14.663416077559299</v>
      </c>
      <c r="G4879" s="85">
        <v>13745</v>
      </c>
    </row>
    <row r="4880" spans="1:7" ht="38.25">
      <c r="A4880" s="89" t="s">
        <v>675</v>
      </c>
      <c r="B4880" s="84" t="s">
        <v>676</v>
      </c>
      <c r="C4880" s="84">
        <v>2321733</v>
      </c>
      <c r="D4880" s="84">
        <v>1823250</v>
      </c>
      <c r="E4880" s="85">
        <v>-2321732.7999999998</v>
      </c>
      <c r="F4880" s="86">
        <v>-99.999991385745005</v>
      </c>
      <c r="G4880" s="85">
        <v>0</v>
      </c>
    </row>
    <row r="4881" spans="1:7" s="19" customFormat="1">
      <c r="A4881" s="95" t="s">
        <v>883</v>
      </c>
      <c r="B4881" s="80" t="s">
        <v>1059</v>
      </c>
      <c r="C4881" s="80"/>
      <c r="D4881" s="80"/>
      <c r="E4881" s="81"/>
      <c r="F4881" s="82"/>
      <c r="G4881" s="81"/>
    </row>
    <row r="4882" spans="1:7">
      <c r="A4882" s="83" t="s">
        <v>575</v>
      </c>
      <c r="B4882" s="84" t="s">
        <v>576</v>
      </c>
      <c r="C4882" s="84">
        <v>1721663</v>
      </c>
      <c r="D4882" s="84">
        <v>1602557</v>
      </c>
      <c r="E4882" s="85">
        <v>1558521.74</v>
      </c>
      <c r="F4882" s="86">
        <v>90.524204795015095</v>
      </c>
      <c r="G4882" s="85">
        <v>33717.78</v>
      </c>
    </row>
    <row r="4883" spans="1:7">
      <c r="A4883" s="88" t="s">
        <v>579</v>
      </c>
      <c r="B4883" s="84" t="s">
        <v>20</v>
      </c>
      <c r="C4883" s="84">
        <v>937901</v>
      </c>
      <c r="D4883" s="84">
        <v>824795</v>
      </c>
      <c r="E4883" s="85">
        <v>780759.74</v>
      </c>
      <c r="F4883" s="86">
        <v>83.245432087181896</v>
      </c>
      <c r="G4883" s="85">
        <v>15645.78</v>
      </c>
    </row>
    <row r="4884" spans="1:7">
      <c r="A4884" s="88" t="s">
        <v>603</v>
      </c>
      <c r="B4884" s="84" t="s">
        <v>22</v>
      </c>
      <c r="C4884" s="84">
        <v>783762</v>
      </c>
      <c r="D4884" s="84">
        <v>777762</v>
      </c>
      <c r="E4884" s="85">
        <v>777762</v>
      </c>
      <c r="F4884" s="86">
        <v>99.2344614819295</v>
      </c>
      <c r="G4884" s="85">
        <v>18072</v>
      </c>
    </row>
    <row r="4885" spans="1:7" ht="25.5">
      <c r="A4885" s="89">
        <v>21710</v>
      </c>
      <c r="B4885" s="84" t="s">
        <v>604</v>
      </c>
      <c r="C4885" s="84">
        <v>783762</v>
      </c>
      <c r="D4885" s="84">
        <v>777762</v>
      </c>
      <c r="E4885" s="85">
        <v>777762</v>
      </c>
      <c r="F4885" s="86">
        <v>99.2344614819295</v>
      </c>
      <c r="G4885" s="85">
        <v>18072</v>
      </c>
    </row>
    <row r="4886" spans="1:7">
      <c r="A4886" s="83" t="s">
        <v>606</v>
      </c>
      <c r="B4886" s="84" t="s">
        <v>607</v>
      </c>
      <c r="C4886" s="84">
        <v>2548907</v>
      </c>
      <c r="D4886" s="84">
        <v>2301542</v>
      </c>
      <c r="E4886" s="85">
        <v>1208857.31</v>
      </c>
      <c r="F4886" s="86">
        <v>47.4264973182623</v>
      </c>
      <c r="G4886" s="85">
        <v>108344.67</v>
      </c>
    </row>
    <row r="4887" spans="1:7">
      <c r="A4887" s="88" t="s">
        <v>608</v>
      </c>
      <c r="B4887" s="84" t="s">
        <v>609</v>
      </c>
      <c r="C4887" s="84">
        <v>2500620</v>
      </c>
      <c r="D4887" s="84">
        <v>2253255</v>
      </c>
      <c r="E4887" s="85">
        <v>1205701.04</v>
      </c>
      <c r="F4887" s="86">
        <v>48.216084011165201</v>
      </c>
      <c r="G4887" s="85">
        <v>105188.4</v>
      </c>
    </row>
    <row r="4888" spans="1:7">
      <c r="A4888" s="89" t="s">
        <v>610</v>
      </c>
      <c r="B4888" s="84" t="s">
        <v>611</v>
      </c>
      <c r="C4888" s="84">
        <v>2481620</v>
      </c>
      <c r="D4888" s="84">
        <v>2246936</v>
      </c>
      <c r="E4888" s="85">
        <v>1199383.95</v>
      </c>
      <c r="F4888" s="86">
        <v>48.3306851975725</v>
      </c>
      <c r="G4888" s="85">
        <v>105188.4</v>
      </c>
    </row>
    <row r="4889" spans="1:7">
      <c r="A4889" s="90">
        <v>1000</v>
      </c>
      <c r="B4889" s="84" t="s">
        <v>612</v>
      </c>
      <c r="C4889" s="84">
        <v>1753113</v>
      </c>
      <c r="D4889" s="84">
        <v>1566244</v>
      </c>
      <c r="E4889" s="85">
        <v>884154.75</v>
      </c>
      <c r="F4889" s="86">
        <v>50.433414731394898</v>
      </c>
      <c r="G4889" s="85">
        <v>82362.179999999993</v>
      </c>
    </row>
    <row r="4890" spans="1:7">
      <c r="A4890" s="90">
        <v>2000</v>
      </c>
      <c r="B4890" s="84" t="s">
        <v>613</v>
      </c>
      <c r="C4890" s="84">
        <v>728507</v>
      </c>
      <c r="D4890" s="84">
        <v>680692</v>
      </c>
      <c r="E4890" s="85">
        <v>315229.2</v>
      </c>
      <c r="F4890" s="86">
        <v>43.270579417905402</v>
      </c>
      <c r="G4890" s="85">
        <v>22826.22</v>
      </c>
    </row>
    <row r="4891" spans="1:7" ht="25.5">
      <c r="A4891" s="89" t="s">
        <v>620</v>
      </c>
      <c r="B4891" s="84" t="s">
        <v>621</v>
      </c>
      <c r="C4891" s="84">
        <v>19000</v>
      </c>
      <c r="D4891" s="84">
        <v>6319</v>
      </c>
      <c r="E4891" s="85">
        <v>6317.09</v>
      </c>
      <c r="F4891" s="86">
        <v>33.247842105263203</v>
      </c>
      <c r="G4891" s="85">
        <v>0</v>
      </c>
    </row>
    <row r="4892" spans="1:7">
      <c r="A4892" s="90">
        <v>7700</v>
      </c>
      <c r="B4892" s="84" t="s">
        <v>623</v>
      </c>
      <c r="C4892" s="84">
        <v>19000</v>
      </c>
      <c r="D4892" s="84">
        <v>6319</v>
      </c>
      <c r="E4892" s="85">
        <v>6317.09</v>
      </c>
      <c r="F4892" s="86">
        <v>33.247842105263203</v>
      </c>
      <c r="G4892" s="85">
        <v>0</v>
      </c>
    </row>
    <row r="4893" spans="1:7">
      <c r="A4893" s="88" t="s">
        <v>640</v>
      </c>
      <c r="B4893" s="84" t="s">
        <v>641</v>
      </c>
      <c r="C4893" s="84">
        <v>48287</v>
      </c>
      <c r="D4893" s="84">
        <v>48287</v>
      </c>
      <c r="E4893" s="85">
        <v>3156.27</v>
      </c>
      <c r="F4893" s="86">
        <v>6.5364797978751996</v>
      </c>
      <c r="G4893" s="85">
        <v>3156.27</v>
      </c>
    </row>
    <row r="4894" spans="1:7">
      <c r="A4894" s="89" t="s">
        <v>642</v>
      </c>
      <c r="B4894" s="84" t="s">
        <v>643</v>
      </c>
      <c r="C4894" s="84">
        <v>48287</v>
      </c>
      <c r="D4894" s="84">
        <v>48287</v>
      </c>
      <c r="E4894" s="85">
        <v>3156.27</v>
      </c>
      <c r="F4894" s="86">
        <v>6.5364797978751996</v>
      </c>
      <c r="G4894" s="85">
        <v>3156.27</v>
      </c>
    </row>
    <row r="4895" spans="1:7">
      <c r="A4895" s="83"/>
      <c r="B4895" s="84" t="s">
        <v>660</v>
      </c>
      <c r="C4895" s="84">
        <v>-827244</v>
      </c>
      <c r="D4895" s="84">
        <v>-698985</v>
      </c>
      <c r="E4895" s="85">
        <v>349664.43</v>
      </c>
      <c r="F4895" s="86">
        <v>-42.268596689731197</v>
      </c>
      <c r="G4895" s="85">
        <v>-74626.89</v>
      </c>
    </row>
    <row r="4896" spans="1:7">
      <c r="A4896" s="83" t="s">
        <v>662</v>
      </c>
      <c r="B4896" s="84" t="s">
        <v>663</v>
      </c>
      <c r="C4896" s="84">
        <v>827244</v>
      </c>
      <c r="D4896" s="84">
        <v>698985</v>
      </c>
      <c r="E4896" s="85">
        <v>-349664.43</v>
      </c>
      <c r="F4896" s="86">
        <v>-42.268596689731197</v>
      </c>
      <c r="G4896" s="85">
        <v>74626.89</v>
      </c>
    </row>
    <row r="4897" spans="1:7">
      <c r="A4897" s="88" t="s">
        <v>671</v>
      </c>
      <c r="B4897" s="84" t="s">
        <v>672</v>
      </c>
      <c r="C4897" s="84">
        <v>827244</v>
      </c>
      <c r="D4897" s="84">
        <v>698985</v>
      </c>
      <c r="E4897" s="85">
        <v>-349664.43</v>
      </c>
      <c r="F4897" s="86">
        <v>-42.268596689731197</v>
      </c>
      <c r="G4897" s="85">
        <v>74626.89</v>
      </c>
    </row>
    <row r="4898" spans="1:7" ht="38.25">
      <c r="A4898" s="89" t="s">
        <v>675</v>
      </c>
      <c r="B4898" s="84" t="s">
        <v>676</v>
      </c>
      <c r="C4898" s="84">
        <v>827244</v>
      </c>
      <c r="D4898" s="84">
        <v>698985</v>
      </c>
      <c r="E4898" s="85">
        <v>-827243.6</v>
      </c>
      <c r="F4898" s="86">
        <v>-99.999951646672599</v>
      </c>
      <c r="G4898" s="85">
        <v>0</v>
      </c>
    </row>
    <row r="4899" spans="1:7" s="19" customFormat="1" ht="38.25">
      <c r="A4899" s="95" t="s">
        <v>711</v>
      </c>
      <c r="B4899" s="80" t="s">
        <v>1060</v>
      </c>
      <c r="C4899" s="80"/>
      <c r="D4899" s="80"/>
      <c r="E4899" s="81"/>
      <c r="F4899" s="82"/>
      <c r="G4899" s="81"/>
    </row>
    <row r="4900" spans="1:7">
      <c r="A4900" s="83" t="s">
        <v>575</v>
      </c>
      <c r="B4900" s="84" t="s">
        <v>576</v>
      </c>
      <c r="C4900" s="84">
        <v>2207</v>
      </c>
      <c r="D4900" s="84">
        <v>1834</v>
      </c>
      <c r="E4900" s="85">
        <v>1266.25</v>
      </c>
      <c r="F4900" s="86">
        <v>57.374263706388803</v>
      </c>
      <c r="G4900" s="85">
        <v>0</v>
      </c>
    </row>
    <row r="4901" spans="1:7">
      <c r="A4901" s="88" t="s">
        <v>579</v>
      </c>
      <c r="B4901" s="84" t="s">
        <v>20</v>
      </c>
      <c r="C4901" s="84">
        <v>2207</v>
      </c>
      <c r="D4901" s="84">
        <v>1834</v>
      </c>
      <c r="E4901" s="85">
        <v>1266.25</v>
      </c>
      <c r="F4901" s="86">
        <v>57.374263706388803</v>
      </c>
      <c r="G4901" s="85">
        <v>0</v>
      </c>
    </row>
    <row r="4902" spans="1:7">
      <c r="A4902" s="83" t="s">
        <v>606</v>
      </c>
      <c r="B4902" s="84" t="s">
        <v>607</v>
      </c>
      <c r="C4902" s="84">
        <v>747757</v>
      </c>
      <c r="D4902" s="84">
        <v>253137</v>
      </c>
      <c r="E4902" s="85">
        <v>241303</v>
      </c>
      <c r="F4902" s="86">
        <v>32.270242873018901</v>
      </c>
      <c r="G4902" s="85">
        <v>0</v>
      </c>
    </row>
    <row r="4903" spans="1:7">
      <c r="A4903" s="88" t="s">
        <v>608</v>
      </c>
      <c r="B4903" s="84" t="s">
        <v>609</v>
      </c>
      <c r="C4903" s="84">
        <v>747757</v>
      </c>
      <c r="D4903" s="84">
        <v>253137</v>
      </c>
      <c r="E4903" s="85">
        <v>241303</v>
      </c>
      <c r="F4903" s="86">
        <v>32.270242873018901</v>
      </c>
      <c r="G4903" s="85">
        <v>0</v>
      </c>
    </row>
    <row r="4904" spans="1:7" ht="25.5">
      <c r="A4904" s="89" t="s">
        <v>620</v>
      </c>
      <c r="B4904" s="84" t="s">
        <v>621</v>
      </c>
      <c r="C4904" s="84">
        <v>747757</v>
      </c>
      <c r="D4904" s="84">
        <v>253137</v>
      </c>
      <c r="E4904" s="85">
        <v>241303</v>
      </c>
      <c r="F4904" s="86">
        <v>32.270242873018901</v>
      </c>
      <c r="G4904" s="85">
        <v>0</v>
      </c>
    </row>
    <row r="4905" spans="1:7">
      <c r="A4905" s="90">
        <v>7600</v>
      </c>
      <c r="B4905" s="84" t="s">
        <v>622</v>
      </c>
      <c r="C4905" s="84">
        <v>747757</v>
      </c>
      <c r="D4905" s="84">
        <v>253137</v>
      </c>
      <c r="E4905" s="85">
        <v>241303</v>
      </c>
      <c r="F4905" s="86">
        <v>32.270242873018901</v>
      </c>
      <c r="G4905" s="85">
        <v>0</v>
      </c>
    </row>
    <row r="4906" spans="1:7">
      <c r="A4906" s="83"/>
      <c r="B4906" s="84" t="s">
        <v>660</v>
      </c>
      <c r="C4906" s="84">
        <v>-745550</v>
      </c>
      <c r="D4906" s="84">
        <v>-251303</v>
      </c>
      <c r="E4906" s="85">
        <v>-240036.75</v>
      </c>
      <c r="F4906" s="86">
        <v>32.195929179800203</v>
      </c>
      <c r="G4906" s="85">
        <v>0</v>
      </c>
    </row>
    <row r="4907" spans="1:7">
      <c r="A4907" s="83" t="s">
        <v>662</v>
      </c>
      <c r="B4907" s="84" t="s">
        <v>663</v>
      </c>
      <c r="C4907" s="84">
        <v>745550</v>
      </c>
      <c r="D4907" s="84">
        <v>251303</v>
      </c>
      <c r="E4907" s="85">
        <v>240036.75</v>
      </c>
      <c r="F4907" s="86">
        <v>32.195929179800203</v>
      </c>
      <c r="G4907" s="85">
        <v>0</v>
      </c>
    </row>
    <row r="4908" spans="1:7">
      <c r="A4908" s="88" t="s">
        <v>671</v>
      </c>
      <c r="B4908" s="84" t="s">
        <v>672</v>
      </c>
      <c r="C4908" s="84">
        <v>745550</v>
      </c>
      <c r="D4908" s="84">
        <v>251303</v>
      </c>
      <c r="E4908" s="85">
        <v>240036.75</v>
      </c>
      <c r="F4908" s="86">
        <v>32.195929179800203</v>
      </c>
      <c r="G4908" s="85">
        <v>0</v>
      </c>
    </row>
    <row r="4909" spans="1:7" ht="38.25">
      <c r="A4909" s="89" t="s">
        <v>675</v>
      </c>
      <c r="B4909" s="84" t="s">
        <v>676</v>
      </c>
      <c r="C4909" s="84">
        <v>745550</v>
      </c>
      <c r="D4909" s="84">
        <v>251303</v>
      </c>
      <c r="E4909" s="85">
        <v>-247837.59</v>
      </c>
      <c r="F4909" s="86">
        <v>-33.242249346120303</v>
      </c>
      <c r="G4909" s="85">
        <v>0</v>
      </c>
    </row>
    <row r="4910" spans="1:7" s="19" customFormat="1">
      <c r="A4910" s="95" t="s">
        <v>1061</v>
      </c>
      <c r="B4910" s="80" t="s">
        <v>1062</v>
      </c>
      <c r="C4910" s="80"/>
      <c r="D4910" s="80"/>
      <c r="E4910" s="81"/>
      <c r="F4910" s="82"/>
      <c r="G4910" s="81"/>
    </row>
    <row r="4911" spans="1:7">
      <c r="A4911" s="83" t="s">
        <v>575</v>
      </c>
      <c r="B4911" s="84" t="s">
        <v>576</v>
      </c>
      <c r="C4911" s="84">
        <v>1522590</v>
      </c>
      <c r="D4911" s="84">
        <v>1109364</v>
      </c>
      <c r="E4911" s="85">
        <v>1135225.8899999999</v>
      </c>
      <c r="F4911" s="86">
        <v>74.558869426437894</v>
      </c>
      <c r="G4911" s="85">
        <v>31364.89</v>
      </c>
    </row>
    <row r="4912" spans="1:7">
      <c r="A4912" s="88" t="s">
        <v>579</v>
      </c>
      <c r="B4912" s="84" t="s">
        <v>20</v>
      </c>
      <c r="C4912" s="84">
        <v>1054080</v>
      </c>
      <c r="D4912" s="84">
        <v>640854</v>
      </c>
      <c r="E4912" s="85">
        <v>666715.89</v>
      </c>
      <c r="F4912" s="86">
        <v>63.250976206739502</v>
      </c>
      <c r="G4912" s="85">
        <v>19778.89</v>
      </c>
    </row>
    <row r="4913" spans="1:7">
      <c r="A4913" s="88" t="s">
        <v>603</v>
      </c>
      <c r="B4913" s="84" t="s">
        <v>22</v>
      </c>
      <c r="C4913" s="84">
        <v>468510</v>
      </c>
      <c r="D4913" s="84">
        <v>468510</v>
      </c>
      <c r="E4913" s="85">
        <v>468510</v>
      </c>
      <c r="F4913" s="86">
        <v>100</v>
      </c>
      <c r="G4913" s="85">
        <v>11586</v>
      </c>
    </row>
    <row r="4914" spans="1:7" ht="25.5">
      <c r="A4914" s="89">
        <v>21710</v>
      </c>
      <c r="B4914" s="84" t="s">
        <v>604</v>
      </c>
      <c r="C4914" s="84">
        <v>468510</v>
      </c>
      <c r="D4914" s="84">
        <v>468510</v>
      </c>
      <c r="E4914" s="85">
        <v>468510</v>
      </c>
      <c r="F4914" s="86">
        <v>100</v>
      </c>
      <c r="G4914" s="85">
        <v>11586</v>
      </c>
    </row>
    <row r="4915" spans="1:7">
      <c r="A4915" s="83" t="s">
        <v>606</v>
      </c>
      <c r="B4915" s="84" t="s">
        <v>607</v>
      </c>
      <c r="C4915" s="84">
        <v>2369986</v>
      </c>
      <c r="D4915" s="84">
        <v>1339952</v>
      </c>
      <c r="E4915" s="85">
        <v>1048108.11</v>
      </c>
      <c r="F4915" s="86">
        <v>44.224232126265697</v>
      </c>
      <c r="G4915" s="85">
        <v>134864.28</v>
      </c>
    </row>
    <row r="4916" spans="1:7">
      <c r="A4916" s="88" t="s">
        <v>608</v>
      </c>
      <c r="B4916" s="84" t="s">
        <v>609</v>
      </c>
      <c r="C4916" s="84">
        <v>2342986</v>
      </c>
      <c r="D4916" s="84">
        <v>1313308</v>
      </c>
      <c r="E4916" s="85">
        <v>1038457.41</v>
      </c>
      <c r="F4916" s="86">
        <v>44.321963938324899</v>
      </c>
      <c r="G4916" s="85">
        <v>134385.47</v>
      </c>
    </row>
    <row r="4917" spans="1:7">
      <c r="A4917" s="89" t="s">
        <v>610</v>
      </c>
      <c r="B4917" s="84" t="s">
        <v>611</v>
      </c>
      <c r="C4917" s="84">
        <v>2342986</v>
      </c>
      <c r="D4917" s="84">
        <v>1313308</v>
      </c>
      <c r="E4917" s="85">
        <v>1038457.41</v>
      </c>
      <c r="F4917" s="86">
        <v>44.321963938324899</v>
      </c>
      <c r="G4917" s="85">
        <v>134385.47</v>
      </c>
    </row>
    <row r="4918" spans="1:7">
      <c r="A4918" s="90">
        <v>1000</v>
      </c>
      <c r="B4918" s="84" t="s">
        <v>612</v>
      </c>
      <c r="C4918" s="84">
        <v>803570</v>
      </c>
      <c r="D4918" s="84">
        <v>687676</v>
      </c>
      <c r="E4918" s="85">
        <v>561230.96</v>
      </c>
      <c r="F4918" s="86">
        <v>69.842199186131893</v>
      </c>
      <c r="G4918" s="85">
        <v>82393.919999999998</v>
      </c>
    </row>
    <row r="4919" spans="1:7">
      <c r="A4919" s="90">
        <v>2000</v>
      </c>
      <c r="B4919" s="84" t="s">
        <v>613</v>
      </c>
      <c r="C4919" s="84">
        <v>1539416</v>
      </c>
      <c r="D4919" s="84">
        <v>625632</v>
      </c>
      <c r="E4919" s="85">
        <v>477226.45</v>
      </c>
      <c r="F4919" s="86">
        <v>31.000486548145499</v>
      </c>
      <c r="G4919" s="85">
        <v>51991.55</v>
      </c>
    </row>
    <row r="4920" spans="1:7">
      <c r="A4920" s="88" t="s">
        <v>640</v>
      </c>
      <c r="B4920" s="84" t="s">
        <v>641</v>
      </c>
      <c r="C4920" s="84">
        <v>27000</v>
      </c>
      <c r="D4920" s="84">
        <v>26644</v>
      </c>
      <c r="E4920" s="85">
        <v>9650.7000000000007</v>
      </c>
      <c r="F4920" s="86">
        <v>35.743333333333297</v>
      </c>
      <c r="G4920" s="85">
        <v>478.81</v>
      </c>
    </row>
    <row r="4921" spans="1:7">
      <c r="A4921" s="89" t="s">
        <v>642</v>
      </c>
      <c r="B4921" s="84" t="s">
        <v>643</v>
      </c>
      <c r="C4921" s="84">
        <v>27000</v>
      </c>
      <c r="D4921" s="84">
        <v>26644</v>
      </c>
      <c r="E4921" s="85">
        <v>9650.7000000000007</v>
      </c>
      <c r="F4921" s="86">
        <v>35.743333333333297</v>
      </c>
      <c r="G4921" s="85">
        <v>478.81</v>
      </c>
    </row>
    <row r="4922" spans="1:7">
      <c r="A4922" s="83"/>
      <c r="B4922" s="84" t="s">
        <v>660</v>
      </c>
      <c r="C4922" s="84">
        <v>-847396</v>
      </c>
      <c r="D4922" s="84">
        <v>-230588</v>
      </c>
      <c r="E4922" s="85">
        <v>87117.78</v>
      </c>
      <c r="F4922" s="86">
        <v>-10.2806456485516</v>
      </c>
      <c r="G4922" s="85">
        <v>-103499.39</v>
      </c>
    </row>
    <row r="4923" spans="1:7">
      <c r="A4923" s="83" t="s">
        <v>662</v>
      </c>
      <c r="B4923" s="84" t="s">
        <v>663</v>
      </c>
      <c r="C4923" s="84">
        <v>847396</v>
      </c>
      <c r="D4923" s="84">
        <v>230588</v>
      </c>
      <c r="E4923" s="85">
        <v>-87117.78</v>
      </c>
      <c r="F4923" s="86">
        <v>-10.2806456485516</v>
      </c>
      <c r="G4923" s="85">
        <v>103499.39</v>
      </c>
    </row>
    <row r="4924" spans="1:7">
      <c r="A4924" s="88" t="s">
        <v>671</v>
      </c>
      <c r="B4924" s="84" t="s">
        <v>672</v>
      </c>
      <c r="C4924" s="84">
        <v>847396</v>
      </c>
      <c r="D4924" s="84">
        <v>230588</v>
      </c>
      <c r="E4924" s="85">
        <v>-87117.78</v>
      </c>
      <c r="F4924" s="86">
        <v>-10.2806456485516</v>
      </c>
      <c r="G4924" s="85">
        <v>103499.39</v>
      </c>
    </row>
    <row r="4925" spans="1:7" ht="38.25">
      <c r="A4925" s="89" t="s">
        <v>675</v>
      </c>
      <c r="B4925" s="84" t="s">
        <v>676</v>
      </c>
      <c r="C4925" s="84">
        <v>847396</v>
      </c>
      <c r="D4925" s="84">
        <v>230588</v>
      </c>
      <c r="E4925" s="85">
        <v>-50000</v>
      </c>
      <c r="F4925" s="86">
        <v>-5.9004290792026399</v>
      </c>
      <c r="G4925" s="85">
        <v>0</v>
      </c>
    </row>
    <row r="4926" spans="1:7" s="19" customFormat="1" ht="25.5">
      <c r="A4926" s="95" t="s">
        <v>1063</v>
      </c>
      <c r="B4926" s="80" t="s">
        <v>1064</v>
      </c>
      <c r="C4926" s="80"/>
      <c r="D4926" s="80"/>
      <c r="E4926" s="81"/>
      <c r="F4926" s="82"/>
      <c r="G4926" s="81"/>
    </row>
    <row r="4927" spans="1:7">
      <c r="A4927" s="83" t="s">
        <v>575</v>
      </c>
      <c r="B4927" s="84" t="s">
        <v>576</v>
      </c>
      <c r="C4927" s="84">
        <v>1262294</v>
      </c>
      <c r="D4927" s="84">
        <v>907097</v>
      </c>
      <c r="E4927" s="85">
        <v>924292.03</v>
      </c>
      <c r="F4927" s="86">
        <v>73.223197606896605</v>
      </c>
      <c r="G4927" s="85">
        <v>28935.96</v>
      </c>
    </row>
    <row r="4928" spans="1:7">
      <c r="A4928" s="88" t="s">
        <v>579</v>
      </c>
      <c r="B4928" s="84" t="s">
        <v>20</v>
      </c>
      <c r="C4928" s="84">
        <v>794002</v>
      </c>
      <c r="D4928" s="84">
        <v>618571</v>
      </c>
      <c r="E4928" s="85">
        <v>635766.03</v>
      </c>
      <c r="F4928" s="86">
        <v>80.071086722703498</v>
      </c>
      <c r="G4928" s="85">
        <v>4258.96</v>
      </c>
    </row>
    <row r="4929" spans="1:7">
      <c r="A4929" s="88" t="s">
        <v>603</v>
      </c>
      <c r="B4929" s="84" t="s">
        <v>22</v>
      </c>
      <c r="C4929" s="84">
        <v>468292</v>
      </c>
      <c r="D4929" s="84">
        <v>288526</v>
      </c>
      <c r="E4929" s="85">
        <v>288526</v>
      </c>
      <c r="F4929" s="86">
        <v>61.612412768101898</v>
      </c>
      <c r="G4929" s="85">
        <v>24677</v>
      </c>
    </row>
    <row r="4930" spans="1:7" ht="25.5">
      <c r="A4930" s="89">
        <v>21710</v>
      </c>
      <c r="B4930" s="84" t="s">
        <v>604</v>
      </c>
      <c r="C4930" s="84">
        <v>468292</v>
      </c>
      <c r="D4930" s="84">
        <v>288526</v>
      </c>
      <c r="E4930" s="85">
        <v>288526</v>
      </c>
      <c r="F4930" s="86">
        <v>61.612412768101898</v>
      </c>
      <c r="G4930" s="85">
        <v>24677</v>
      </c>
    </row>
    <row r="4931" spans="1:7">
      <c r="A4931" s="83" t="s">
        <v>606</v>
      </c>
      <c r="B4931" s="84" t="s">
        <v>607</v>
      </c>
      <c r="C4931" s="84">
        <v>1333941</v>
      </c>
      <c r="D4931" s="84">
        <v>966552</v>
      </c>
      <c r="E4931" s="85">
        <v>752801.54</v>
      </c>
      <c r="F4931" s="86">
        <v>56.434395524239797</v>
      </c>
      <c r="G4931" s="85">
        <v>54016.5</v>
      </c>
    </row>
    <row r="4932" spans="1:7">
      <c r="A4932" s="88" t="s">
        <v>608</v>
      </c>
      <c r="B4932" s="84" t="s">
        <v>609</v>
      </c>
      <c r="C4932" s="84">
        <v>1333941</v>
      </c>
      <c r="D4932" s="84">
        <v>966552</v>
      </c>
      <c r="E4932" s="85">
        <v>752801.54</v>
      </c>
      <c r="F4932" s="86">
        <v>56.434395524239797</v>
      </c>
      <c r="G4932" s="85">
        <v>54016.5</v>
      </c>
    </row>
    <row r="4933" spans="1:7">
      <c r="A4933" s="89" t="s">
        <v>610</v>
      </c>
      <c r="B4933" s="84" t="s">
        <v>611</v>
      </c>
      <c r="C4933" s="84">
        <v>869415</v>
      </c>
      <c r="D4933" s="84">
        <v>625987</v>
      </c>
      <c r="E4933" s="85">
        <v>413640.64</v>
      </c>
      <c r="F4933" s="86">
        <v>47.576892508180798</v>
      </c>
      <c r="G4933" s="85">
        <v>40088.5</v>
      </c>
    </row>
    <row r="4934" spans="1:7">
      <c r="A4934" s="90">
        <v>1000</v>
      </c>
      <c r="B4934" s="84" t="s">
        <v>612</v>
      </c>
      <c r="C4934" s="84">
        <v>508750</v>
      </c>
      <c r="D4934" s="84">
        <v>352094</v>
      </c>
      <c r="E4934" s="85">
        <v>225843.03</v>
      </c>
      <c r="F4934" s="86">
        <v>44.391750368550397</v>
      </c>
      <c r="G4934" s="85">
        <v>15821.15</v>
      </c>
    </row>
    <row r="4935" spans="1:7">
      <c r="A4935" s="90">
        <v>2000</v>
      </c>
      <c r="B4935" s="84" t="s">
        <v>613</v>
      </c>
      <c r="C4935" s="84">
        <v>360665</v>
      </c>
      <c r="D4935" s="84">
        <v>273893</v>
      </c>
      <c r="E4935" s="85">
        <v>187797.61</v>
      </c>
      <c r="F4935" s="86">
        <v>52.069818252394903</v>
      </c>
      <c r="G4935" s="85">
        <v>24267.35</v>
      </c>
    </row>
    <row r="4936" spans="1:7">
      <c r="A4936" s="89" t="s">
        <v>616</v>
      </c>
      <c r="B4936" s="84" t="s">
        <v>617</v>
      </c>
      <c r="C4936" s="84">
        <v>300389</v>
      </c>
      <c r="D4936" s="84">
        <v>176428</v>
      </c>
      <c r="E4936" s="85">
        <v>176424.6</v>
      </c>
      <c r="F4936" s="86">
        <v>58.732044116129401</v>
      </c>
      <c r="G4936" s="85">
        <v>13928</v>
      </c>
    </row>
    <row r="4937" spans="1:7">
      <c r="A4937" s="90">
        <v>3000</v>
      </c>
      <c r="B4937" s="84" t="s">
        <v>618</v>
      </c>
      <c r="C4937" s="84">
        <v>300389</v>
      </c>
      <c r="D4937" s="84">
        <v>176428</v>
      </c>
      <c r="E4937" s="85">
        <v>176424.6</v>
      </c>
      <c r="F4937" s="86">
        <v>58.732044116129401</v>
      </c>
      <c r="G4937" s="85">
        <v>13928</v>
      </c>
    </row>
    <row r="4938" spans="1:7" ht="25.5">
      <c r="A4938" s="89" t="s">
        <v>620</v>
      </c>
      <c r="B4938" s="84" t="s">
        <v>621</v>
      </c>
      <c r="C4938" s="84">
        <v>164137</v>
      </c>
      <c r="D4938" s="84">
        <v>164137</v>
      </c>
      <c r="E4938" s="85">
        <v>162736.29999999999</v>
      </c>
      <c r="F4938" s="86">
        <v>99.146627512382906</v>
      </c>
      <c r="G4938" s="85">
        <v>0</v>
      </c>
    </row>
    <row r="4939" spans="1:7">
      <c r="A4939" s="90">
        <v>7700</v>
      </c>
      <c r="B4939" s="84" t="s">
        <v>623</v>
      </c>
      <c r="C4939" s="84">
        <v>164137</v>
      </c>
      <c r="D4939" s="84">
        <v>164137</v>
      </c>
      <c r="E4939" s="85">
        <v>162736.29999999999</v>
      </c>
      <c r="F4939" s="86">
        <v>99.146627512382906</v>
      </c>
      <c r="G4939" s="85">
        <v>0</v>
      </c>
    </row>
    <row r="4940" spans="1:7">
      <c r="A4940" s="83"/>
      <c r="B4940" s="84" t="s">
        <v>660</v>
      </c>
      <c r="C4940" s="84">
        <v>-71647</v>
      </c>
      <c r="D4940" s="84">
        <v>-59455</v>
      </c>
      <c r="E4940" s="85">
        <v>171490.49</v>
      </c>
      <c r="F4940" s="86">
        <v>-239.354739207503</v>
      </c>
      <c r="G4940" s="85">
        <v>-25080.54</v>
      </c>
    </row>
    <row r="4941" spans="1:7">
      <c r="A4941" s="83" t="s">
        <v>662</v>
      </c>
      <c r="B4941" s="84" t="s">
        <v>663</v>
      </c>
      <c r="C4941" s="84">
        <v>71647</v>
      </c>
      <c r="D4941" s="84">
        <v>59455</v>
      </c>
      <c r="E4941" s="85">
        <v>-171490.49</v>
      </c>
      <c r="F4941" s="86">
        <v>-239.354739207503</v>
      </c>
      <c r="G4941" s="85">
        <v>25080.54</v>
      </c>
    </row>
    <row r="4942" spans="1:7">
      <c r="A4942" s="88" t="s">
        <v>671</v>
      </c>
      <c r="B4942" s="84" t="s">
        <v>672</v>
      </c>
      <c r="C4942" s="84">
        <v>71647</v>
      </c>
      <c r="D4942" s="84">
        <v>59455</v>
      </c>
      <c r="E4942" s="85">
        <v>-171490.49</v>
      </c>
      <c r="F4942" s="86">
        <v>-239.354739207503</v>
      </c>
      <c r="G4942" s="85">
        <v>25080.54</v>
      </c>
    </row>
    <row r="4943" spans="1:7" ht="38.25">
      <c r="A4943" s="89" t="s">
        <v>675</v>
      </c>
      <c r="B4943" s="84" t="s">
        <v>676</v>
      </c>
      <c r="C4943" s="84">
        <v>71647</v>
      </c>
      <c r="D4943" s="84">
        <v>59455</v>
      </c>
      <c r="E4943" s="85">
        <v>-71638.63</v>
      </c>
      <c r="F4943" s="86">
        <v>-99.988317724398797</v>
      </c>
      <c r="G4943" s="85">
        <v>0</v>
      </c>
    </row>
    <row r="4944" spans="1:7" s="19" customFormat="1" ht="25.5">
      <c r="A4944" s="95" t="s">
        <v>942</v>
      </c>
      <c r="B4944" s="80" t="s">
        <v>1065</v>
      </c>
      <c r="C4944" s="80"/>
      <c r="D4944" s="80"/>
      <c r="E4944" s="81"/>
      <c r="F4944" s="82"/>
      <c r="G4944" s="81"/>
    </row>
    <row r="4945" spans="1:7">
      <c r="A4945" s="83" t="s">
        <v>575</v>
      </c>
      <c r="B4945" s="84" t="s">
        <v>576</v>
      </c>
      <c r="C4945" s="84">
        <v>240203</v>
      </c>
      <c r="D4945" s="84">
        <v>221049</v>
      </c>
      <c r="E4945" s="85">
        <v>221049</v>
      </c>
      <c r="F4945" s="86">
        <v>92.025911416593502</v>
      </c>
      <c r="G4945" s="85">
        <v>16302</v>
      </c>
    </row>
    <row r="4946" spans="1:7">
      <c r="A4946" s="88" t="s">
        <v>603</v>
      </c>
      <c r="B4946" s="84" t="s">
        <v>22</v>
      </c>
      <c r="C4946" s="84">
        <v>240203</v>
      </c>
      <c r="D4946" s="84">
        <v>221049</v>
      </c>
      <c r="E4946" s="85">
        <v>221049</v>
      </c>
      <c r="F4946" s="86">
        <v>92.025911416593502</v>
      </c>
      <c r="G4946" s="85">
        <v>16302</v>
      </c>
    </row>
    <row r="4947" spans="1:7" ht="25.5">
      <c r="A4947" s="89">
        <v>21710</v>
      </c>
      <c r="B4947" s="84" t="s">
        <v>604</v>
      </c>
      <c r="C4947" s="84">
        <v>240203</v>
      </c>
      <c r="D4947" s="84">
        <v>221049</v>
      </c>
      <c r="E4947" s="85">
        <v>221049</v>
      </c>
      <c r="F4947" s="86">
        <v>92.025911416593502</v>
      </c>
      <c r="G4947" s="85">
        <v>16302</v>
      </c>
    </row>
    <row r="4948" spans="1:7">
      <c r="A4948" s="83" t="s">
        <v>606</v>
      </c>
      <c r="B4948" s="84" t="s">
        <v>607</v>
      </c>
      <c r="C4948" s="84">
        <v>240203</v>
      </c>
      <c r="D4948" s="84">
        <v>221049</v>
      </c>
      <c r="E4948" s="85">
        <v>199645.52</v>
      </c>
      <c r="F4948" s="86">
        <v>83.115331615342001</v>
      </c>
      <c r="G4948" s="85">
        <v>23511.53</v>
      </c>
    </row>
    <row r="4949" spans="1:7">
      <c r="A4949" s="88" t="s">
        <v>608</v>
      </c>
      <c r="B4949" s="84" t="s">
        <v>609</v>
      </c>
      <c r="C4949" s="84">
        <v>240203</v>
      </c>
      <c r="D4949" s="84">
        <v>221049</v>
      </c>
      <c r="E4949" s="85">
        <v>199645.52</v>
      </c>
      <c r="F4949" s="86">
        <v>83.115331615342001</v>
      </c>
      <c r="G4949" s="85">
        <v>23511.53</v>
      </c>
    </row>
    <row r="4950" spans="1:7">
      <c r="A4950" s="89" t="s">
        <v>610</v>
      </c>
      <c r="B4950" s="84" t="s">
        <v>611</v>
      </c>
      <c r="C4950" s="84">
        <v>240203</v>
      </c>
      <c r="D4950" s="84">
        <v>221049</v>
      </c>
      <c r="E4950" s="85">
        <v>199645.52</v>
      </c>
      <c r="F4950" s="86">
        <v>83.115331615342001</v>
      </c>
      <c r="G4950" s="85">
        <v>23511.53</v>
      </c>
    </row>
    <row r="4951" spans="1:7">
      <c r="A4951" s="90">
        <v>1000</v>
      </c>
      <c r="B4951" s="84" t="s">
        <v>612</v>
      </c>
      <c r="C4951" s="84">
        <v>185595</v>
      </c>
      <c r="D4951" s="84">
        <v>169796</v>
      </c>
      <c r="E4951" s="85">
        <v>159460.96</v>
      </c>
      <c r="F4951" s="86">
        <v>85.918780139551203</v>
      </c>
      <c r="G4951" s="85">
        <v>20741.47</v>
      </c>
    </row>
    <row r="4952" spans="1:7">
      <c r="A4952" s="90">
        <v>2000</v>
      </c>
      <c r="B4952" s="84" t="s">
        <v>613</v>
      </c>
      <c r="C4952" s="84">
        <v>54608</v>
      </c>
      <c r="D4952" s="84">
        <v>51253</v>
      </c>
      <c r="E4952" s="85">
        <v>40184.559999999998</v>
      </c>
      <c r="F4952" s="86">
        <v>73.587313214181094</v>
      </c>
      <c r="G4952" s="85">
        <v>2770.06</v>
      </c>
    </row>
    <row r="4953" spans="1:7">
      <c r="A4953" s="83"/>
      <c r="B4953" s="84" t="s">
        <v>660</v>
      </c>
      <c r="C4953" s="84">
        <v>0</v>
      </c>
      <c r="D4953" s="84">
        <v>0</v>
      </c>
      <c r="E4953" s="85">
        <v>21403.48</v>
      </c>
      <c r="F4953" s="86">
        <v>0</v>
      </c>
      <c r="G4953" s="85">
        <v>-7209.53</v>
      </c>
    </row>
    <row r="4954" spans="1:7">
      <c r="A4954" s="83" t="s">
        <v>662</v>
      </c>
      <c r="B4954" s="84" t="s">
        <v>663</v>
      </c>
      <c r="C4954" s="84">
        <v>0</v>
      </c>
      <c r="D4954" s="84">
        <v>0</v>
      </c>
      <c r="E4954" s="85">
        <v>-21403.48</v>
      </c>
      <c r="F4954" s="86">
        <v>0</v>
      </c>
      <c r="G4954" s="85">
        <v>7209.53</v>
      </c>
    </row>
    <row r="4955" spans="1:7">
      <c r="A4955" s="88" t="s">
        <v>671</v>
      </c>
      <c r="B4955" s="84" t="s">
        <v>672</v>
      </c>
      <c r="C4955" s="84">
        <v>0</v>
      </c>
      <c r="D4955" s="84">
        <v>0</v>
      </c>
      <c r="E4955" s="85">
        <v>-21403.48</v>
      </c>
      <c r="F4955" s="86">
        <v>0</v>
      </c>
      <c r="G4955" s="85">
        <v>7209.53</v>
      </c>
    </row>
    <row r="4956" spans="1:7" s="19" customFormat="1" ht="38.25">
      <c r="A4956" s="95" t="s">
        <v>1066</v>
      </c>
      <c r="B4956" s="80" t="s">
        <v>710</v>
      </c>
      <c r="C4956" s="80"/>
      <c r="D4956" s="80"/>
      <c r="E4956" s="81"/>
      <c r="F4956" s="82"/>
      <c r="G4956" s="81"/>
    </row>
    <row r="4957" spans="1:7">
      <c r="A4957" s="83" t="s">
        <v>575</v>
      </c>
      <c r="B4957" s="84" t="s">
        <v>576</v>
      </c>
      <c r="C4957" s="84">
        <v>35527</v>
      </c>
      <c r="D4957" s="84">
        <v>35527</v>
      </c>
      <c r="E4957" s="85">
        <v>35307</v>
      </c>
      <c r="F4957" s="86">
        <v>99.3807526669857</v>
      </c>
      <c r="G4957" s="85">
        <v>0</v>
      </c>
    </row>
    <row r="4958" spans="1:7">
      <c r="A4958" s="88" t="s">
        <v>581</v>
      </c>
      <c r="B4958" s="84" t="s">
        <v>21</v>
      </c>
      <c r="C4958" s="84">
        <v>35527</v>
      </c>
      <c r="D4958" s="84">
        <v>35527</v>
      </c>
      <c r="E4958" s="85">
        <v>35307</v>
      </c>
      <c r="F4958" s="86">
        <v>99.3807526669857</v>
      </c>
      <c r="G4958" s="85">
        <v>0</v>
      </c>
    </row>
    <row r="4959" spans="1:7">
      <c r="A4959" s="89" t="s">
        <v>582</v>
      </c>
      <c r="B4959" s="84" t="s">
        <v>583</v>
      </c>
      <c r="C4959" s="84">
        <v>35527</v>
      </c>
      <c r="D4959" s="84">
        <v>35527</v>
      </c>
      <c r="E4959" s="85">
        <v>35307</v>
      </c>
      <c r="F4959" s="86">
        <v>99.3807526669857</v>
      </c>
      <c r="G4959" s="85">
        <v>0</v>
      </c>
    </row>
    <row r="4960" spans="1:7">
      <c r="A4960" s="90">
        <v>18100</v>
      </c>
      <c r="B4960" s="84" t="s">
        <v>584</v>
      </c>
      <c r="C4960" s="84">
        <v>35527</v>
      </c>
      <c r="D4960" s="84">
        <v>35527</v>
      </c>
      <c r="E4960" s="85">
        <v>35307</v>
      </c>
      <c r="F4960" s="86">
        <v>99.3807526669857</v>
      </c>
      <c r="G4960" s="85">
        <v>0</v>
      </c>
    </row>
    <row r="4961" spans="1:7" ht="25.5">
      <c r="A4961" s="91">
        <v>18130</v>
      </c>
      <c r="B4961" s="84" t="s">
        <v>585</v>
      </c>
      <c r="C4961" s="84">
        <v>35527</v>
      </c>
      <c r="D4961" s="84">
        <v>35527</v>
      </c>
      <c r="E4961" s="85">
        <v>35307</v>
      </c>
      <c r="F4961" s="86">
        <v>99.3807526669857</v>
      </c>
      <c r="G4961" s="85">
        <v>0</v>
      </c>
    </row>
    <row r="4962" spans="1:7" ht="25.5">
      <c r="A4962" s="92">
        <v>18132</v>
      </c>
      <c r="B4962" s="84" t="s">
        <v>587</v>
      </c>
      <c r="C4962" s="84">
        <v>35527</v>
      </c>
      <c r="D4962" s="84">
        <v>35527</v>
      </c>
      <c r="E4962" s="85">
        <v>35307</v>
      </c>
      <c r="F4962" s="86">
        <v>99.3807526669857</v>
      </c>
      <c r="G4962" s="85">
        <v>0</v>
      </c>
    </row>
    <row r="4963" spans="1:7">
      <c r="A4963" s="83" t="s">
        <v>606</v>
      </c>
      <c r="B4963" s="84" t="s">
        <v>607</v>
      </c>
      <c r="C4963" s="84">
        <v>35527</v>
      </c>
      <c r="D4963" s="84">
        <v>26194</v>
      </c>
      <c r="E4963" s="85">
        <v>17181.32</v>
      </c>
      <c r="F4963" s="86">
        <v>48.361302671207802</v>
      </c>
      <c r="G4963" s="85">
        <v>0</v>
      </c>
    </row>
    <row r="4964" spans="1:7">
      <c r="A4964" s="88" t="s">
        <v>608</v>
      </c>
      <c r="B4964" s="84" t="s">
        <v>609</v>
      </c>
      <c r="C4964" s="84">
        <v>35527</v>
      </c>
      <c r="D4964" s="84">
        <v>26194</v>
      </c>
      <c r="E4964" s="85">
        <v>17181.32</v>
      </c>
      <c r="F4964" s="86">
        <v>48.361302671207802</v>
      </c>
      <c r="G4964" s="85">
        <v>0</v>
      </c>
    </row>
    <row r="4965" spans="1:7">
      <c r="A4965" s="89" t="s">
        <v>610</v>
      </c>
      <c r="B4965" s="84" t="s">
        <v>611</v>
      </c>
      <c r="C4965" s="84">
        <v>35527</v>
      </c>
      <c r="D4965" s="84">
        <v>26194</v>
      </c>
      <c r="E4965" s="85">
        <v>17181.32</v>
      </c>
      <c r="F4965" s="86">
        <v>48.361302671207802</v>
      </c>
      <c r="G4965" s="85">
        <v>0</v>
      </c>
    </row>
    <row r="4966" spans="1:7">
      <c r="A4966" s="90">
        <v>2000</v>
      </c>
      <c r="B4966" s="84" t="s">
        <v>613</v>
      </c>
      <c r="C4966" s="84">
        <v>35527</v>
      </c>
      <c r="D4966" s="84">
        <v>26194</v>
      </c>
      <c r="E4966" s="85">
        <v>17181.32</v>
      </c>
      <c r="F4966" s="86">
        <v>48.361302671207802</v>
      </c>
      <c r="G4966" s="85">
        <v>0</v>
      </c>
    </row>
    <row r="4967" spans="1:7">
      <c r="A4967" s="83"/>
      <c r="B4967" s="84" t="s">
        <v>660</v>
      </c>
      <c r="C4967" s="84">
        <v>0</v>
      </c>
      <c r="D4967" s="84">
        <v>9333</v>
      </c>
      <c r="E4967" s="85">
        <v>18125.68</v>
      </c>
      <c r="F4967" s="86">
        <v>0</v>
      </c>
      <c r="G4967" s="85">
        <v>0</v>
      </c>
    </row>
    <row r="4968" spans="1:7">
      <c r="A4968" s="83" t="s">
        <v>662</v>
      </c>
      <c r="B4968" s="84" t="s">
        <v>663</v>
      </c>
      <c r="C4968" s="84">
        <v>0</v>
      </c>
      <c r="D4968" s="84">
        <v>-9333</v>
      </c>
      <c r="E4968" s="85">
        <v>-18125.68</v>
      </c>
      <c r="F4968" s="86">
        <v>0</v>
      </c>
      <c r="G4968" s="85">
        <v>0</v>
      </c>
    </row>
    <row r="4969" spans="1:7">
      <c r="A4969" s="88" t="s">
        <v>671</v>
      </c>
      <c r="B4969" s="84" t="s">
        <v>672</v>
      </c>
      <c r="C4969" s="84">
        <v>0</v>
      </c>
      <c r="D4969" s="84">
        <v>-9333</v>
      </c>
      <c r="E4969" s="85">
        <v>-18125.68</v>
      </c>
      <c r="F4969" s="86">
        <v>0</v>
      </c>
      <c r="G4969" s="85">
        <v>0</v>
      </c>
    </row>
    <row r="4970" spans="1:7" ht="38.25">
      <c r="A4970" s="89" t="s">
        <v>675</v>
      </c>
      <c r="B4970" s="84" t="s">
        <v>676</v>
      </c>
      <c r="C4970" s="84">
        <v>0</v>
      </c>
      <c r="D4970" s="84">
        <v>-9333</v>
      </c>
      <c r="E4970" s="85">
        <v>0</v>
      </c>
      <c r="F4970" s="86">
        <v>0</v>
      </c>
      <c r="G4970" s="85">
        <v>0</v>
      </c>
    </row>
    <row r="4971" spans="1:7" s="19" customFormat="1" ht="25.5">
      <c r="A4971" s="95" t="s">
        <v>1067</v>
      </c>
      <c r="B4971" s="80" t="s">
        <v>712</v>
      </c>
      <c r="C4971" s="80"/>
      <c r="D4971" s="80"/>
      <c r="E4971" s="81"/>
      <c r="F4971" s="82"/>
      <c r="G4971" s="81"/>
    </row>
    <row r="4972" spans="1:7">
      <c r="A4972" s="83" t="s">
        <v>575</v>
      </c>
      <c r="B4972" s="84" t="s">
        <v>576</v>
      </c>
      <c r="C4972" s="84">
        <v>23062162</v>
      </c>
      <c r="D4972" s="84">
        <v>22706195</v>
      </c>
      <c r="E4972" s="85">
        <v>22105432.059999999</v>
      </c>
      <c r="F4972" s="86">
        <v>95.851516696483202</v>
      </c>
      <c r="G4972" s="85">
        <v>6632.32</v>
      </c>
    </row>
    <row r="4973" spans="1:7">
      <c r="A4973" s="88" t="s">
        <v>579</v>
      </c>
      <c r="B4973" s="84" t="s">
        <v>20</v>
      </c>
      <c r="C4973" s="84">
        <v>20771371</v>
      </c>
      <c r="D4973" s="84">
        <v>20416107</v>
      </c>
      <c r="E4973" s="85">
        <v>19903196.350000001</v>
      </c>
      <c r="F4973" s="86">
        <v>95.820330540531003</v>
      </c>
      <c r="G4973" s="85">
        <v>212.32</v>
      </c>
    </row>
    <row r="4974" spans="1:7">
      <c r="A4974" s="88" t="s">
        <v>581</v>
      </c>
      <c r="B4974" s="84" t="s">
        <v>21</v>
      </c>
      <c r="C4974" s="84">
        <v>202800</v>
      </c>
      <c r="D4974" s="84">
        <v>202097</v>
      </c>
      <c r="E4974" s="85">
        <v>114244.71</v>
      </c>
      <c r="F4974" s="86">
        <v>56.3336834319527</v>
      </c>
      <c r="G4974" s="85">
        <v>6420</v>
      </c>
    </row>
    <row r="4975" spans="1:7">
      <c r="A4975" s="89" t="s">
        <v>590</v>
      </c>
      <c r="B4975" s="84" t="s">
        <v>591</v>
      </c>
      <c r="C4975" s="84">
        <v>39800</v>
      </c>
      <c r="D4975" s="84">
        <v>39097</v>
      </c>
      <c r="E4975" s="85">
        <v>4716.1000000000004</v>
      </c>
      <c r="F4975" s="86">
        <v>11.849497487437199</v>
      </c>
      <c r="G4975" s="85">
        <v>0</v>
      </c>
    </row>
    <row r="4976" spans="1:7" ht="25.5">
      <c r="A4976" s="90">
        <v>19500</v>
      </c>
      <c r="B4976" s="84" t="s">
        <v>592</v>
      </c>
      <c r="C4976" s="84">
        <v>39800</v>
      </c>
      <c r="D4976" s="84">
        <v>39097</v>
      </c>
      <c r="E4976" s="85">
        <v>4716.1000000000004</v>
      </c>
      <c r="F4976" s="86">
        <v>11.849497487437199</v>
      </c>
      <c r="G4976" s="85">
        <v>0</v>
      </c>
    </row>
    <row r="4977" spans="1:7" ht="63.75">
      <c r="A4977" s="91">
        <v>19570</v>
      </c>
      <c r="B4977" s="84" t="s">
        <v>595</v>
      </c>
      <c r="C4977" s="84">
        <v>39800</v>
      </c>
      <c r="D4977" s="84">
        <v>39097</v>
      </c>
      <c r="E4977" s="85">
        <v>4716.1000000000004</v>
      </c>
      <c r="F4977" s="86">
        <v>11.849497487437199</v>
      </c>
      <c r="G4977" s="85">
        <v>0</v>
      </c>
    </row>
    <row r="4978" spans="1:7" ht="38.25">
      <c r="A4978" s="89" t="s">
        <v>596</v>
      </c>
      <c r="B4978" s="84" t="s">
        <v>597</v>
      </c>
      <c r="C4978" s="84">
        <v>163000</v>
      </c>
      <c r="D4978" s="84">
        <v>163000</v>
      </c>
      <c r="E4978" s="85">
        <v>109528.61</v>
      </c>
      <c r="F4978" s="86">
        <v>67.195466257668699</v>
      </c>
      <c r="G4978" s="85">
        <v>6420</v>
      </c>
    </row>
    <row r="4979" spans="1:7" ht="38.25">
      <c r="A4979" s="90">
        <v>17100</v>
      </c>
      <c r="B4979" s="84" t="s">
        <v>598</v>
      </c>
      <c r="C4979" s="84">
        <v>163000</v>
      </c>
      <c r="D4979" s="84">
        <v>163000</v>
      </c>
      <c r="E4979" s="85">
        <v>109528.61</v>
      </c>
      <c r="F4979" s="86">
        <v>67.195466257668699</v>
      </c>
      <c r="G4979" s="85">
        <v>6420</v>
      </c>
    </row>
    <row r="4980" spans="1:7" ht="102">
      <c r="A4980" s="91">
        <v>17130</v>
      </c>
      <c r="B4980" s="84" t="s">
        <v>601</v>
      </c>
      <c r="C4980" s="84">
        <v>86000</v>
      </c>
      <c r="D4980" s="84">
        <v>86000</v>
      </c>
      <c r="E4980" s="85">
        <v>89774.71</v>
      </c>
      <c r="F4980" s="86">
        <v>104.38919767441899</v>
      </c>
      <c r="G4980" s="85">
        <v>6420</v>
      </c>
    </row>
    <row r="4981" spans="1:7" ht="102">
      <c r="A4981" s="91">
        <v>17140</v>
      </c>
      <c r="B4981" s="84" t="s">
        <v>957</v>
      </c>
      <c r="C4981" s="84">
        <v>77000</v>
      </c>
      <c r="D4981" s="84">
        <v>77000</v>
      </c>
      <c r="E4981" s="85">
        <v>19753.900000000001</v>
      </c>
      <c r="F4981" s="86">
        <v>25.654415584415599</v>
      </c>
      <c r="G4981" s="85">
        <v>0</v>
      </c>
    </row>
    <row r="4982" spans="1:7">
      <c r="A4982" s="88" t="s">
        <v>603</v>
      </c>
      <c r="B4982" s="84" t="s">
        <v>22</v>
      </c>
      <c r="C4982" s="84">
        <v>2087991</v>
      </c>
      <c r="D4982" s="84">
        <v>2087991</v>
      </c>
      <c r="E4982" s="85">
        <v>2087991</v>
      </c>
      <c r="F4982" s="86">
        <v>100</v>
      </c>
      <c r="G4982" s="85">
        <v>0</v>
      </c>
    </row>
    <row r="4983" spans="1:7" ht="25.5">
      <c r="A4983" s="89">
        <v>21710</v>
      </c>
      <c r="B4983" s="84" t="s">
        <v>604</v>
      </c>
      <c r="C4983" s="84">
        <v>2087991</v>
      </c>
      <c r="D4983" s="84">
        <v>2087991</v>
      </c>
      <c r="E4983" s="85">
        <v>2087991</v>
      </c>
      <c r="F4983" s="86">
        <v>100</v>
      </c>
      <c r="G4983" s="85">
        <v>0</v>
      </c>
    </row>
    <row r="4984" spans="1:7">
      <c r="A4984" s="83" t="s">
        <v>606</v>
      </c>
      <c r="B4984" s="84" t="s">
        <v>607</v>
      </c>
      <c r="C4984" s="84">
        <v>28033686</v>
      </c>
      <c r="D4984" s="84">
        <v>27484093</v>
      </c>
      <c r="E4984" s="85">
        <v>19842091.77</v>
      </c>
      <c r="F4984" s="86">
        <v>70.779460717367002</v>
      </c>
      <c r="G4984" s="85">
        <v>1317034.1000000001</v>
      </c>
    </row>
    <row r="4985" spans="1:7">
      <c r="A4985" s="88" t="s">
        <v>608</v>
      </c>
      <c r="B4985" s="84" t="s">
        <v>609</v>
      </c>
      <c r="C4985" s="84">
        <v>28033686</v>
      </c>
      <c r="D4985" s="84">
        <v>27484093</v>
      </c>
      <c r="E4985" s="85">
        <v>19842091.77</v>
      </c>
      <c r="F4985" s="86">
        <v>70.779460717367002</v>
      </c>
      <c r="G4985" s="85">
        <v>1317034.1000000001</v>
      </c>
    </row>
    <row r="4986" spans="1:7">
      <c r="A4986" s="89" t="s">
        <v>610</v>
      </c>
      <c r="B4986" s="84" t="s">
        <v>611</v>
      </c>
      <c r="C4986" s="84">
        <v>3495000</v>
      </c>
      <c r="D4986" s="84">
        <v>3470000</v>
      </c>
      <c r="E4986" s="85">
        <v>2385401.6800000002</v>
      </c>
      <c r="F4986" s="86">
        <v>68.251836337625207</v>
      </c>
      <c r="G4986" s="85">
        <v>575570.97</v>
      </c>
    </row>
    <row r="4987" spans="1:7">
      <c r="A4987" s="90">
        <v>1000</v>
      </c>
      <c r="B4987" s="84" t="s">
        <v>612</v>
      </c>
      <c r="C4987" s="84">
        <v>395000</v>
      </c>
      <c r="D4987" s="84">
        <v>395000</v>
      </c>
      <c r="E4987" s="85">
        <v>141691.89000000001</v>
      </c>
      <c r="F4987" s="86">
        <v>35.871364556962</v>
      </c>
      <c r="G4987" s="85">
        <v>15867.36</v>
      </c>
    </row>
    <row r="4988" spans="1:7">
      <c r="A4988" s="90">
        <v>2000</v>
      </c>
      <c r="B4988" s="84" t="s">
        <v>613</v>
      </c>
      <c r="C4988" s="84">
        <v>3100000</v>
      </c>
      <c r="D4988" s="84">
        <v>3075000</v>
      </c>
      <c r="E4988" s="85">
        <v>2243709.79</v>
      </c>
      <c r="F4988" s="86">
        <v>72.377735161290303</v>
      </c>
      <c r="G4988" s="85">
        <v>559703.61</v>
      </c>
    </row>
    <row r="4989" spans="1:7">
      <c r="A4989" s="89" t="s">
        <v>616</v>
      </c>
      <c r="B4989" s="84" t="s">
        <v>617</v>
      </c>
      <c r="C4989" s="84">
        <v>9603880</v>
      </c>
      <c r="D4989" s="84">
        <v>9088372</v>
      </c>
      <c r="E4989" s="85">
        <v>6204166.6799999997</v>
      </c>
      <c r="F4989" s="86">
        <v>64.600626829989594</v>
      </c>
      <c r="G4989" s="85">
        <v>173396.08</v>
      </c>
    </row>
    <row r="4990" spans="1:7">
      <c r="A4990" s="90">
        <v>3000</v>
      </c>
      <c r="B4990" s="84" t="s">
        <v>618</v>
      </c>
      <c r="C4990" s="84">
        <v>9197372</v>
      </c>
      <c r="D4990" s="84">
        <v>8681864</v>
      </c>
      <c r="E4990" s="85">
        <v>5950152.0199999996</v>
      </c>
      <c r="F4990" s="86">
        <v>64.6940454294988</v>
      </c>
      <c r="G4990" s="85">
        <v>164592.07999999999</v>
      </c>
    </row>
    <row r="4991" spans="1:7">
      <c r="A4991" s="90">
        <v>6000</v>
      </c>
      <c r="B4991" s="84" t="s">
        <v>619</v>
      </c>
      <c r="C4991" s="84">
        <v>406508</v>
      </c>
      <c r="D4991" s="84">
        <v>406508</v>
      </c>
      <c r="E4991" s="85">
        <v>254014.66</v>
      </c>
      <c r="F4991" s="86">
        <v>62.487001485825601</v>
      </c>
      <c r="G4991" s="85">
        <v>8804</v>
      </c>
    </row>
    <row r="4992" spans="1:7" ht="25.5">
      <c r="A4992" s="89" t="s">
        <v>620</v>
      </c>
      <c r="B4992" s="84" t="s">
        <v>621</v>
      </c>
      <c r="C4992" s="84">
        <v>420300</v>
      </c>
      <c r="D4992" s="84">
        <v>420300</v>
      </c>
      <c r="E4992" s="85">
        <v>51502</v>
      </c>
      <c r="F4992" s="86">
        <v>12.2536283606947</v>
      </c>
      <c r="G4992" s="85">
        <v>2650</v>
      </c>
    </row>
    <row r="4993" spans="1:7">
      <c r="A4993" s="90">
        <v>7700</v>
      </c>
      <c r="B4993" s="84" t="s">
        <v>623</v>
      </c>
      <c r="C4993" s="84">
        <v>420300</v>
      </c>
      <c r="D4993" s="84">
        <v>420300</v>
      </c>
      <c r="E4993" s="85">
        <v>51502</v>
      </c>
      <c r="F4993" s="86">
        <v>12.2536283606947</v>
      </c>
      <c r="G4993" s="85">
        <v>2650</v>
      </c>
    </row>
    <row r="4994" spans="1:7">
      <c r="A4994" s="89" t="s">
        <v>624</v>
      </c>
      <c r="B4994" s="84" t="s">
        <v>625</v>
      </c>
      <c r="C4994" s="84">
        <v>14514506</v>
      </c>
      <c r="D4994" s="84">
        <v>14505421</v>
      </c>
      <c r="E4994" s="85">
        <v>11201021.41</v>
      </c>
      <c r="F4994" s="86">
        <v>77.171220363958696</v>
      </c>
      <c r="G4994" s="85">
        <v>565417.05000000005</v>
      </c>
    </row>
    <row r="4995" spans="1:7">
      <c r="A4995" s="90">
        <v>7100</v>
      </c>
      <c r="B4995" s="84" t="s">
        <v>626</v>
      </c>
      <c r="C4995" s="84">
        <v>482232</v>
      </c>
      <c r="D4995" s="84">
        <v>422233</v>
      </c>
      <c r="E4995" s="85">
        <v>375046.3</v>
      </c>
      <c r="F4995" s="86">
        <v>77.773001376930594</v>
      </c>
      <c r="G4995" s="85">
        <v>2868.75</v>
      </c>
    </row>
    <row r="4996" spans="1:7" ht="25.5">
      <c r="A4996" s="91">
        <v>7130</v>
      </c>
      <c r="B4996" s="84" t="s">
        <v>628</v>
      </c>
      <c r="C4996" s="84">
        <v>482232</v>
      </c>
      <c r="D4996" s="84">
        <v>422233</v>
      </c>
      <c r="E4996" s="85">
        <v>375046.3</v>
      </c>
      <c r="F4996" s="86">
        <v>77.773001376930594</v>
      </c>
      <c r="G4996" s="85">
        <v>2868.75</v>
      </c>
    </row>
    <row r="4997" spans="1:7" ht="38.25">
      <c r="A4997" s="92">
        <v>7131</v>
      </c>
      <c r="B4997" s="84" t="s">
        <v>629</v>
      </c>
      <c r="C4997" s="84">
        <v>751</v>
      </c>
      <c r="D4997" s="84">
        <v>751</v>
      </c>
      <c r="E4997" s="85">
        <v>751</v>
      </c>
      <c r="F4997" s="86">
        <v>100</v>
      </c>
      <c r="G4997" s="85">
        <v>0</v>
      </c>
    </row>
    <row r="4998" spans="1:7" ht="38.25">
      <c r="A4998" s="92">
        <v>7132</v>
      </c>
      <c r="B4998" s="84" t="s">
        <v>630</v>
      </c>
      <c r="C4998" s="84">
        <v>481481</v>
      </c>
      <c r="D4998" s="84">
        <v>421482</v>
      </c>
      <c r="E4998" s="85">
        <v>374295.3</v>
      </c>
      <c r="F4998" s="86">
        <v>77.738332353716999</v>
      </c>
      <c r="G4998" s="85">
        <v>2868.75</v>
      </c>
    </row>
    <row r="4999" spans="1:7" ht="25.5">
      <c r="A4999" s="90">
        <v>7300</v>
      </c>
      <c r="B4999" s="84" t="s">
        <v>632</v>
      </c>
      <c r="C4999" s="84">
        <v>14032274</v>
      </c>
      <c r="D4999" s="84">
        <v>14083188</v>
      </c>
      <c r="E4999" s="85">
        <v>10825975.109999999</v>
      </c>
      <c r="F4999" s="86">
        <v>77.150539606053897</v>
      </c>
      <c r="G4999" s="85">
        <v>562548.30000000005</v>
      </c>
    </row>
    <row r="5000" spans="1:7" ht="51">
      <c r="A5000" s="91">
        <v>7320</v>
      </c>
      <c r="B5000" s="84" t="s">
        <v>634</v>
      </c>
      <c r="C5000" s="84">
        <v>3260764</v>
      </c>
      <c r="D5000" s="84">
        <v>3251679</v>
      </c>
      <c r="E5000" s="85">
        <v>2898915.34</v>
      </c>
      <c r="F5000" s="86">
        <v>88.902948511453104</v>
      </c>
      <c r="G5000" s="85">
        <v>44442.8</v>
      </c>
    </row>
    <row r="5001" spans="1:7" ht="38.25">
      <c r="A5001" s="91">
        <v>7350</v>
      </c>
      <c r="B5001" s="84" t="s">
        <v>635</v>
      </c>
      <c r="C5001" s="84">
        <v>10771510</v>
      </c>
      <c r="D5001" s="84">
        <v>10831509</v>
      </c>
      <c r="E5001" s="85">
        <v>7927059.7699999996</v>
      </c>
      <c r="F5001" s="86">
        <v>73.592836751764594</v>
      </c>
      <c r="G5001" s="85">
        <v>518105.5</v>
      </c>
    </row>
    <row r="5002" spans="1:7">
      <c r="A5002" s="83"/>
      <c r="B5002" s="84" t="s">
        <v>660</v>
      </c>
      <c r="C5002" s="84">
        <v>-4971524</v>
      </c>
      <c r="D5002" s="84">
        <v>-4777898</v>
      </c>
      <c r="E5002" s="85">
        <v>2263340.29</v>
      </c>
      <c r="F5002" s="86">
        <v>-45.526085964786702</v>
      </c>
      <c r="G5002" s="85">
        <v>-1310401.78</v>
      </c>
    </row>
    <row r="5003" spans="1:7">
      <c r="A5003" s="83" t="s">
        <v>662</v>
      </c>
      <c r="B5003" s="84" t="s">
        <v>663</v>
      </c>
      <c r="C5003" s="84">
        <v>4971524</v>
      </c>
      <c r="D5003" s="84">
        <v>4777898</v>
      </c>
      <c r="E5003" s="85">
        <v>-2263340.29</v>
      </c>
      <c r="F5003" s="86">
        <v>-45.526085964786702</v>
      </c>
      <c r="G5003" s="85">
        <v>1310401.78</v>
      </c>
    </row>
    <row r="5004" spans="1:7">
      <c r="A5004" s="88" t="s">
        <v>671</v>
      </c>
      <c r="B5004" s="84" t="s">
        <v>672</v>
      </c>
      <c r="C5004" s="84">
        <v>4971524</v>
      </c>
      <c r="D5004" s="84">
        <v>4777898</v>
      </c>
      <c r="E5004" s="85">
        <v>-2263340.29</v>
      </c>
      <c r="F5004" s="86">
        <v>-45.526085964786702</v>
      </c>
      <c r="G5004" s="85">
        <v>1310401.78</v>
      </c>
    </row>
    <row r="5005" spans="1:7" ht="38.25">
      <c r="A5005" s="89" t="s">
        <v>675</v>
      </c>
      <c r="B5005" s="84" t="s">
        <v>676</v>
      </c>
      <c r="C5005" s="84">
        <v>4971524</v>
      </c>
      <c r="D5005" s="84">
        <v>4777898</v>
      </c>
      <c r="E5005" s="85">
        <v>-4758440.17</v>
      </c>
      <c r="F5005" s="86">
        <v>-95.713913278906006</v>
      </c>
      <c r="G5005" s="85">
        <v>-7.0000000000000007E-2</v>
      </c>
    </row>
    <row r="5006" spans="1:7" s="19" customFormat="1" ht="38.25">
      <c r="A5006" s="95" t="s">
        <v>948</v>
      </c>
      <c r="B5006" s="80" t="s">
        <v>1068</v>
      </c>
      <c r="C5006" s="80"/>
      <c r="D5006" s="80"/>
      <c r="E5006" s="81"/>
      <c r="F5006" s="82"/>
      <c r="G5006" s="81"/>
    </row>
    <row r="5007" spans="1:7">
      <c r="A5007" s="83" t="s">
        <v>575</v>
      </c>
      <c r="B5007" s="84" t="s">
        <v>576</v>
      </c>
      <c r="C5007" s="84">
        <v>7468</v>
      </c>
      <c r="D5007" s="84">
        <v>7468</v>
      </c>
      <c r="E5007" s="85">
        <v>7467.5</v>
      </c>
      <c r="F5007" s="86">
        <v>99.993304767005895</v>
      </c>
      <c r="G5007" s="85">
        <v>0</v>
      </c>
    </row>
    <row r="5008" spans="1:7">
      <c r="A5008" s="88" t="s">
        <v>581</v>
      </c>
      <c r="B5008" s="84" t="s">
        <v>21</v>
      </c>
      <c r="C5008" s="84">
        <v>7468</v>
      </c>
      <c r="D5008" s="84">
        <v>7468</v>
      </c>
      <c r="E5008" s="85">
        <v>7467.5</v>
      </c>
      <c r="F5008" s="86">
        <v>99.993304767005895</v>
      </c>
      <c r="G5008" s="85">
        <v>0</v>
      </c>
    </row>
    <row r="5009" spans="1:7" ht="38.25">
      <c r="A5009" s="89" t="s">
        <v>596</v>
      </c>
      <c r="B5009" s="84" t="s">
        <v>597</v>
      </c>
      <c r="C5009" s="84">
        <v>7468</v>
      </c>
      <c r="D5009" s="84">
        <v>7468</v>
      </c>
      <c r="E5009" s="85">
        <v>7467.5</v>
      </c>
      <c r="F5009" s="86">
        <v>99.993304767005895</v>
      </c>
      <c r="G5009" s="85">
        <v>0</v>
      </c>
    </row>
    <row r="5010" spans="1:7" ht="38.25">
      <c r="A5010" s="90">
        <v>17100</v>
      </c>
      <c r="B5010" s="84" t="s">
        <v>598</v>
      </c>
      <c r="C5010" s="84">
        <v>7468</v>
      </c>
      <c r="D5010" s="84">
        <v>7468</v>
      </c>
      <c r="E5010" s="85">
        <v>7467.5</v>
      </c>
      <c r="F5010" s="86">
        <v>99.993304767005895</v>
      </c>
      <c r="G5010" s="85">
        <v>0</v>
      </c>
    </row>
    <row r="5011" spans="1:7" ht="102">
      <c r="A5011" s="91">
        <v>17140</v>
      </c>
      <c r="B5011" s="84" t="s">
        <v>957</v>
      </c>
      <c r="C5011" s="84">
        <v>7468</v>
      </c>
      <c r="D5011" s="84">
        <v>7468</v>
      </c>
      <c r="E5011" s="85">
        <v>7467.5</v>
      </c>
      <c r="F5011" s="86">
        <v>99.993304767005895</v>
      </c>
      <c r="G5011" s="85">
        <v>0</v>
      </c>
    </row>
    <row r="5012" spans="1:7">
      <c r="A5012" s="83" t="s">
        <v>606</v>
      </c>
      <c r="B5012" s="84" t="s">
        <v>607</v>
      </c>
      <c r="C5012" s="84">
        <v>7468</v>
      </c>
      <c r="D5012" s="84">
        <v>7468</v>
      </c>
      <c r="E5012" s="85">
        <v>7467.5</v>
      </c>
      <c r="F5012" s="86">
        <v>99.993304767005895</v>
      </c>
      <c r="G5012" s="85">
        <v>0</v>
      </c>
    </row>
    <row r="5013" spans="1:7">
      <c r="A5013" s="88" t="s">
        <v>608</v>
      </c>
      <c r="B5013" s="84" t="s">
        <v>609</v>
      </c>
      <c r="C5013" s="84">
        <v>7468</v>
      </c>
      <c r="D5013" s="84">
        <v>7468</v>
      </c>
      <c r="E5013" s="85">
        <v>7467.5</v>
      </c>
      <c r="F5013" s="86">
        <v>99.993304767005895</v>
      </c>
      <c r="G5013" s="85">
        <v>0</v>
      </c>
    </row>
    <row r="5014" spans="1:7">
      <c r="A5014" s="89" t="s">
        <v>616</v>
      </c>
      <c r="B5014" s="84" t="s">
        <v>617</v>
      </c>
      <c r="C5014" s="84">
        <v>7468</v>
      </c>
      <c r="D5014" s="84">
        <v>7468</v>
      </c>
      <c r="E5014" s="85">
        <v>7467.5</v>
      </c>
      <c r="F5014" s="86">
        <v>99.993304767005895</v>
      </c>
      <c r="G5014" s="85">
        <v>0</v>
      </c>
    </row>
    <row r="5015" spans="1:7">
      <c r="A5015" s="90">
        <v>3000</v>
      </c>
      <c r="B5015" s="84" t="s">
        <v>618</v>
      </c>
      <c r="C5015" s="84">
        <v>7468</v>
      </c>
      <c r="D5015" s="84">
        <v>7468</v>
      </c>
      <c r="E5015" s="85">
        <v>7467.5</v>
      </c>
      <c r="F5015" s="86">
        <v>99.993304767005895</v>
      </c>
      <c r="G5015" s="85">
        <v>0</v>
      </c>
    </row>
    <row r="5016" spans="1:7" s="19" customFormat="1" ht="38.25">
      <c r="A5016" s="94" t="s">
        <v>737</v>
      </c>
      <c r="B5016" s="80" t="s">
        <v>738</v>
      </c>
      <c r="C5016" s="80"/>
      <c r="D5016" s="80"/>
      <c r="E5016" s="81"/>
      <c r="F5016" s="82"/>
      <c r="G5016" s="81"/>
    </row>
    <row r="5017" spans="1:7">
      <c r="A5017" s="83" t="s">
        <v>575</v>
      </c>
      <c r="B5017" s="84" t="s">
        <v>576</v>
      </c>
      <c r="C5017" s="84">
        <v>970490</v>
      </c>
      <c r="D5017" s="84">
        <v>815510</v>
      </c>
      <c r="E5017" s="85">
        <v>815510</v>
      </c>
      <c r="F5017" s="86">
        <v>84.030747354429195</v>
      </c>
      <c r="G5017" s="85">
        <v>25687</v>
      </c>
    </row>
    <row r="5018" spans="1:7">
      <c r="A5018" s="88" t="s">
        <v>603</v>
      </c>
      <c r="B5018" s="84" t="s">
        <v>22</v>
      </c>
      <c r="C5018" s="84">
        <v>970490</v>
      </c>
      <c r="D5018" s="84">
        <v>815510</v>
      </c>
      <c r="E5018" s="85">
        <v>815510</v>
      </c>
      <c r="F5018" s="86">
        <v>84.030747354429195</v>
      </c>
      <c r="G5018" s="85">
        <v>25687</v>
      </c>
    </row>
    <row r="5019" spans="1:7" ht="25.5">
      <c r="A5019" s="89">
        <v>21710</v>
      </c>
      <c r="B5019" s="84" t="s">
        <v>604</v>
      </c>
      <c r="C5019" s="84">
        <v>970490</v>
      </c>
      <c r="D5019" s="84">
        <v>815510</v>
      </c>
      <c r="E5019" s="85">
        <v>815510</v>
      </c>
      <c r="F5019" s="86">
        <v>84.030747354429195</v>
      </c>
      <c r="G5019" s="85">
        <v>25687</v>
      </c>
    </row>
    <row r="5020" spans="1:7">
      <c r="A5020" s="83" t="s">
        <v>606</v>
      </c>
      <c r="B5020" s="84" t="s">
        <v>607</v>
      </c>
      <c r="C5020" s="84">
        <v>970490</v>
      </c>
      <c r="D5020" s="84">
        <v>815510</v>
      </c>
      <c r="E5020" s="85">
        <v>809077.41</v>
      </c>
      <c r="F5020" s="86">
        <v>83.367928572164601</v>
      </c>
      <c r="G5020" s="85">
        <v>90495.97</v>
      </c>
    </row>
    <row r="5021" spans="1:7">
      <c r="A5021" s="88" t="s">
        <v>608</v>
      </c>
      <c r="B5021" s="84" t="s">
        <v>609</v>
      </c>
      <c r="C5021" s="84">
        <v>970490</v>
      </c>
      <c r="D5021" s="84">
        <v>815510</v>
      </c>
      <c r="E5021" s="85">
        <v>809077.41</v>
      </c>
      <c r="F5021" s="86">
        <v>83.367928572164601</v>
      </c>
      <c r="G5021" s="85">
        <v>90495.97</v>
      </c>
    </row>
    <row r="5022" spans="1:7">
      <c r="A5022" s="89" t="s">
        <v>610</v>
      </c>
      <c r="B5022" s="84" t="s">
        <v>611</v>
      </c>
      <c r="C5022" s="84">
        <v>163005</v>
      </c>
      <c r="D5022" s="84">
        <v>127375</v>
      </c>
      <c r="E5022" s="85">
        <v>122714.95</v>
      </c>
      <c r="F5022" s="86">
        <v>75.282936106254397</v>
      </c>
      <c r="G5022" s="85">
        <v>24319.94</v>
      </c>
    </row>
    <row r="5023" spans="1:7">
      <c r="A5023" s="90">
        <v>1000</v>
      </c>
      <c r="B5023" s="84" t="s">
        <v>612</v>
      </c>
      <c r="C5023" s="84">
        <v>97681</v>
      </c>
      <c r="D5023" s="84">
        <v>76312</v>
      </c>
      <c r="E5023" s="85">
        <v>73601.350000000006</v>
      </c>
      <c r="F5023" s="86">
        <v>75.348686029012796</v>
      </c>
      <c r="G5023" s="85">
        <v>5808.41</v>
      </c>
    </row>
    <row r="5024" spans="1:7">
      <c r="A5024" s="90">
        <v>2000</v>
      </c>
      <c r="B5024" s="84" t="s">
        <v>613</v>
      </c>
      <c r="C5024" s="84">
        <v>65324</v>
      </c>
      <c r="D5024" s="84">
        <v>51063</v>
      </c>
      <c r="E5024" s="85">
        <v>49113.599999999999</v>
      </c>
      <c r="F5024" s="86">
        <v>75.184618210764796</v>
      </c>
      <c r="G5024" s="85">
        <v>18511.53</v>
      </c>
    </row>
    <row r="5025" spans="1:7">
      <c r="A5025" s="89" t="s">
        <v>624</v>
      </c>
      <c r="B5025" s="84" t="s">
        <v>625</v>
      </c>
      <c r="C5025" s="84">
        <v>807485</v>
      </c>
      <c r="D5025" s="84">
        <v>688135</v>
      </c>
      <c r="E5025" s="85">
        <v>686362.46</v>
      </c>
      <c r="F5025" s="86">
        <v>85.0000260066751</v>
      </c>
      <c r="G5025" s="85">
        <v>66176.03</v>
      </c>
    </row>
    <row r="5026" spans="1:7" ht="25.5">
      <c r="A5026" s="90">
        <v>7300</v>
      </c>
      <c r="B5026" s="84" t="s">
        <v>632</v>
      </c>
      <c r="C5026" s="84">
        <v>807485</v>
      </c>
      <c r="D5026" s="84">
        <v>688135</v>
      </c>
      <c r="E5026" s="85">
        <v>686362.46</v>
      </c>
      <c r="F5026" s="86">
        <v>85.0000260066751</v>
      </c>
      <c r="G5026" s="85">
        <v>66176.03</v>
      </c>
    </row>
    <row r="5027" spans="1:7" ht="38.25">
      <c r="A5027" s="91">
        <v>7350</v>
      </c>
      <c r="B5027" s="84" t="s">
        <v>635</v>
      </c>
      <c r="C5027" s="84">
        <v>807485</v>
      </c>
      <c r="D5027" s="84">
        <v>688135</v>
      </c>
      <c r="E5027" s="85">
        <v>686362.46</v>
      </c>
      <c r="F5027" s="86">
        <v>85.0000260066751</v>
      </c>
      <c r="G5027" s="85">
        <v>66176.03</v>
      </c>
    </row>
    <row r="5028" spans="1:7">
      <c r="A5028" s="83"/>
      <c r="B5028" s="84" t="s">
        <v>660</v>
      </c>
      <c r="C5028" s="84">
        <v>0</v>
      </c>
      <c r="D5028" s="84">
        <v>0</v>
      </c>
      <c r="E5028" s="85">
        <v>6432.59</v>
      </c>
      <c r="F5028" s="86">
        <v>0</v>
      </c>
      <c r="G5028" s="85">
        <v>-64808.97</v>
      </c>
    </row>
    <row r="5029" spans="1:7">
      <c r="A5029" s="83" t="s">
        <v>662</v>
      </c>
      <c r="B5029" s="84" t="s">
        <v>663</v>
      </c>
      <c r="C5029" s="84">
        <v>0</v>
      </c>
      <c r="D5029" s="84">
        <v>0</v>
      </c>
      <c r="E5029" s="85">
        <v>-6432.59</v>
      </c>
      <c r="F5029" s="86">
        <v>0</v>
      </c>
      <c r="G5029" s="85">
        <v>64808.97</v>
      </c>
    </row>
    <row r="5030" spans="1:7">
      <c r="A5030" s="88" t="s">
        <v>671</v>
      </c>
      <c r="B5030" s="84" t="s">
        <v>672</v>
      </c>
      <c r="C5030" s="84">
        <v>0</v>
      </c>
      <c r="D5030" s="84">
        <v>0</v>
      </c>
      <c r="E5030" s="85">
        <v>-6432.59</v>
      </c>
      <c r="F5030" s="86">
        <v>0</v>
      </c>
      <c r="G5030" s="85">
        <v>64808.97</v>
      </c>
    </row>
    <row r="5031" spans="1:7" s="19" customFormat="1" ht="25.5">
      <c r="A5031" s="95" t="s">
        <v>739</v>
      </c>
      <c r="B5031" s="80" t="s">
        <v>740</v>
      </c>
      <c r="C5031" s="80"/>
      <c r="D5031" s="80"/>
      <c r="E5031" s="81"/>
      <c r="F5031" s="82"/>
      <c r="G5031" s="81"/>
    </row>
    <row r="5032" spans="1:7">
      <c r="A5032" s="83" t="s">
        <v>575</v>
      </c>
      <c r="B5032" s="84" t="s">
        <v>576</v>
      </c>
      <c r="C5032" s="84">
        <v>970490</v>
      </c>
      <c r="D5032" s="84">
        <v>815510</v>
      </c>
      <c r="E5032" s="85">
        <v>815510</v>
      </c>
      <c r="F5032" s="86">
        <v>84.030747354429195</v>
      </c>
      <c r="G5032" s="85">
        <v>25687</v>
      </c>
    </row>
    <row r="5033" spans="1:7">
      <c r="A5033" s="88" t="s">
        <v>603</v>
      </c>
      <c r="B5033" s="84" t="s">
        <v>22</v>
      </c>
      <c r="C5033" s="84">
        <v>970490</v>
      </c>
      <c r="D5033" s="84">
        <v>815510</v>
      </c>
      <c r="E5033" s="85">
        <v>815510</v>
      </c>
      <c r="F5033" s="86">
        <v>84.030747354429195</v>
      </c>
      <c r="G5033" s="85">
        <v>25687</v>
      </c>
    </row>
    <row r="5034" spans="1:7" ht="25.5">
      <c r="A5034" s="89">
        <v>21710</v>
      </c>
      <c r="B5034" s="84" t="s">
        <v>604</v>
      </c>
      <c r="C5034" s="84">
        <v>970490</v>
      </c>
      <c r="D5034" s="84">
        <v>815510</v>
      </c>
      <c r="E5034" s="85">
        <v>815510</v>
      </c>
      <c r="F5034" s="86">
        <v>84.030747354429195</v>
      </c>
      <c r="G5034" s="85">
        <v>25687</v>
      </c>
    </row>
    <row r="5035" spans="1:7">
      <c r="A5035" s="83" t="s">
        <v>606</v>
      </c>
      <c r="B5035" s="84" t="s">
        <v>607</v>
      </c>
      <c r="C5035" s="84">
        <v>970490</v>
      </c>
      <c r="D5035" s="84">
        <v>815510</v>
      </c>
      <c r="E5035" s="85">
        <v>809077.41</v>
      </c>
      <c r="F5035" s="86">
        <v>83.367928572164601</v>
      </c>
      <c r="G5035" s="85">
        <v>90495.97</v>
      </c>
    </row>
    <row r="5036" spans="1:7">
      <c r="A5036" s="88" t="s">
        <v>608</v>
      </c>
      <c r="B5036" s="84" t="s">
        <v>609</v>
      </c>
      <c r="C5036" s="84">
        <v>970490</v>
      </c>
      <c r="D5036" s="84">
        <v>815510</v>
      </c>
      <c r="E5036" s="85">
        <v>809077.41</v>
      </c>
      <c r="F5036" s="86">
        <v>83.367928572164601</v>
      </c>
      <c r="G5036" s="85">
        <v>90495.97</v>
      </c>
    </row>
    <row r="5037" spans="1:7">
      <c r="A5037" s="89" t="s">
        <v>610</v>
      </c>
      <c r="B5037" s="84" t="s">
        <v>611</v>
      </c>
      <c r="C5037" s="84">
        <v>163005</v>
      </c>
      <c r="D5037" s="84">
        <v>127375</v>
      </c>
      <c r="E5037" s="85">
        <v>122714.95</v>
      </c>
      <c r="F5037" s="86">
        <v>75.282936106254397</v>
      </c>
      <c r="G5037" s="85">
        <v>24319.94</v>
      </c>
    </row>
    <row r="5038" spans="1:7">
      <c r="A5038" s="90">
        <v>1000</v>
      </c>
      <c r="B5038" s="84" t="s">
        <v>612</v>
      </c>
      <c r="C5038" s="84">
        <v>97681</v>
      </c>
      <c r="D5038" s="84">
        <v>76312</v>
      </c>
      <c r="E5038" s="85">
        <v>73601.350000000006</v>
      </c>
      <c r="F5038" s="86">
        <v>75.348686029012796</v>
      </c>
      <c r="G5038" s="85">
        <v>5808.41</v>
      </c>
    </row>
    <row r="5039" spans="1:7">
      <c r="A5039" s="90">
        <v>2000</v>
      </c>
      <c r="B5039" s="84" t="s">
        <v>613</v>
      </c>
      <c r="C5039" s="84">
        <v>65324</v>
      </c>
      <c r="D5039" s="84">
        <v>51063</v>
      </c>
      <c r="E5039" s="85">
        <v>49113.599999999999</v>
      </c>
      <c r="F5039" s="86">
        <v>75.184618210764796</v>
      </c>
      <c r="G5039" s="85">
        <v>18511.53</v>
      </c>
    </row>
    <row r="5040" spans="1:7">
      <c r="A5040" s="89" t="s">
        <v>624</v>
      </c>
      <c r="B5040" s="84" t="s">
        <v>625</v>
      </c>
      <c r="C5040" s="84">
        <v>807485</v>
      </c>
      <c r="D5040" s="84">
        <v>688135</v>
      </c>
      <c r="E5040" s="85">
        <v>686362.46</v>
      </c>
      <c r="F5040" s="86">
        <v>85.0000260066751</v>
      </c>
      <c r="G5040" s="85">
        <v>66176.03</v>
      </c>
    </row>
    <row r="5041" spans="1:7" ht="25.5">
      <c r="A5041" s="90">
        <v>7300</v>
      </c>
      <c r="B5041" s="84" t="s">
        <v>632</v>
      </c>
      <c r="C5041" s="84">
        <v>807485</v>
      </c>
      <c r="D5041" s="84">
        <v>688135</v>
      </c>
      <c r="E5041" s="85">
        <v>686362.46</v>
      </c>
      <c r="F5041" s="86">
        <v>85.0000260066751</v>
      </c>
      <c r="G5041" s="85">
        <v>66176.03</v>
      </c>
    </row>
    <row r="5042" spans="1:7" ht="38.25">
      <c r="A5042" s="91">
        <v>7350</v>
      </c>
      <c r="B5042" s="84" t="s">
        <v>635</v>
      </c>
      <c r="C5042" s="84">
        <v>807485</v>
      </c>
      <c r="D5042" s="84">
        <v>688135</v>
      </c>
      <c r="E5042" s="85">
        <v>686362.46</v>
      </c>
      <c r="F5042" s="86">
        <v>85.0000260066751</v>
      </c>
      <c r="G5042" s="85">
        <v>66176.03</v>
      </c>
    </row>
    <row r="5043" spans="1:7">
      <c r="A5043" s="83"/>
      <c r="B5043" s="84" t="s">
        <v>660</v>
      </c>
      <c r="C5043" s="84">
        <v>0</v>
      </c>
      <c r="D5043" s="84">
        <v>0</v>
      </c>
      <c r="E5043" s="85">
        <v>6432.59</v>
      </c>
      <c r="F5043" s="86">
        <v>0</v>
      </c>
      <c r="G5043" s="85">
        <v>-64808.97</v>
      </c>
    </row>
    <row r="5044" spans="1:7">
      <c r="A5044" s="83" t="s">
        <v>662</v>
      </c>
      <c r="B5044" s="84" t="s">
        <v>663</v>
      </c>
      <c r="C5044" s="84">
        <v>0</v>
      </c>
      <c r="D5044" s="84">
        <v>0</v>
      </c>
      <c r="E5044" s="85">
        <v>-6432.59</v>
      </c>
      <c r="F5044" s="86">
        <v>0</v>
      </c>
      <c r="G5044" s="85">
        <v>64808.97</v>
      </c>
    </row>
    <row r="5045" spans="1:7">
      <c r="A5045" s="88" t="s">
        <v>671</v>
      </c>
      <c r="B5045" s="84" t="s">
        <v>672</v>
      </c>
      <c r="C5045" s="84">
        <v>0</v>
      </c>
      <c r="D5045" s="84">
        <v>0</v>
      </c>
      <c r="E5045" s="85">
        <v>-6432.59</v>
      </c>
      <c r="F5045" s="86">
        <v>0</v>
      </c>
      <c r="G5045" s="85">
        <v>64808.97</v>
      </c>
    </row>
    <row r="5046" spans="1:7" s="19" customFormat="1" ht="25.5">
      <c r="A5046" s="94" t="s">
        <v>887</v>
      </c>
      <c r="B5046" s="80" t="s">
        <v>888</v>
      </c>
      <c r="C5046" s="80"/>
      <c r="D5046" s="80"/>
      <c r="E5046" s="81"/>
      <c r="F5046" s="82"/>
      <c r="G5046" s="81"/>
    </row>
    <row r="5047" spans="1:7">
      <c r="A5047" s="83" t="s">
        <v>575</v>
      </c>
      <c r="B5047" s="84" t="s">
        <v>576</v>
      </c>
      <c r="C5047" s="84">
        <v>413407</v>
      </c>
      <c r="D5047" s="84">
        <v>413407</v>
      </c>
      <c r="E5047" s="85">
        <v>413407</v>
      </c>
      <c r="F5047" s="86">
        <v>100</v>
      </c>
      <c r="G5047" s="85">
        <v>0</v>
      </c>
    </row>
    <row r="5048" spans="1:7">
      <c r="A5048" s="88" t="s">
        <v>603</v>
      </c>
      <c r="B5048" s="84" t="s">
        <v>22</v>
      </c>
      <c r="C5048" s="84">
        <v>413407</v>
      </c>
      <c r="D5048" s="84">
        <v>413407</v>
      </c>
      <c r="E5048" s="85">
        <v>413407</v>
      </c>
      <c r="F5048" s="86">
        <v>100</v>
      </c>
      <c r="G5048" s="85">
        <v>0</v>
      </c>
    </row>
    <row r="5049" spans="1:7" ht="25.5">
      <c r="A5049" s="89">
        <v>21710</v>
      </c>
      <c r="B5049" s="84" t="s">
        <v>604</v>
      </c>
      <c r="C5049" s="84">
        <v>413407</v>
      </c>
      <c r="D5049" s="84">
        <v>413407</v>
      </c>
      <c r="E5049" s="85">
        <v>413407</v>
      </c>
      <c r="F5049" s="86">
        <v>100</v>
      </c>
      <c r="G5049" s="85">
        <v>0</v>
      </c>
    </row>
    <row r="5050" spans="1:7">
      <c r="A5050" s="83" t="s">
        <v>606</v>
      </c>
      <c r="B5050" s="84" t="s">
        <v>607</v>
      </c>
      <c r="C5050" s="84">
        <v>413407</v>
      </c>
      <c r="D5050" s="84">
        <v>413407</v>
      </c>
      <c r="E5050" s="85">
        <v>413405.49</v>
      </c>
      <c r="F5050" s="86">
        <v>99.999634742517699</v>
      </c>
      <c r="G5050" s="85">
        <v>0</v>
      </c>
    </row>
    <row r="5051" spans="1:7">
      <c r="A5051" s="88" t="s">
        <v>608</v>
      </c>
      <c r="B5051" s="84" t="s">
        <v>609</v>
      </c>
      <c r="C5051" s="84">
        <v>87967</v>
      </c>
      <c r="D5051" s="84">
        <v>87967</v>
      </c>
      <c r="E5051" s="85">
        <v>87965.65</v>
      </c>
      <c r="F5051" s="86">
        <v>99.998465333591</v>
      </c>
      <c r="G5051" s="85">
        <v>0</v>
      </c>
    </row>
    <row r="5052" spans="1:7">
      <c r="A5052" s="89" t="s">
        <v>610</v>
      </c>
      <c r="B5052" s="84" t="s">
        <v>611</v>
      </c>
      <c r="C5052" s="84">
        <v>87967</v>
      </c>
      <c r="D5052" s="84">
        <v>87967</v>
      </c>
      <c r="E5052" s="85">
        <v>87965.65</v>
      </c>
      <c r="F5052" s="86">
        <v>99.998465333591</v>
      </c>
      <c r="G5052" s="85">
        <v>0</v>
      </c>
    </row>
    <row r="5053" spans="1:7">
      <c r="A5053" s="90">
        <v>1000</v>
      </c>
      <c r="B5053" s="84" t="s">
        <v>612</v>
      </c>
      <c r="C5053" s="84">
        <v>15036</v>
      </c>
      <c r="D5053" s="84">
        <v>15036</v>
      </c>
      <c r="E5053" s="85">
        <v>15035.25</v>
      </c>
      <c r="F5053" s="86">
        <v>99.995011971268994</v>
      </c>
      <c r="G5053" s="85">
        <v>0</v>
      </c>
    </row>
    <row r="5054" spans="1:7">
      <c r="A5054" s="90">
        <v>2000</v>
      </c>
      <c r="B5054" s="84" t="s">
        <v>613</v>
      </c>
      <c r="C5054" s="84">
        <v>72931</v>
      </c>
      <c r="D5054" s="84">
        <v>72931</v>
      </c>
      <c r="E5054" s="85">
        <v>72930.399999999994</v>
      </c>
      <c r="F5054" s="86">
        <v>99.999177304575596</v>
      </c>
      <c r="G5054" s="85">
        <v>0</v>
      </c>
    </row>
    <row r="5055" spans="1:7">
      <c r="A5055" s="88" t="s">
        <v>640</v>
      </c>
      <c r="B5055" s="84" t="s">
        <v>641</v>
      </c>
      <c r="C5055" s="84">
        <v>325440</v>
      </c>
      <c r="D5055" s="84">
        <v>325440</v>
      </c>
      <c r="E5055" s="85">
        <v>325439.84000000003</v>
      </c>
      <c r="F5055" s="86">
        <v>99.999950835791495</v>
      </c>
      <c r="G5055" s="85">
        <v>0</v>
      </c>
    </row>
    <row r="5056" spans="1:7">
      <c r="A5056" s="89" t="s">
        <v>644</v>
      </c>
      <c r="B5056" s="84" t="s">
        <v>645</v>
      </c>
      <c r="C5056" s="84">
        <v>325440</v>
      </c>
      <c r="D5056" s="84">
        <v>325440</v>
      </c>
      <c r="E5056" s="85">
        <v>325439.84000000003</v>
      </c>
      <c r="F5056" s="86">
        <v>99.999950835791495</v>
      </c>
      <c r="G5056" s="85">
        <v>0</v>
      </c>
    </row>
    <row r="5057" spans="1:7" ht="25.5">
      <c r="A5057" s="90">
        <v>9500</v>
      </c>
      <c r="B5057" s="84" t="s">
        <v>652</v>
      </c>
      <c r="C5057" s="84">
        <v>325440</v>
      </c>
      <c r="D5057" s="84">
        <v>325440</v>
      </c>
      <c r="E5057" s="85">
        <v>325439.84000000003</v>
      </c>
      <c r="F5057" s="86">
        <v>99.999950835791495</v>
      </c>
      <c r="G5057" s="85">
        <v>0</v>
      </c>
    </row>
    <row r="5058" spans="1:7" ht="51">
      <c r="A5058" s="91">
        <v>9580</v>
      </c>
      <c r="B5058" s="84" t="s">
        <v>654</v>
      </c>
      <c r="C5058" s="84">
        <v>325440</v>
      </c>
      <c r="D5058" s="84">
        <v>325440</v>
      </c>
      <c r="E5058" s="85">
        <v>325439.84000000003</v>
      </c>
      <c r="F5058" s="86">
        <v>99.999950835791495</v>
      </c>
      <c r="G5058" s="85">
        <v>0</v>
      </c>
    </row>
    <row r="5059" spans="1:7">
      <c r="A5059" s="83"/>
      <c r="B5059" s="84" t="s">
        <v>660</v>
      </c>
      <c r="C5059" s="84">
        <v>0</v>
      </c>
      <c r="D5059" s="84">
        <v>0</v>
      </c>
      <c r="E5059" s="85">
        <v>1.51</v>
      </c>
      <c r="F5059" s="86">
        <v>0</v>
      </c>
      <c r="G5059" s="85">
        <v>0</v>
      </c>
    </row>
    <row r="5060" spans="1:7">
      <c r="A5060" s="83" t="s">
        <v>662</v>
      </c>
      <c r="B5060" s="84" t="s">
        <v>663</v>
      </c>
      <c r="C5060" s="84">
        <v>0</v>
      </c>
      <c r="D5060" s="84">
        <v>0</v>
      </c>
      <c r="E5060" s="85">
        <v>-1.51</v>
      </c>
      <c r="F5060" s="86">
        <v>0</v>
      </c>
      <c r="G5060" s="85">
        <v>0</v>
      </c>
    </row>
    <row r="5061" spans="1:7">
      <c r="A5061" s="88" t="s">
        <v>671</v>
      </c>
      <c r="B5061" s="84" t="s">
        <v>672</v>
      </c>
      <c r="C5061" s="84">
        <v>0</v>
      </c>
      <c r="D5061" s="84">
        <v>0</v>
      </c>
      <c r="E5061" s="85">
        <v>-1.51</v>
      </c>
      <c r="F5061" s="86">
        <v>0</v>
      </c>
      <c r="G5061" s="85">
        <v>0</v>
      </c>
    </row>
    <row r="5062" spans="1:7" s="19" customFormat="1">
      <c r="A5062" s="95" t="s">
        <v>1069</v>
      </c>
      <c r="B5062" s="80" t="s">
        <v>1070</v>
      </c>
      <c r="C5062" s="80"/>
      <c r="D5062" s="80"/>
      <c r="E5062" s="81"/>
      <c r="F5062" s="82"/>
      <c r="G5062" s="81"/>
    </row>
    <row r="5063" spans="1:7">
      <c r="A5063" s="83" t="s">
        <v>575</v>
      </c>
      <c r="B5063" s="84" t="s">
        <v>576</v>
      </c>
      <c r="C5063" s="84">
        <v>413407</v>
      </c>
      <c r="D5063" s="84">
        <v>413407</v>
      </c>
      <c r="E5063" s="85">
        <v>413407</v>
      </c>
      <c r="F5063" s="86">
        <v>100</v>
      </c>
      <c r="G5063" s="85">
        <v>0</v>
      </c>
    </row>
    <row r="5064" spans="1:7">
      <c r="A5064" s="88" t="s">
        <v>603</v>
      </c>
      <c r="B5064" s="84" t="s">
        <v>22</v>
      </c>
      <c r="C5064" s="84">
        <v>413407</v>
      </c>
      <c r="D5064" s="84">
        <v>413407</v>
      </c>
      <c r="E5064" s="85">
        <v>413407</v>
      </c>
      <c r="F5064" s="86">
        <v>100</v>
      </c>
      <c r="G5064" s="85">
        <v>0</v>
      </c>
    </row>
    <row r="5065" spans="1:7" ht="25.5">
      <c r="A5065" s="89">
        <v>21710</v>
      </c>
      <c r="B5065" s="84" t="s">
        <v>604</v>
      </c>
      <c r="C5065" s="84">
        <v>413407</v>
      </c>
      <c r="D5065" s="84">
        <v>413407</v>
      </c>
      <c r="E5065" s="85">
        <v>413407</v>
      </c>
      <c r="F5065" s="86">
        <v>100</v>
      </c>
      <c r="G5065" s="85">
        <v>0</v>
      </c>
    </row>
    <row r="5066" spans="1:7">
      <c r="A5066" s="83" t="s">
        <v>606</v>
      </c>
      <c r="B5066" s="84" t="s">
        <v>607</v>
      </c>
      <c r="C5066" s="84">
        <v>413407</v>
      </c>
      <c r="D5066" s="84">
        <v>413407</v>
      </c>
      <c r="E5066" s="85">
        <v>413405.49</v>
      </c>
      <c r="F5066" s="86">
        <v>99.999634742517699</v>
      </c>
      <c r="G5066" s="85">
        <v>0</v>
      </c>
    </row>
    <row r="5067" spans="1:7">
      <c r="A5067" s="88" t="s">
        <v>608</v>
      </c>
      <c r="B5067" s="84" t="s">
        <v>609</v>
      </c>
      <c r="C5067" s="84">
        <v>87967</v>
      </c>
      <c r="D5067" s="84">
        <v>87967</v>
      </c>
      <c r="E5067" s="85">
        <v>87965.65</v>
      </c>
      <c r="F5067" s="86">
        <v>99.998465333591</v>
      </c>
      <c r="G5067" s="85">
        <v>0</v>
      </c>
    </row>
    <row r="5068" spans="1:7">
      <c r="A5068" s="89" t="s">
        <v>610</v>
      </c>
      <c r="B5068" s="84" t="s">
        <v>611</v>
      </c>
      <c r="C5068" s="84">
        <v>87967</v>
      </c>
      <c r="D5068" s="84">
        <v>87967</v>
      </c>
      <c r="E5068" s="85">
        <v>87965.65</v>
      </c>
      <c r="F5068" s="86">
        <v>99.998465333591</v>
      </c>
      <c r="G5068" s="85">
        <v>0</v>
      </c>
    </row>
    <row r="5069" spans="1:7">
      <c r="A5069" s="90">
        <v>1000</v>
      </c>
      <c r="B5069" s="84" t="s">
        <v>612</v>
      </c>
      <c r="C5069" s="84">
        <v>15036</v>
      </c>
      <c r="D5069" s="84">
        <v>15036</v>
      </c>
      <c r="E5069" s="85">
        <v>15035.25</v>
      </c>
      <c r="F5069" s="86">
        <v>99.995011971268994</v>
      </c>
      <c r="G5069" s="85">
        <v>0</v>
      </c>
    </row>
    <row r="5070" spans="1:7">
      <c r="A5070" s="90">
        <v>2000</v>
      </c>
      <c r="B5070" s="84" t="s">
        <v>613</v>
      </c>
      <c r="C5070" s="84">
        <v>72931</v>
      </c>
      <c r="D5070" s="84">
        <v>72931</v>
      </c>
      <c r="E5070" s="85">
        <v>72930.399999999994</v>
      </c>
      <c r="F5070" s="86">
        <v>99.999177304575596</v>
      </c>
      <c r="G5070" s="85">
        <v>0</v>
      </c>
    </row>
    <row r="5071" spans="1:7">
      <c r="A5071" s="88" t="s">
        <v>640</v>
      </c>
      <c r="B5071" s="84" t="s">
        <v>641</v>
      </c>
      <c r="C5071" s="84">
        <v>325440</v>
      </c>
      <c r="D5071" s="84">
        <v>325440</v>
      </c>
      <c r="E5071" s="85">
        <v>325439.84000000003</v>
      </c>
      <c r="F5071" s="86">
        <v>99.999950835791495</v>
      </c>
      <c r="G5071" s="85">
        <v>0</v>
      </c>
    </row>
    <row r="5072" spans="1:7">
      <c r="A5072" s="89" t="s">
        <v>644</v>
      </c>
      <c r="B5072" s="84" t="s">
        <v>645</v>
      </c>
      <c r="C5072" s="84">
        <v>325440</v>
      </c>
      <c r="D5072" s="84">
        <v>325440</v>
      </c>
      <c r="E5072" s="85">
        <v>325439.84000000003</v>
      </c>
      <c r="F5072" s="86">
        <v>99.999950835791495</v>
      </c>
      <c r="G5072" s="85">
        <v>0</v>
      </c>
    </row>
    <row r="5073" spans="1:7" ht="25.5">
      <c r="A5073" s="90">
        <v>9500</v>
      </c>
      <c r="B5073" s="84" t="s">
        <v>652</v>
      </c>
      <c r="C5073" s="84">
        <v>325440</v>
      </c>
      <c r="D5073" s="84">
        <v>325440</v>
      </c>
      <c r="E5073" s="85">
        <v>325439.84000000003</v>
      </c>
      <c r="F5073" s="86">
        <v>99.999950835791495</v>
      </c>
      <c r="G5073" s="85">
        <v>0</v>
      </c>
    </row>
    <row r="5074" spans="1:7" ht="51">
      <c r="A5074" s="91">
        <v>9580</v>
      </c>
      <c r="B5074" s="84" t="s">
        <v>654</v>
      </c>
      <c r="C5074" s="84">
        <v>325440</v>
      </c>
      <c r="D5074" s="84">
        <v>325440</v>
      </c>
      <c r="E5074" s="85">
        <v>325439.84000000003</v>
      </c>
      <c r="F5074" s="86">
        <v>99.999950835791495</v>
      </c>
      <c r="G5074" s="85">
        <v>0</v>
      </c>
    </row>
    <row r="5075" spans="1:7">
      <c r="A5075" s="83"/>
      <c r="B5075" s="84" t="s">
        <v>660</v>
      </c>
      <c r="C5075" s="84">
        <v>0</v>
      </c>
      <c r="D5075" s="84">
        <v>0</v>
      </c>
      <c r="E5075" s="85">
        <v>1.51</v>
      </c>
      <c r="F5075" s="86">
        <v>0</v>
      </c>
      <c r="G5075" s="85">
        <v>0</v>
      </c>
    </row>
    <row r="5076" spans="1:7">
      <c r="A5076" s="83" t="s">
        <v>662</v>
      </c>
      <c r="B5076" s="84" t="s">
        <v>663</v>
      </c>
      <c r="C5076" s="84">
        <v>0</v>
      </c>
      <c r="D5076" s="84">
        <v>0</v>
      </c>
      <c r="E5076" s="85">
        <v>-1.51</v>
      </c>
      <c r="F5076" s="86">
        <v>0</v>
      </c>
      <c r="G5076" s="85">
        <v>0</v>
      </c>
    </row>
    <row r="5077" spans="1:7">
      <c r="A5077" s="88" t="s">
        <v>671</v>
      </c>
      <c r="B5077" s="84" t="s">
        <v>672</v>
      </c>
      <c r="C5077" s="84">
        <v>0</v>
      </c>
      <c r="D5077" s="84">
        <v>0</v>
      </c>
      <c r="E5077" s="85">
        <v>-1.51</v>
      </c>
      <c r="F5077" s="86">
        <v>0</v>
      </c>
      <c r="G5077" s="85">
        <v>0</v>
      </c>
    </row>
    <row r="5078" spans="1:7" s="19" customFormat="1" ht="25.5">
      <c r="A5078" s="94" t="s">
        <v>713</v>
      </c>
      <c r="B5078" s="80" t="s">
        <v>1071</v>
      </c>
      <c r="C5078" s="80"/>
      <c r="D5078" s="80"/>
      <c r="E5078" s="81"/>
      <c r="F5078" s="82"/>
      <c r="G5078" s="81"/>
    </row>
    <row r="5079" spans="1:7">
      <c r="A5079" s="83" t="s">
        <v>575</v>
      </c>
      <c r="B5079" s="84" t="s">
        <v>576</v>
      </c>
      <c r="C5079" s="84">
        <v>18252</v>
      </c>
      <c r="D5079" s="84">
        <v>18252</v>
      </c>
      <c r="E5079" s="85">
        <v>18252</v>
      </c>
      <c r="F5079" s="86">
        <v>100</v>
      </c>
      <c r="G5079" s="85">
        <v>2740</v>
      </c>
    </row>
    <row r="5080" spans="1:7">
      <c r="A5080" s="88" t="s">
        <v>579</v>
      </c>
      <c r="B5080" s="84" t="s">
        <v>20</v>
      </c>
      <c r="C5080" s="84">
        <v>18252</v>
      </c>
      <c r="D5080" s="84">
        <v>18252</v>
      </c>
      <c r="E5080" s="85">
        <v>18252</v>
      </c>
      <c r="F5080" s="86">
        <v>100</v>
      </c>
      <c r="G5080" s="85">
        <v>2740</v>
      </c>
    </row>
    <row r="5081" spans="1:7">
      <c r="A5081" s="83" t="s">
        <v>606</v>
      </c>
      <c r="B5081" s="84" t="s">
        <v>607</v>
      </c>
      <c r="C5081" s="84">
        <v>31663</v>
      </c>
      <c r="D5081" s="84">
        <v>31663</v>
      </c>
      <c r="E5081" s="85">
        <v>25702.03</v>
      </c>
      <c r="F5081" s="86">
        <v>81.173704323658498</v>
      </c>
      <c r="G5081" s="85">
        <v>1361.23</v>
      </c>
    </row>
    <row r="5082" spans="1:7">
      <c r="A5082" s="88" t="s">
        <v>608</v>
      </c>
      <c r="B5082" s="84" t="s">
        <v>609</v>
      </c>
      <c r="C5082" s="84">
        <v>31663</v>
      </c>
      <c r="D5082" s="84">
        <v>31663</v>
      </c>
      <c r="E5082" s="85">
        <v>25702.03</v>
      </c>
      <c r="F5082" s="86">
        <v>81.173704323658498</v>
      </c>
      <c r="G5082" s="85">
        <v>1361.23</v>
      </c>
    </row>
    <row r="5083" spans="1:7">
      <c r="A5083" s="89" t="s">
        <v>610</v>
      </c>
      <c r="B5083" s="84" t="s">
        <v>611</v>
      </c>
      <c r="C5083" s="84">
        <v>31399</v>
      </c>
      <c r="D5083" s="84">
        <v>31399</v>
      </c>
      <c r="E5083" s="85">
        <v>25438.81</v>
      </c>
      <c r="F5083" s="86">
        <v>81.017898659192994</v>
      </c>
      <c r="G5083" s="85">
        <v>1361.23</v>
      </c>
    </row>
    <row r="5084" spans="1:7">
      <c r="A5084" s="90">
        <v>2000</v>
      </c>
      <c r="B5084" s="84" t="s">
        <v>613</v>
      </c>
      <c r="C5084" s="84">
        <v>31399</v>
      </c>
      <c r="D5084" s="84">
        <v>31399</v>
      </c>
      <c r="E5084" s="85">
        <v>25438.81</v>
      </c>
      <c r="F5084" s="86">
        <v>81.017898659192994</v>
      </c>
      <c r="G5084" s="85">
        <v>1361.23</v>
      </c>
    </row>
    <row r="5085" spans="1:7" ht="25.5">
      <c r="A5085" s="89" t="s">
        <v>620</v>
      </c>
      <c r="B5085" s="84" t="s">
        <v>621</v>
      </c>
      <c r="C5085" s="84">
        <v>264</v>
      </c>
      <c r="D5085" s="84">
        <v>264</v>
      </c>
      <c r="E5085" s="85">
        <v>263.22000000000003</v>
      </c>
      <c r="F5085" s="86">
        <v>99.704545454545496</v>
      </c>
      <c r="G5085" s="85">
        <v>0</v>
      </c>
    </row>
    <row r="5086" spans="1:7">
      <c r="A5086" s="90">
        <v>7700</v>
      </c>
      <c r="B5086" s="84" t="s">
        <v>623</v>
      </c>
      <c r="C5086" s="84">
        <v>264</v>
      </c>
      <c r="D5086" s="84">
        <v>264</v>
      </c>
      <c r="E5086" s="85">
        <v>263.22000000000003</v>
      </c>
      <c r="F5086" s="86">
        <v>99.704545454545496</v>
      </c>
      <c r="G5086" s="85">
        <v>0</v>
      </c>
    </row>
    <row r="5087" spans="1:7">
      <c r="A5087" s="83"/>
      <c r="B5087" s="84" t="s">
        <v>660</v>
      </c>
      <c r="C5087" s="84">
        <v>-13411</v>
      </c>
      <c r="D5087" s="84">
        <v>-13411</v>
      </c>
      <c r="E5087" s="85">
        <v>-7450.03</v>
      </c>
      <c r="F5087" s="86">
        <v>55.551636716128499</v>
      </c>
      <c r="G5087" s="85">
        <v>1378.77</v>
      </c>
    </row>
    <row r="5088" spans="1:7">
      <c r="A5088" s="83" t="s">
        <v>662</v>
      </c>
      <c r="B5088" s="84" t="s">
        <v>663</v>
      </c>
      <c r="C5088" s="84">
        <v>13411</v>
      </c>
      <c r="D5088" s="84">
        <v>13411</v>
      </c>
      <c r="E5088" s="85">
        <v>7450.03</v>
      </c>
      <c r="F5088" s="86">
        <v>55.551636716128499</v>
      </c>
      <c r="G5088" s="85">
        <v>-1378.77</v>
      </c>
    </row>
    <row r="5089" spans="1:7">
      <c r="A5089" s="88" t="s">
        <v>671</v>
      </c>
      <c r="B5089" s="84" t="s">
        <v>672</v>
      </c>
      <c r="C5089" s="84">
        <v>13411</v>
      </c>
      <c r="D5089" s="84">
        <v>13411</v>
      </c>
      <c r="E5089" s="85">
        <v>7450.03</v>
      </c>
      <c r="F5089" s="86">
        <v>55.551636716128499</v>
      </c>
      <c r="G5089" s="85">
        <v>-1378.77</v>
      </c>
    </row>
    <row r="5090" spans="1:7" ht="38.25">
      <c r="A5090" s="89" t="s">
        <v>675</v>
      </c>
      <c r="B5090" s="84" t="s">
        <v>676</v>
      </c>
      <c r="C5090" s="84">
        <v>13411</v>
      </c>
      <c r="D5090" s="84">
        <v>13411</v>
      </c>
      <c r="E5090" s="85">
        <v>-13408.8</v>
      </c>
      <c r="F5090" s="86">
        <v>-99.983595555887007</v>
      </c>
      <c r="G5090" s="85">
        <v>0</v>
      </c>
    </row>
    <row r="5091" spans="1:7" s="19" customFormat="1" ht="25.5">
      <c r="A5091" s="95" t="s">
        <v>715</v>
      </c>
      <c r="B5091" s="80" t="s">
        <v>1072</v>
      </c>
      <c r="C5091" s="80"/>
      <c r="D5091" s="80"/>
      <c r="E5091" s="81"/>
      <c r="F5091" s="82"/>
      <c r="G5091" s="81"/>
    </row>
    <row r="5092" spans="1:7">
      <c r="A5092" s="83" t="s">
        <v>575</v>
      </c>
      <c r="B5092" s="84" t="s">
        <v>576</v>
      </c>
      <c r="C5092" s="84">
        <v>18252</v>
      </c>
      <c r="D5092" s="84">
        <v>18252</v>
      </c>
      <c r="E5092" s="85">
        <v>18252</v>
      </c>
      <c r="F5092" s="86">
        <v>100</v>
      </c>
      <c r="G5092" s="85">
        <v>2740</v>
      </c>
    </row>
    <row r="5093" spans="1:7">
      <c r="A5093" s="88" t="s">
        <v>579</v>
      </c>
      <c r="B5093" s="84" t="s">
        <v>20</v>
      </c>
      <c r="C5093" s="84">
        <v>18252</v>
      </c>
      <c r="D5093" s="84">
        <v>18252</v>
      </c>
      <c r="E5093" s="85">
        <v>18252</v>
      </c>
      <c r="F5093" s="86">
        <v>100</v>
      </c>
      <c r="G5093" s="85">
        <v>2740</v>
      </c>
    </row>
    <row r="5094" spans="1:7">
      <c r="A5094" s="83" t="s">
        <v>606</v>
      </c>
      <c r="B5094" s="84" t="s">
        <v>607</v>
      </c>
      <c r="C5094" s="84">
        <v>31663</v>
      </c>
      <c r="D5094" s="84">
        <v>31663</v>
      </c>
      <c r="E5094" s="85">
        <v>25702.03</v>
      </c>
      <c r="F5094" s="86">
        <v>81.173704323658498</v>
      </c>
      <c r="G5094" s="85">
        <v>1361.23</v>
      </c>
    </row>
    <row r="5095" spans="1:7">
      <c r="A5095" s="88" t="s">
        <v>608</v>
      </c>
      <c r="B5095" s="84" t="s">
        <v>609</v>
      </c>
      <c r="C5095" s="84">
        <v>31663</v>
      </c>
      <c r="D5095" s="84">
        <v>31663</v>
      </c>
      <c r="E5095" s="85">
        <v>25702.03</v>
      </c>
      <c r="F5095" s="86">
        <v>81.173704323658498</v>
      </c>
      <c r="G5095" s="85">
        <v>1361.23</v>
      </c>
    </row>
    <row r="5096" spans="1:7">
      <c r="A5096" s="89" t="s">
        <v>610</v>
      </c>
      <c r="B5096" s="84" t="s">
        <v>611</v>
      </c>
      <c r="C5096" s="84">
        <v>31399</v>
      </c>
      <c r="D5096" s="84">
        <v>31399</v>
      </c>
      <c r="E5096" s="85">
        <v>25438.81</v>
      </c>
      <c r="F5096" s="86">
        <v>81.017898659192994</v>
      </c>
      <c r="G5096" s="85">
        <v>1361.23</v>
      </c>
    </row>
    <row r="5097" spans="1:7">
      <c r="A5097" s="90">
        <v>2000</v>
      </c>
      <c r="B5097" s="84" t="s">
        <v>613</v>
      </c>
      <c r="C5097" s="84">
        <v>31399</v>
      </c>
      <c r="D5097" s="84">
        <v>31399</v>
      </c>
      <c r="E5097" s="85">
        <v>25438.81</v>
      </c>
      <c r="F5097" s="86">
        <v>81.017898659192994</v>
      </c>
      <c r="G5097" s="85">
        <v>1361.23</v>
      </c>
    </row>
    <row r="5098" spans="1:7" ht="25.5">
      <c r="A5098" s="89" t="s">
        <v>620</v>
      </c>
      <c r="B5098" s="84" t="s">
        <v>621</v>
      </c>
      <c r="C5098" s="84">
        <v>264</v>
      </c>
      <c r="D5098" s="84">
        <v>264</v>
      </c>
      <c r="E5098" s="85">
        <v>263.22000000000003</v>
      </c>
      <c r="F5098" s="86">
        <v>99.704545454545496</v>
      </c>
      <c r="G5098" s="85">
        <v>0</v>
      </c>
    </row>
    <row r="5099" spans="1:7">
      <c r="A5099" s="90">
        <v>7700</v>
      </c>
      <c r="B5099" s="84" t="s">
        <v>623</v>
      </c>
      <c r="C5099" s="84">
        <v>264</v>
      </c>
      <c r="D5099" s="84">
        <v>264</v>
      </c>
      <c r="E5099" s="85">
        <v>263.22000000000003</v>
      </c>
      <c r="F5099" s="86">
        <v>99.704545454545496</v>
      </c>
      <c r="G5099" s="85">
        <v>0</v>
      </c>
    </row>
    <row r="5100" spans="1:7">
      <c r="A5100" s="83"/>
      <c r="B5100" s="84" t="s">
        <v>660</v>
      </c>
      <c r="C5100" s="84">
        <v>-13411</v>
      </c>
      <c r="D5100" s="84">
        <v>-13411</v>
      </c>
      <c r="E5100" s="85">
        <v>-7450.03</v>
      </c>
      <c r="F5100" s="86">
        <v>55.551636716128499</v>
      </c>
      <c r="G5100" s="85">
        <v>1378.77</v>
      </c>
    </row>
    <row r="5101" spans="1:7">
      <c r="A5101" s="83" t="s">
        <v>662</v>
      </c>
      <c r="B5101" s="84" t="s">
        <v>663</v>
      </c>
      <c r="C5101" s="84">
        <v>13411</v>
      </c>
      <c r="D5101" s="84">
        <v>13411</v>
      </c>
      <c r="E5101" s="85">
        <v>7450.03</v>
      </c>
      <c r="F5101" s="86">
        <v>55.551636716128499</v>
      </c>
      <c r="G5101" s="85">
        <v>-1378.77</v>
      </c>
    </row>
    <row r="5102" spans="1:7">
      <c r="A5102" s="88" t="s">
        <v>671</v>
      </c>
      <c r="B5102" s="84" t="s">
        <v>672</v>
      </c>
      <c r="C5102" s="84">
        <v>13411</v>
      </c>
      <c r="D5102" s="84">
        <v>13411</v>
      </c>
      <c r="E5102" s="85">
        <v>7450.03</v>
      </c>
      <c r="F5102" s="86">
        <v>55.551636716128499</v>
      </c>
      <c r="G5102" s="85">
        <v>-1378.77</v>
      </c>
    </row>
    <row r="5103" spans="1:7" ht="38.25">
      <c r="A5103" s="89" t="s">
        <v>675</v>
      </c>
      <c r="B5103" s="84" t="s">
        <v>676</v>
      </c>
      <c r="C5103" s="84">
        <v>13411</v>
      </c>
      <c r="D5103" s="84">
        <v>13411</v>
      </c>
      <c r="E5103" s="85">
        <v>-13408.8</v>
      </c>
      <c r="F5103" s="86">
        <v>-99.983595555887007</v>
      </c>
      <c r="G5103" s="85">
        <v>0</v>
      </c>
    </row>
    <row r="5104" spans="1:7" s="19" customFormat="1">
      <c r="A5104" s="94" t="s">
        <v>777</v>
      </c>
      <c r="B5104" s="80" t="s">
        <v>778</v>
      </c>
      <c r="C5104" s="80"/>
      <c r="D5104" s="80"/>
      <c r="E5104" s="81"/>
      <c r="F5104" s="82"/>
      <c r="G5104" s="81"/>
    </row>
    <row r="5105" spans="1:7">
      <c r="A5105" s="83" t="s">
        <v>575</v>
      </c>
      <c r="B5105" s="84" t="s">
        <v>576</v>
      </c>
      <c r="C5105" s="84">
        <v>4369516</v>
      </c>
      <c r="D5105" s="84">
        <v>3911699</v>
      </c>
      <c r="E5105" s="85">
        <v>4025265.66</v>
      </c>
      <c r="F5105" s="86">
        <v>92.121545269544697</v>
      </c>
      <c r="G5105" s="85">
        <v>603505.71</v>
      </c>
    </row>
    <row r="5106" spans="1:7" ht="25.5">
      <c r="A5106" s="88" t="s">
        <v>577</v>
      </c>
      <c r="B5106" s="84" t="s">
        <v>578</v>
      </c>
      <c r="C5106" s="84">
        <v>159807</v>
      </c>
      <c r="D5106" s="84">
        <v>146487</v>
      </c>
      <c r="E5106" s="85">
        <v>260053.66</v>
      </c>
      <c r="F5106" s="86">
        <v>162.72983035786899</v>
      </c>
      <c r="G5106" s="85">
        <v>19873.71</v>
      </c>
    </row>
    <row r="5107" spans="1:7">
      <c r="A5107" s="88" t="s">
        <v>603</v>
      </c>
      <c r="B5107" s="84" t="s">
        <v>22</v>
      </c>
      <c r="C5107" s="84">
        <v>4209709</v>
      </c>
      <c r="D5107" s="84">
        <v>3765212</v>
      </c>
      <c r="E5107" s="85">
        <v>3765212</v>
      </c>
      <c r="F5107" s="86">
        <v>89.441146644578097</v>
      </c>
      <c r="G5107" s="85">
        <v>583632</v>
      </c>
    </row>
    <row r="5108" spans="1:7" ht="25.5">
      <c r="A5108" s="89">
        <v>21710</v>
      </c>
      <c r="B5108" s="84" t="s">
        <v>604</v>
      </c>
      <c r="C5108" s="84">
        <v>4209709</v>
      </c>
      <c r="D5108" s="84">
        <v>3765212</v>
      </c>
      <c r="E5108" s="85">
        <v>3765212</v>
      </c>
      <c r="F5108" s="86">
        <v>89.441146644578097</v>
      </c>
      <c r="G5108" s="85">
        <v>583632</v>
      </c>
    </row>
    <row r="5109" spans="1:7">
      <c r="A5109" s="83" t="s">
        <v>606</v>
      </c>
      <c r="B5109" s="84" t="s">
        <v>607</v>
      </c>
      <c r="C5109" s="84">
        <v>4519516</v>
      </c>
      <c r="D5109" s="84">
        <v>4061699</v>
      </c>
      <c r="E5109" s="85">
        <v>3628271.55</v>
      </c>
      <c r="F5109" s="86">
        <v>80.280090832735198</v>
      </c>
      <c r="G5109" s="85">
        <v>356118.15</v>
      </c>
    </row>
    <row r="5110" spans="1:7">
      <c r="A5110" s="88" t="s">
        <v>608</v>
      </c>
      <c r="B5110" s="84" t="s">
        <v>609</v>
      </c>
      <c r="C5110" s="84">
        <v>4504516</v>
      </c>
      <c r="D5110" s="84">
        <v>4046699</v>
      </c>
      <c r="E5110" s="85">
        <v>3621984.91</v>
      </c>
      <c r="F5110" s="86">
        <v>80.407859801141797</v>
      </c>
      <c r="G5110" s="85">
        <v>356118.15</v>
      </c>
    </row>
    <row r="5111" spans="1:7">
      <c r="A5111" s="89" t="s">
        <v>610</v>
      </c>
      <c r="B5111" s="84" t="s">
        <v>611</v>
      </c>
      <c r="C5111" s="84">
        <v>4469704</v>
      </c>
      <c r="D5111" s="84">
        <v>4024370</v>
      </c>
      <c r="E5111" s="85">
        <v>3599655.91</v>
      </c>
      <c r="F5111" s="86">
        <v>80.534547925321206</v>
      </c>
      <c r="G5111" s="85">
        <v>353637.15</v>
      </c>
    </row>
    <row r="5112" spans="1:7">
      <c r="A5112" s="90">
        <v>1000</v>
      </c>
      <c r="B5112" s="84" t="s">
        <v>612</v>
      </c>
      <c r="C5112" s="84">
        <v>3309073</v>
      </c>
      <c r="D5112" s="84">
        <v>3036854</v>
      </c>
      <c r="E5112" s="85">
        <v>2769159.04</v>
      </c>
      <c r="F5112" s="86">
        <v>83.683830486665002</v>
      </c>
      <c r="G5112" s="85">
        <v>252022.19</v>
      </c>
    </row>
    <row r="5113" spans="1:7">
      <c r="A5113" s="90">
        <v>2000</v>
      </c>
      <c r="B5113" s="84" t="s">
        <v>613</v>
      </c>
      <c r="C5113" s="84">
        <v>1160631</v>
      </c>
      <c r="D5113" s="84">
        <v>987516</v>
      </c>
      <c r="E5113" s="85">
        <v>830496.87</v>
      </c>
      <c r="F5113" s="86">
        <v>71.555633961181499</v>
      </c>
      <c r="G5113" s="85">
        <v>101614.96</v>
      </c>
    </row>
    <row r="5114" spans="1:7">
      <c r="A5114" s="89" t="s">
        <v>616</v>
      </c>
      <c r="B5114" s="84" t="s">
        <v>617</v>
      </c>
      <c r="C5114" s="84">
        <v>34812</v>
      </c>
      <c r="D5114" s="84">
        <v>22329</v>
      </c>
      <c r="E5114" s="85">
        <v>22329</v>
      </c>
      <c r="F5114" s="86">
        <v>64.141675284384704</v>
      </c>
      <c r="G5114" s="85">
        <v>2481</v>
      </c>
    </row>
    <row r="5115" spans="1:7">
      <c r="A5115" s="90">
        <v>3000</v>
      </c>
      <c r="B5115" s="84" t="s">
        <v>618</v>
      </c>
      <c r="C5115" s="84">
        <v>34812</v>
      </c>
      <c r="D5115" s="84">
        <v>22329</v>
      </c>
      <c r="E5115" s="85">
        <v>22329</v>
      </c>
      <c r="F5115" s="86">
        <v>64.141675284384704</v>
      </c>
      <c r="G5115" s="85">
        <v>2481</v>
      </c>
    </row>
    <row r="5116" spans="1:7">
      <c r="A5116" s="88" t="s">
        <v>640</v>
      </c>
      <c r="B5116" s="84" t="s">
        <v>641</v>
      </c>
      <c r="C5116" s="84">
        <v>15000</v>
      </c>
      <c r="D5116" s="84">
        <v>15000</v>
      </c>
      <c r="E5116" s="85">
        <v>6286.64</v>
      </c>
      <c r="F5116" s="86">
        <v>41.910933333333297</v>
      </c>
      <c r="G5116" s="85">
        <v>0</v>
      </c>
    </row>
    <row r="5117" spans="1:7">
      <c r="A5117" s="89" t="s">
        <v>642</v>
      </c>
      <c r="B5117" s="84" t="s">
        <v>643</v>
      </c>
      <c r="C5117" s="84">
        <v>15000</v>
      </c>
      <c r="D5117" s="84">
        <v>15000</v>
      </c>
      <c r="E5117" s="85">
        <v>6286.64</v>
      </c>
      <c r="F5117" s="86">
        <v>41.910933333333297</v>
      </c>
      <c r="G5117" s="85">
        <v>0</v>
      </c>
    </row>
    <row r="5118" spans="1:7">
      <c r="A5118" s="83"/>
      <c r="B5118" s="84" t="s">
        <v>660</v>
      </c>
      <c r="C5118" s="84">
        <v>-150000</v>
      </c>
      <c r="D5118" s="84">
        <v>-150000</v>
      </c>
      <c r="E5118" s="85">
        <v>396994.11</v>
      </c>
      <c r="F5118" s="86">
        <v>-264.66273999999999</v>
      </c>
      <c r="G5118" s="85">
        <v>247387.56</v>
      </c>
    </row>
    <row r="5119" spans="1:7">
      <c r="A5119" s="83" t="s">
        <v>662</v>
      </c>
      <c r="B5119" s="84" t="s">
        <v>663</v>
      </c>
      <c r="C5119" s="84">
        <v>150000</v>
      </c>
      <c r="D5119" s="84">
        <v>150000</v>
      </c>
      <c r="E5119" s="85">
        <v>-396994.11</v>
      </c>
      <c r="F5119" s="86">
        <v>-264.66273999999999</v>
      </c>
      <c r="G5119" s="85">
        <v>-247387.56</v>
      </c>
    </row>
    <row r="5120" spans="1:7">
      <c r="A5120" s="88" t="s">
        <v>671</v>
      </c>
      <c r="B5120" s="84" t="s">
        <v>672</v>
      </c>
      <c r="C5120" s="84">
        <v>150000</v>
      </c>
      <c r="D5120" s="84">
        <v>150000</v>
      </c>
      <c r="E5120" s="85">
        <v>-396994.11</v>
      </c>
      <c r="F5120" s="86">
        <v>-264.66273999999999</v>
      </c>
      <c r="G5120" s="85">
        <v>-247387.56</v>
      </c>
    </row>
    <row r="5121" spans="1:7" ht="38.25">
      <c r="A5121" s="89" t="s">
        <v>673</v>
      </c>
      <c r="B5121" s="84" t="s">
        <v>674</v>
      </c>
      <c r="C5121" s="84">
        <v>150000</v>
      </c>
      <c r="D5121" s="84">
        <v>150000</v>
      </c>
      <c r="E5121" s="85">
        <v>-150000</v>
      </c>
      <c r="F5121" s="86">
        <v>-100</v>
      </c>
      <c r="G5121" s="85">
        <v>0</v>
      </c>
    </row>
    <row r="5122" spans="1:7" s="19" customFormat="1" ht="25.5">
      <c r="A5122" s="95" t="s">
        <v>1073</v>
      </c>
      <c r="B5122" s="80" t="s">
        <v>1074</v>
      </c>
      <c r="C5122" s="80"/>
      <c r="D5122" s="80"/>
      <c r="E5122" s="81"/>
      <c r="F5122" s="82"/>
      <c r="G5122" s="81"/>
    </row>
    <row r="5123" spans="1:7">
      <c r="A5123" s="83" t="s">
        <v>575</v>
      </c>
      <c r="B5123" s="84" t="s">
        <v>576</v>
      </c>
      <c r="C5123" s="84">
        <v>4055772</v>
      </c>
      <c r="D5123" s="84">
        <v>3663098</v>
      </c>
      <c r="E5123" s="85">
        <v>3776664.66</v>
      </c>
      <c r="F5123" s="86">
        <v>93.118268482547805</v>
      </c>
      <c r="G5123" s="85">
        <v>529442.71</v>
      </c>
    </row>
    <row r="5124" spans="1:7" ht="25.5">
      <c r="A5124" s="88" t="s">
        <v>577</v>
      </c>
      <c r="B5124" s="84" t="s">
        <v>578</v>
      </c>
      <c r="C5124" s="84">
        <v>159807</v>
      </c>
      <c r="D5124" s="84">
        <v>146487</v>
      </c>
      <c r="E5124" s="85">
        <v>260053.66</v>
      </c>
      <c r="F5124" s="86">
        <v>162.72983035786899</v>
      </c>
      <c r="G5124" s="85">
        <v>19873.71</v>
      </c>
    </row>
    <row r="5125" spans="1:7">
      <c r="A5125" s="88" t="s">
        <v>603</v>
      </c>
      <c r="B5125" s="84" t="s">
        <v>22</v>
      </c>
      <c r="C5125" s="84">
        <v>3895965</v>
      </c>
      <c r="D5125" s="84">
        <v>3516611</v>
      </c>
      <c r="E5125" s="85">
        <v>3516611</v>
      </c>
      <c r="F5125" s="86">
        <v>90.2629002057257</v>
      </c>
      <c r="G5125" s="85">
        <v>509569</v>
      </c>
    </row>
    <row r="5126" spans="1:7" ht="25.5">
      <c r="A5126" s="89">
        <v>21710</v>
      </c>
      <c r="B5126" s="84" t="s">
        <v>604</v>
      </c>
      <c r="C5126" s="84">
        <v>3895965</v>
      </c>
      <c r="D5126" s="84">
        <v>3516611</v>
      </c>
      <c r="E5126" s="85">
        <v>3516611</v>
      </c>
      <c r="F5126" s="86">
        <v>90.2629002057257</v>
      </c>
      <c r="G5126" s="85">
        <v>509569</v>
      </c>
    </row>
    <row r="5127" spans="1:7">
      <c r="A5127" s="83" t="s">
        <v>606</v>
      </c>
      <c r="B5127" s="84" t="s">
        <v>607</v>
      </c>
      <c r="C5127" s="84">
        <v>4205772</v>
      </c>
      <c r="D5127" s="84">
        <v>3813098</v>
      </c>
      <c r="E5127" s="85">
        <v>3437783.45</v>
      </c>
      <c r="F5127" s="86">
        <v>81.739653266986394</v>
      </c>
      <c r="G5127" s="85">
        <v>319417.58</v>
      </c>
    </row>
    <row r="5128" spans="1:7">
      <c r="A5128" s="88" t="s">
        <v>608</v>
      </c>
      <c r="B5128" s="84" t="s">
        <v>609</v>
      </c>
      <c r="C5128" s="84">
        <v>4190772</v>
      </c>
      <c r="D5128" s="84">
        <v>3798098</v>
      </c>
      <c r="E5128" s="85">
        <v>3431496.81</v>
      </c>
      <c r="F5128" s="86">
        <v>81.882211917040607</v>
      </c>
      <c r="G5128" s="85">
        <v>319417.58</v>
      </c>
    </row>
    <row r="5129" spans="1:7">
      <c r="A5129" s="89" t="s">
        <v>610</v>
      </c>
      <c r="B5129" s="84" t="s">
        <v>611</v>
      </c>
      <c r="C5129" s="84">
        <v>4190772</v>
      </c>
      <c r="D5129" s="84">
        <v>3798098</v>
      </c>
      <c r="E5129" s="85">
        <v>3431496.81</v>
      </c>
      <c r="F5129" s="86">
        <v>81.882211917040607</v>
      </c>
      <c r="G5129" s="85">
        <v>319417.58</v>
      </c>
    </row>
    <row r="5130" spans="1:7">
      <c r="A5130" s="90">
        <v>1000</v>
      </c>
      <c r="B5130" s="84" t="s">
        <v>612</v>
      </c>
      <c r="C5130" s="84">
        <v>3295344</v>
      </c>
      <c r="D5130" s="84">
        <v>3029702</v>
      </c>
      <c r="E5130" s="85">
        <v>2768980.04</v>
      </c>
      <c r="F5130" s="86">
        <v>84.027040576036995</v>
      </c>
      <c r="G5130" s="85">
        <v>252022.19</v>
      </c>
    </row>
    <row r="5131" spans="1:7">
      <c r="A5131" s="90">
        <v>2000</v>
      </c>
      <c r="B5131" s="84" t="s">
        <v>613</v>
      </c>
      <c r="C5131" s="84">
        <v>895428</v>
      </c>
      <c r="D5131" s="84">
        <v>768396</v>
      </c>
      <c r="E5131" s="85">
        <v>662516.77</v>
      </c>
      <c r="F5131" s="86">
        <v>73.988837740164499</v>
      </c>
      <c r="G5131" s="85">
        <v>67395.39</v>
      </c>
    </row>
    <row r="5132" spans="1:7">
      <c r="A5132" s="88" t="s">
        <v>640</v>
      </c>
      <c r="B5132" s="84" t="s">
        <v>641</v>
      </c>
      <c r="C5132" s="84">
        <v>15000</v>
      </c>
      <c r="D5132" s="84">
        <v>15000</v>
      </c>
      <c r="E5132" s="85">
        <v>6286.64</v>
      </c>
      <c r="F5132" s="86">
        <v>41.910933333333297</v>
      </c>
      <c r="G5132" s="85">
        <v>0</v>
      </c>
    </row>
    <row r="5133" spans="1:7">
      <c r="A5133" s="89" t="s">
        <v>642</v>
      </c>
      <c r="B5133" s="84" t="s">
        <v>643</v>
      </c>
      <c r="C5133" s="84">
        <v>15000</v>
      </c>
      <c r="D5133" s="84">
        <v>15000</v>
      </c>
      <c r="E5133" s="85">
        <v>6286.64</v>
      </c>
      <c r="F5133" s="86">
        <v>41.910933333333297</v>
      </c>
      <c r="G5133" s="85">
        <v>0</v>
      </c>
    </row>
    <row r="5134" spans="1:7">
      <c r="A5134" s="83"/>
      <c r="B5134" s="84" t="s">
        <v>660</v>
      </c>
      <c r="C5134" s="84">
        <v>-150000</v>
      </c>
      <c r="D5134" s="84">
        <v>-150000</v>
      </c>
      <c r="E5134" s="85">
        <v>338881.21</v>
      </c>
      <c r="F5134" s="86">
        <v>-225.920806666667</v>
      </c>
      <c r="G5134" s="85">
        <v>210025.13</v>
      </c>
    </row>
    <row r="5135" spans="1:7">
      <c r="A5135" s="83" t="s">
        <v>662</v>
      </c>
      <c r="B5135" s="84" t="s">
        <v>663</v>
      </c>
      <c r="C5135" s="84">
        <v>150000</v>
      </c>
      <c r="D5135" s="84">
        <v>150000</v>
      </c>
      <c r="E5135" s="85">
        <v>-338881.21</v>
      </c>
      <c r="F5135" s="86">
        <v>-225.920806666667</v>
      </c>
      <c r="G5135" s="85">
        <v>-210025.13</v>
      </c>
    </row>
    <row r="5136" spans="1:7">
      <c r="A5136" s="88" t="s">
        <v>671</v>
      </c>
      <c r="B5136" s="84" t="s">
        <v>672</v>
      </c>
      <c r="C5136" s="84">
        <v>150000</v>
      </c>
      <c r="D5136" s="84">
        <v>150000</v>
      </c>
      <c r="E5136" s="85">
        <v>-338881.21</v>
      </c>
      <c r="F5136" s="86">
        <v>-225.920806666667</v>
      </c>
      <c r="G5136" s="85">
        <v>-210025.13</v>
      </c>
    </row>
    <row r="5137" spans="1:7" ht="38.25">
      <c r="A5137" s="89" t="s">
        <v>673</v>
      </c>
      <c r="B5137" s="84" t="s">
        <v>674</v>
      </c>
      <c r="C5137" s="84">
        <v>150000</v>
      </c>
      <c r="D5137" s="84">
        <v>150000</v>
      </c>
      <c r="E5137" s="85">
        <v>-150000</v>
      </c>
      <c r="F5137" s="86">
        <v>-100</v>
      </c>
      <c r="G5137" s="85">
        <v>0</v>
      </c>
    </row>
    <row r="5138" spans="1:7" s="19" customFormat="1">
      <c r="A5138" s="95" t="s">
        <v>1075</v>
      </c>
      <c r="B5138" s="80" t="s">
        <v>1076</v>
      </c>
      <c r="C5138" s="80"/>
      <c r="D5138" s="80"/>
      <c r="E5138" s="81"/>
      <c r="F5138" s="82"/>
      <c r="G5138" s="81"/>
    </row>
    <row r="5139" spans="1:7">
      <c r="A5139" s="83" t="s">
        <v>575</v>
      </c>
      <c r="B5139" s="84" t="s">
        <v>576</v>
      </c>
      <c r="C5139" s="84">
        <v>313744</v>
      </c>
      <c r="D5139" s="84">
        <v>248601</v>
      </c>
      <c r="E5139" s="85">
        <v>248601</v>
      </c>
      <c r="F5139" s="86">
        <v>79.236893773267397</v>
      </c>
      <c r="G5139" s="85">
        <v>74063</v>
      </c>
    </row>
    <row r="5140" spans="1:7">
      <c r="A5140" s="88" t="s">
        <v>603</v>
      </c>
      <c r="B5140" s="84" t="s">
        <v>22</v>
      </c>
      <c r="C5140" s="84">
        <v>313744</v>
      </c>
      <c r="D5140" s="84">
        <v>248601</v>
      </c>
      <c r="E5140" s="85">
        <v>248601</v>
      </c>
      <c r="F5140" s="86">
        <v>79.236893773267397</v>
      </c>
      <c r="G5140" s="85">
        <v>74063</v>
      </c>
    </row>
    <row r="5141" spans="1:7" ht="25.5">
      <c r="A5141" s="89">
        <v>21710</v>
      </c>
      <c r="B5141" s="84" t="s">
        <v>604</v>
      </c>
      <c r="C5141" s="84">
        <v>313744</v>
      </c>
      <c r="D5141" s="84">
        <v>248601</v>
      </c>
      <c r="E5141" s="85">
        <v>248601</v>
      </c>
      <c r="F5141" s="86">
        <v>79.236893773267397</v>
      </c>
      <c r="G5141" s="85">
        <v>74063</v>
      </c>
    </row>
    <row r="5142" spans="1:7">
      <c r="A5142" s="83" t="s">
        <v>606</v>
      </c>
      <c r="B5142" s="84" t="s">
        <v>607</v>
      </c>
      <c r="C5142" s="84">
        <v>313744</v>
      </c>
      <c r="D5142" s="84">
        <v>248601</v>
      </c>
      <c r="E5142" s="85">
        <v>190488.1</v>
      </c>
      <c r="F5142" s="86">
        <v>60.714499719516603</v>
      </c>
      <c r="G5142" s="85">
        <v>36700.57</v>
      </c>
    </row>
    <row r="5143" spans="1:7">
      <c r="A5143" s="88" t="s">
        <v>608</v>
      </c>
      <c r="B5143" s="84" t="s">
        <v>609</v>
      </c>
      <c r="C5143" s="84">
        <v>313744</v>
      </c>
      <c r="D5143" s="84">
        <v>248601</v>
      </c>
      <c r="E5143" s="85">
        <v>190488.1</v>
      </c>
      <c r="F5143" s="86">
        <v>60.714499719516603</v>
      </c>
      <c r="G5143" s="85">
        <v>36700.57</v>
      </c>
    </row>
    <row r="5144" spans="1:7">
      <c r="A5144" s="89" t="s">
        <v>610</v>
      </c>
      <c r="B5144" s="84" t="s">
        <v>611</v>
      </c>
      <c r="C5144" s="84">
        <v>278932</v>
      </c>
      <c r="D5144" s="84">
        <v>226272</v>
      </c>
      <c r="E5144" s="85">
        <v>168159.1</v>
      </c>
      <c r="F5144" s="86">
        <v>60.286772403309797</v>
      </c>
      <c r="G5144" s="85">
        <v>34219.57</v>
      </c>
    </row>
    <row r="5145" spans="1:7">
      <c r="A5145" s="90">
        <v>1000</v>
      </c>
      <c r="B5145" s="84" t="s">
        <v>612</v>
      </c>
      <c r="C5145" s="84">
        <v>13729</v>
      </c>
      <c r="D5145" s="84">
        <v>7152</v>
      </c>
      <c r="E5145" s="85">
        <v>179</v>
      </c>
      <c r="F5145" s="86">
        <v>1.30380945443951</v>
      </c>
      <c r="G5145" s="85">
        <v>0</v>
      </c>
    </row>
    <row r="5146" spans="1:7">
      <c r="A5146" s="90">
        <v>2000</v>
      </c>
      <c r="B5146" s="84" t="s">
        <v>613</v>
      </c>
      <c r="C5146" s="84">
        <v>265203</v>
      </c>
      <c r="D5146" s="84">
        <v>219120</v>
      </c>
      <c r="E5146" s="85">
        <v>167980.1</v>
      </c>
      <c r="F5146" s="86">
        <v>63.340196000799402</v>
      </c>
      <c r="G5146" s="85">
        <v>34219.57</v>
      </c>
    </row>
    <row r="5147" spans="1:7">
      <c r="A5147" s="89" t="s">
        <v>616</v>
      </c>
      <c r="B5147" s="84" t="s">
        <v>617</v>
      </c>
      <c r="C5147" s="84">
        <v>34812</v>
      </c>
      <c r="D5147" s="84">
        <v>22329</v>
      </c>
      <c r="E5147" s="85">
        <v>22329</v>
      </c>
      <c r="F5147" s="86">
        <v>64.141675284384704</v>
      </c>
      <c r="G5147" s="85">
        <v>2481</v>
      </c>
    </row>
    <row r="5148" spans="1:7">
      <c r="A5148" s="90">
        <v>3000</v>
      </c>
      <c r="B5148" s="84" t="s">
        <v>618</v>
      </c>
      <c r="C5148" s="84">
        <v>34812</v>
      </c>
      <c r="D5148" s="84">
        <v>22329</v>
      </c>
      <c r="E5148" s="85">
        <v>22329</v>
      </c>
      <c r="F5148" s="86">
        <v>64.141675284384704</v>
      </c>
      <c r="G5148" s="85">
        <v>2481</v>
      </c>
    </row>
    <row r="5149" spans="1:7">
      <c r="A5149" s="83"/>
      <c r="B5149" s="84" t="s">
        <v>660</v>
      </c>
      <c r="C5149" s="84">
        <v>0</v>
      </c>
      <c r="D5149" s="84">
        <v>0</v>
      </c>
      <c r="E5149" s="85">
        <v>58112.9</v>
      </c>
      <c r="F5149" s="86">
        <v>0</v>
      </c>
      <c r="G5149" s="85">
        <v>37362.43</v>
      </c>
    </row>
    <row r="5150" spans="1:7">
      <c r="A5150" s="83" t="s">
        <v>662</v>
      </c>
      <c r="B5150" s="84" t="s">
        <v>663</v>
      </c>
      <c r="C5150" s="84">
        <v>0</v>
      </c>
      <c r="D5150" s="84">
        <v>0</v>
      </c>
      <c r="E5150" s="85">
        <v>-58112.9</v>
      </c>
      <c r="F5150" s="86">
        <v>0</v>
      </c>
      <c r="G5150" s="85">
        <v>-37362.43</v>
      </c>
    </row>
    <row r="5151" spans="1:7">
      <c r="A5151" s="88" t="s">
        <v>671</v>
      </c>
      <c r="B5151" s="84" t="s">
        <v>672</v>
      </c>
      <c r="C5151" s="84">
        <v>0</v>
      </c>
      <c r="D5151" s="84">
        <v>0</v>
      </c>
      <c r="E5151" s="85">
        <v>-58112.9</v>
      </c>
      <c r="F5151" s="86">
        <v>0</v>
      </c>
      <c r="G5151" s="85">
        <v>-37362.43</v>
      </c>
    </row>
    <row r="5152" spans="1:7" s="19" customFormat="1">
      <c r="A5152" s="94" t="s">
        <v>717</v>
      </c>
      <c r="B5152" s="80" t="s">
        <v>718</v>
      </c>
      <c r="C5152" s="80"/>
      <c r="D5152" s="80"/>
      <c r="E5152" s="81"/>
      <c r="F5152" s="82"/>
      <c r="G5152" s="81"/>
    </row>
    <row r="5153" spans="1:7">
      <c r="A5153" s="83" t="s">
        <v>575</v>
      </c>
      <c r="B5153" s="84" t="s">
        <v>576</v>
      </c>
      <c r="C5153" s="84">
        <v>981998</v>
      </c>
      <c r="D5153" s="84">
        <v>981998</v>
      </c>
      <c r="E5153" s="85">
        <v>981997.68</v>
      </c>
      <c r="F5153" s="86">
        <v>99.9999674133756</v>
      </c>
      <c r="G5153" s="85">
        <v>4727.68</v>
      </c>
    </row>
    <row r="5154" spans="1:7">
      <c r="A5154" s="88" t="s">
        <v>581</v>
      </c>
      <c r="B5154" s="84" t="s">
        <v>21</v>
      </c>
      <c r="C5154" s="84">
        <v>4728</v>
      </c>
      <c r="D5154" s="84">
        <v>4728</v>
      </c>
      <c r="E5154" s="85">
        <v>4727.68</v>
      </c>
      <c r="F5154" s="86">
        <v>99.993231810490698</v>
      </c>
      <c r="G5154" s="85">
        <v>4727.68</v>
      </c>
    </row>
    <row r="5155" spans="1:7">
      <c r="A5155" s="89" t="s">
        <v>582</v>
      </c>
      <c r="B5155" s="84" t="s">
        <v>583</v>
      </c>
      <c r="C5155" s="84">
        <v>4728</v>
      </c>
      <c r="D5155" s="84">
        <v>4728</v>
      </c>
      <c r="E5155" s="85">
        <v>4727.68</v>
      </c>
      <c r="F5155" s="86">
        <v>99.993231810490698</v>
      </c>
      <c r="G5155" s="85">
        <v>4727.68</v>
      </c>
    </row>
    <row r="5156" spans="1:7">
      <c r="A5156" s="90">
        <v>18100</v>
      </c>
      <c r="B5156" s="84" t="s">
        <v>584</v>
      </c>
      <c r="C5156" s="84">
        <v>4728</v>
      </c>
      <c r="D5156" s="84">
        <v>4728</v>
      </c>
      <c r="E5156" s="85">
        <v>4727.68</v>
      </c>
      <c r="F5156" s="86">
        <v>99.993231810490698</v>
      </c>
      <c r="G5156" s="85">
        <v>4727.68</v>
      </c>
    </row>
    <row r="5157" spans="1:7" ht="25.5">
      <c r="A5157" s="91">
        <v>18130</v>
      </c>
      <c r="B5157" s="84" t="s">
        <v>585</v>
      </c>
      <c r="C5157" s="84">
        <v>4728</v>
      </c>
      <c r="D5157" s="84">
        <v>4728</v>
      </c>
      <c r="E5157" s="85">
        <v>4727.68</v>
      </c>
      <c r="F5157" s="86">
        <v>99.993231810490698</v>
      </c>
      <c r="G5157" s="85">
        <v>4727.68</v>
      </c>
    </row>
    <row r="5158" spans="1:7" ht="38.25">
      <c r="A5158" s="92">
        <v>18131</v>
      </c>
      <c r="B5158" s="84" t="s">
        <v>693</v>
      </c>
      <c r="C5158" s="84">
        <v>4728</v>
      </c>
      <c r="D5158" s="84">
        <v>4728</v>
      </c>
      <c r="E5158" s="85">
        <v>4727.68</v>
      </c>
      <c r="F5158" s="86">
        <v>99.993231810490698</v>
      </c>
      <c r="G5158" s="85">
        <v>4727.68</v>
      </c>
    </row>
    <row r="5159" spans="1:7">
      <c r="A5159" s="88" t="s">
        <v>603</v>
      </c>
      <c r="B5159" s="84" t="s">
        <v>22</v>
      </c>
      <c r="C5159" s="84">
        <v>977270</v>
      </c>
      <c r="D5159" s="84">
        <v>977270</v>
      </c>
      <c r="E5159" s="85">
        <v>977270</v>
      </c>
      <c r="F5159" s="86">
        <v>100</v>
      </c>
      <c r="G5159" s="85">
        <v>0</v>
      </c>
    </row>
    <row r="5160" spans="1:7" ht="25.5">
      <c r="A5160" s="89">
        <v>21710</v>
      </c>
      <c r="B5160" s="84" t="s">
        <v>604</v>
      </c>
      <c r="C5160" s="84">
        <v>977270</v>
      </c>
      <c r="D5160" s="84">
        <v>977270</v>
      </c>
      <c r="E5160" s="85">
        <v>977270</v>
      </c>
      <c r="F5160" s="86">
        <v>100</v>
      </c>
      <c r="G5160" s="85">
        <v>0</v>
      </c>
    </row>
    <row r="5161" spans="1:7">
      <c r="A5161" s="83" t="s">
        <v>606</v>
      </c>
      <c r="B5161" s="84" t="s">
        <v>607</v>
      </c>
      <c r="C5161" s="84">
        <v>981998</v>
      </c>
      <c r="D5161" s="84">
        <v>981998</v>
      </c>
      <c r="E5161" s="85">
        <v>979932</v>
      </c>
      <c r="F5161" s="86">
        <v>99.789612606135606</v>
      </c>
      <c r="G5161" s="85">
        <v>2662</v>
      </c>
    </row>
    <row r="5162" spans="1:7">
      <c r="A5162" s="88" t="s">
        <v>608</v>
      </c>
      <c r="B5162" s="84" t="s">
        <v>609</v>
      </c>
      <c r="C5162" s="84">
        <v>981998</v>
      </c>
      <c r="D5162" s="84">
        <v>981998</v>
      </c>
      <c r="E5162" s="85">
        <v>979932</v>
      </c>
      <c r="F5162" s="86">
        <v>99.789612606135606</v>
      </c>
      <c r="G5162" s="85">
        <v>2662</v>
      </c>
    </row>
    <row r="5163" spans="1:7">
      <c r="A5163" s="89" t="s">
        <v>610</v>
      </c>
      <c r="B5163" s="84" t="s">
        <v>611</v>
      </c>
      <c r="C5163" s="84">
        <v>4728</v>
      </c>
      <c r="D5163" s="84">
        <v>4728</v>
      </c>
      <c r="E5163" s="85">
        <v>2662</v>
      </c>
      <c r="F5163" s="86">
        <v>56.302876480541499</v>
      </c>
      <c r="G5163" s="85">
        <v>2662</v>
      </c>
    </row>
    <row r="5164" spans="1:7">
      <c r="A5164" s="90">
        <v>2000</v>
      </c>
      <c r="B5164" s="84" t="s">
        <v>613</v>
      </c>
      <c r="C5164" s="84">
        <v>4728</v>
      </c>
      <c r="D5164" s="84">
        <v>4728</v>
      </c>
      <c r="E5164" s="85">
        <v>2662</v>
      </c>
      <c r="F5164" s="86">
        <v>56.302876480541499</v>
      </c>
      <c r="G5164" s="85">
        <v>2662</v>
      </c>
    </row>
    <row r="5165" spans="1:7">
      <c r="A5165" s="89" t="s">
        <v>616</v>
      </c>
      <c r="B5165" s="84" t="s">
        <v>617</v>
      </c>
      <c r="C5165" s="84">
        <v>977270</v>
      </c>
      <c r="D5165" s="84">
        <v>977270</v>
      </c>
      <c r="E5165" s="85">
        <v>977270</v>
      </c>
      <c r="F5165" s="86">
        <v>100</v>
      </c>
      <c r="G5165" s="85">
        <v>0</v>
      </c>
    </row>
    <row r="5166" spans="1:7">
      <c r="A5166" s="90">
        <v>3000</v>
      </c>
      <c r="B5166" s="84" t="s">
        <v>618</v>
      </c>
      <c r="C5166" s="84">
        <v>906125</v>
      </c>
      <c r="D5166" s="84">
        <v>906125</v>
      </c>
      <c r="E5166" s="85">
        <v>906125</v>
      </c>
      <c r="F5166" s="86">
        <v>100</v>
      </c>
      <c r="G5166" s="85">
        <v>0</v>
      </c>
    </row>
    <row r="5167" spans="1:7">
      <c r="A5167" s="90">
        <v>6000</v>
      </c>
      <c r="B5167" s="84" t="s">
        <v>619</v>
      </c>
      <c r="C5167" s="84">
        <v>71145</v>
      </c>
      <c r="D5167" s="84">
        <v>71145</v>
      </c>
      <c r="E5167" s="85">
        <v>71145</v>
      </c>
      <c r="F5167" s="86">
        <v>100</v>
      </c>
      <c r="G5167" s="85">
        <v>0</v>
      </c>
    </row>
    <row r="5168" spans="1:7">
      <c r="A5168" s="83"/>
      <c r="B5168" s="84" t="s">
        <v>660</v>
      </c>
      <c r="C5168" s="84">
        <v>0</v>
      </c>
      <c r="D5168" s="84">
        <v>0</v>
      </c>
      <c r="E5168" s="85">
        <v>2065.6799999999998</v>
      </c>
      <c r="F5168" s="86">
        <v>0</v>
      </c>
      <c r="G5168" s="85">
        <v>2065.6799999999998</v>
      </c>
    </row>
    <row r="5169" spans="1:7">
      <c r="A5169" s="83" t="s">
        <v>662</v>
      </c>
      <c r="B5169" s="84" t="s">
        <v>663</v>
      </c>
      <c r="C5169" s="84">
        <v>0</v>
      </c>
      <c r="D5169" s="84">
        <v>0</v>
      </c>
      <c r="E5169" s="85">
        <v>-2065.6799999999998</v>
      </c>
      <c r="F5169" s="86">
        <v>0</v>
      </c>
      <c r="G5169" s="85">
        <v>-2065.6799999999998</v>
      </c>
    </row>
    <row r="5170" spans="1:7">
      <c r="A5170" s="88" t="s">
        <v>671</v>
      </c>
      <c r="B5170" s="84" t="s">
        <v>672</v>
      </c>
      <c r="C5170" s="84">
        <v>0</v>
      </c>
      <c r="D5170" s="84">
        <v>0</v>
      </c>
      <c r="E5170" s="85">
        <v>-2065.6799999999998</v>
      </c>
      <c r="F5170" s="86">
        <v>0</v>
      </c>
      <c r="G5170" s="85">
        <v>-2065.6799999999998</v>
      </c>
    </row>
    <row r="5171" spans="1:7" s="19" customFormat="1">
      <c r="A5171" s="79" t="s">
        <v>1077</v>
      </c>
      <c r="B5171" s="80" t="s">
        <v>1078</v>
      </c>
      <c r="C5171" s="80"/>
      <c r="D5171" s="80"/>
      <c r="E5171" s="81"/>
      <c r="F5171" s="82"/>
      <c r="G5171" s="81"/>
    </row>
    <row r="5172" spans="1:7">
      <c r="A5172" s="83" t="s">
        <v>575</v>
      </c>
      <c r="B5172" s="84" t="s">
        <v>576</v>
      </c>
      <c r="C5172" s="84">
        <v>709560810</v>
      </c>
      <c r="D5172" s="84">
        <v>609082420</v>
      </c>
      <c r="E5172" s="85">
        <v>606291266.79999995</v>
      </c>
      <c r="F5172" s="86">
        <v>85.445991133585906</v>
      </c>
      <c r="G5172" s="85">
        <v>104718762.19</v>
      </c>
    </row>
    <row r="5173" spans="1:7" ht="25.5">
      <c r="A5173" s="88" t="s">
        <v>577</v>
      </c>
      <c r="B5173" s="84" t="s">
        <v>578</v>
      </c>
      <c r="C5173" s="84">
        <v>12902214</v>
      </c>
      <c r="D5173" s="84">
        <v>12251036</v>
      </c>
      <c r="E5173" s="85">
        <v>9542041.6099999994</v>
      </c>
      <c r="F5173" s="86">
        <v>73.956621785997399</v>
      </c>
      <c r="G5173" s="85">
        <v>820092.14</v>
      </c>
    </row>
    <row r="5174" spans="1:7">
      <c r="A5174" s="88" t="s">
        <v>579</v>
      </c>
      <c r="B5174" s="84" t="s">
        <v>20</v>
      </c>
      <c r="C5174" s="84">
        <v>70999</v>
      </c>
      <c r="D5174" s="84">
        <v>51552</v>
      </c>
      <c r="E5174" s="85">
        <v>48206.82</v>
      </c>
      <c r="F5174" s="86">
        <v>67.897885885716704</v>
      </c>
      <c r="G5174" s="85">
        <v>2320.0500000000002</v>
      </c>
    </row>
    <row r="5175" spans="1:7" ht="25.5">
      <c r="A5175" s="89">
        <v>21210</v>
      </c>
      <c r="B5175" s="84" t="s">
        <v>580</v>
      </c>
      <c r="C5175" s="84">
        <v>37318</v>
      </c>
      <c r="D5175" s="84">
        <v>37318</v>
      </c>
      <c r="E5175" s="85">
        <v>20848.55</v>
      </c>
      <c r="F5175" s="86">
        <v>55.867275845436502</v>
      </c>
      <c r="G5175" s="85">
        <v>11489.08</v>
      </c>
    </row>
    <row r="5176" spans="1:7">
      <c r="A5176" s="88" t="s">
        <v>581</v>
      </c>
      <c r="B5176" s="84" t="s">
        <v>21</v>
      </c>
      <c r="C5176" s="84">
        <v>350213</v>
      </c>
      <c r="D5176" s="84">
        <v>341963</v>
      </c>
      <c r="E5176" s="85">
        <v>263149.37</v>
      </c>
      <c r="F5176" s="86">
        <v>75.139806346423498</v>
      </c>
      <c r="G5176" s="85">
        <v>0</v>
      </c>
    </row>
    <row r="5177" spans="1:7">
      <c r="A5177" s="89" t="s">
        <v>582</v>
      </c>
      <c r="B5177" s="84" t="s">
        <v>583</v>
      </c>
      <c r="C5177" s="84">
        <v>168725</v>
      </c>
      <c r="D5177" s="84">
        <v>160475</v>
      </c>
      <c r="E5177" s="85">
        <v>104649.25</v>
      </c>
      <c r="F5177" s="86">
        <v>62.023559045784602</v>
      </c>
      <c r="G5177" s="85">
        <v>0</v>
      </c>
    </row>
    <row r="5178" spans="1:7">
      <c r="A5178" s="90">
        <v>18100</v>
      </c>
      <c r="B5178" s="84" t="s">
        <v>584</v>
      </c>
      <c r="C5178" s="84">
        <v>168725</v>
      </c>
      <c r="D5178" s="84">
        <v>160475</v>
      </c>
      <c r="E5178" s="85">
        <v>104649.25</v>
      </c>
      <c r="F5178" s="86">
        <v>62.023559045784602</v>
      </c>
      <c r="G5178" s="85">
        <v>0</v>
      </c>
    </row>
    <row r="5179" spans="1:7" ht="25.5">
      <c r="A5179" s="91">
        <v>18130</v>
      </c>
      <c r="B5179" s="84" t="s">
        <v>585</v>
      </c>
      <c r="C5179" s="84">
        <v>168725</v>
      </c>
      <c r="D5179" s="84">
        <v>160475</v>
      </c>
      <c r="E5179" s="85">
        <v>104649.25</v>
      </c>
      <c r="F5179" s="86">
        <v>62.023559045784602</v>
      </c>
      <c r="G5179" s="85">
        <v>0</v>
      </c>
    </row>
    <row r="5180" spans="1:7" ht="38.25">
      <c r="A5180" s="92">
        <v>18131</v>
      </c>
      <c r="B5180" s="84" t="s">
        <v>693</v>
      </c>
      <c r="C5180" s="84">
        <v>33000</v>
      </c>
      <c r="D5180" s="84">
        <v>24750</v>
      </c>
      <c r="E5180" s="85">
        <v>6971.25</v>
      </c>
      <c r="F5180" s="86">
        <v>21.125</v>
      </c>
      <c r="G5180" s="85">
        <v>0</v>
      </c>
    </row>
    <row r="5181" spans="1:7" ht="25.5">
      <c r="A5181" s="92">
        <v>18132</v>
      </c>
      <c r="B5181" s="84" t="s">
        <v>587</v>
      </c>
      <c r="C5181" s="84">
        <v>135725</v>
      </c>
      <c r="D5181" s="84">
        <v>135725</v>
      </c>
      <c r="E5181" s="85">
        <v>97678</v>
      </c>
      <c r="F5181" s="86">
        <v>71.967581506723207</v>
      </c>
      <c r="G5181" s="85">
        <v>0</v>
      </c>
    </row>
    <row r="5182" spans="1:7">
      <c r="A5182" s="89" t="s">
        <v>590</v>
      </c>
      <c r="B5182" s="84" t="s">
        <v>591</v>
      </c>
      <c r="C5182" s="84">
        <v>8145</v>
      </c>
      <c r="D5182" s="84">
        <v>8145</v>
      </c>
      <c r="E5182" s="85">
        <v>8144.12</v>
      </c>
      <c r="F5182" s="86">
        <v>99.989195825659905</v>
      </c>
      <c r="G5182" s="85">
        <v>0</v>
      </c>
    </row>
    <row r="5183" spans="1:7" ht="25.5">
      <c r="A5183" s="90">
        <v>19500</v>
      </c>
      <c r="B5183" s="84" t="s">
        <v>592</v>
      </c>
      <c r="C5183" s="84">
        <v>8145</v>
      </c>
      <c r="D5183" s="84">
        <v>8145</v>
      </c>
      <c r="E5183" s="85">
        <v>8144.12</v>
      </c>
      <c r="F5183" s="86">
        <v>99.989195825659905</v>
      </c>
      <c r="G5183" s="85">
        <v>0</v>
      </c>
    </row>
    <row r="5184" spans="1:7" ht="25.5">
      <c r="A5184" s="91">
        <v>19550</v>
      </c>
      <c r="B5184" s="84" t="s">
        <v>593</v>
      </c>
      <c r="C5184" s="84">
        <v>8145</v>
      </c>
      <c r="D5184" s="84">
        <v>8145</v>
      </c>
      <c r="E5184" s="85">
        <v>8144.12</v>
      </c>
      <c r="F5184" s="86">
        <v>99.989195825659905</v>
      </c>
      <c r="G5184" s="85">
        <v>0</v>
      </c>
    </row>
    <row r="5185" spans="1:7" ht="38.25">
      <c r="A5185" s="89" t="s">
        <v>596</v>
      </c>
      <c r="B5185" s="84" t="s">
        <v>597</v>
      </c>
      <c r="C5185" s="84">
        <v>173343</v>
      </c>
      <c r="D5185" s="84">
        <v>173343</v>
      </c>
      <c r="E5185" s="85">
        <v>150356</v>
      </c>
      <c r="F5185" s="86">
        <v>86.739008786048501</v>
      </c>
      <c r="G5185" s="85">
        <v>0</v>
      </c>
    </row>
    <row r="5186" spans="1:7" ht="38.25">
      <c r="A5186" s="90">
        <v>17100</v>
      </c>
      <c r="B5186" s="84" t="s">
        <v>598</v>
      </c>
      <c r="C5186" s="84">
        <v>173343</v>
      </c>
      <c r="D5186" s="84">
        <v>173343</v>
      </c>
      <c r="E5186" s="85">
        <v>150356</v>
      </c>
      <c r="F5186" s="86">
        <v>86.739008786048501</v>
      </c>
      <c r="G5186" s="85">
        <v>0</v>
      </c>
    </row>
    <row r="5187" spans="1:7" ht="102">
      <c r="A5187" s="91">
        <v>17130</v>
      </c>
      <c r="B5187" s="84" t="s">
        <v>601</v>
      </c>
      <c r="C5187" s="84">
        <v>173343</v>
      </c>
      <c r="D5187" s="84">
        <v>173343</v>
      </c>
      <c r="E5187" s="85">
        <v>150356</v>
      </c>
      <c r="F5187" s="86">
        <v>86.739008786048501</v>
      </c>
      <c r="G5187" s="85">
        <v>0</v>
      </c>
    </row>
    <row r="5188" spans="1:7">
      <c r="A5188" s="88" t="s">
        <v>603</v>
      </c>
      <c r="B5188" s="84" t="s">
        <v>22</v>
      </c>
      <c r="C5188" s="84">
        <v>696237384</v>
      </c>
      <c r="D5188" s="84">
        <v>596437869</v>
      </c>
      <c r="E5188" s="85">
        <v>596437869</v>
      </c>
      <c r="F5188" s="86">
        <v>85.665878148249504</v>
      </c>
      <c r="G5188" s="85">
        <v>103896350</v>
      </c>
    </row>
    <row r="5189" spans="1:7" ht="25.5">
      <c r="A5189" s="89">
        <v>21710</v>
      </c>
      <c r="B5189" s="84" t="s">
        <v>604</v>
      </c>
      <c r="C5189" s="84">
        <v>664174076</v>
      </c>
      <c r="D5189" s="84">
        <v>565528788</v>
      </c>
      <c r="E5189" s="85">
        <v>565528788</v>
      </c>
      <c r="F5189" s="86">
        <v>85.147675652429399</v>
      </c>
      <c r="G5189" s="85">
        <v>102489782</v>
      </c>
    </row>
    <row r="5190" spans="1:7" ht="25.5">
      <c r="A5190" s="89">
        <v>21720</v>
      </c>
      <c r="B5190" s="84" t="s">
        <v>605</v>
      </c>
      <c r="C5190" s="84">
        <v>32063308</v>
      </c>
      <c r="D5190" s="84">
        <v>30909081</v>
      </c>
      <c r="E5190" s="85">
        <v>30909081</v>
      </c>
      <c r="F5190" s="86">
        <v>96.400162453605802</v>
      </c>
      <c r="G5190" s="85">
        <v>1406568</v>
      </c>
    </row>
    <row r="5191" spans="1:7">
      <c r="A5191" s="83" t="s">
        <v>606</v>
      </c>
      <c r="B5191" s="84" t="s">
        <v>607</v>
      </c>
      <c r="C5191" s="84">
        <v>711038445</v>
      </c>
      <c r="D5191" s="84">
        <v>610314998</v>
      </c>
      <c r="E5191" s="85">
        <v>530211696.94999999</v>
      </c>
      <c r="F5191" s="86">
        <v>74.568639808217398</v>
      </c>
      <c r="G5191" s="85">
        <v>92991742.959999993</v>
      </c>
    </row>
    <row r="5192" spans="1:7">
      <c r="A5192" s="88" t="s">
        <v>608</v>
      </c>
      <c r="B5192" s="84" t="s">
        <v>609</v>
      </c>
      <c r="C5192" s="84">
        <v>683114152</v>
      </c>
      <c r="D5192" s="84">
        <v>584602309</v>
      </c>
      <c r="E5192" s="85">
        <v>508804403.5</v>
      </c>
      <c r="F5192" s="86">
        <v>74.483071681407694</v>
      </c>
      <c r="G5192" s="85">
        <v>89467004.819999993</v>
      </c>
    </row>
    <row r="5193" spans="1:7">
      <c r="A5193" s="89" t="s">
        <v>610</v>
      </c>
      <c r="B5193" s="84" t="s">
        <v>611</v>
      </c>
      <c r="C5193" s="84">
        <v>68988770</v>
      </c>
      <c r="D5193" s="84">
        <v>60512121</v>
      </c>
      <c r="E5193" s="85">
        <v>56220332.469999999</v>
      </c>
      <c r="F5193" s="86">
        <v>81.492005829354596</v>
      </c>
      <c r="G5193" s="85">
        <v>6541901.7300000004</v>
      </c>
    </row>
    <row r="5194" spans="1:7">
      <c r="A5194" s="90">
        <v>1000</v>
      </c>
      <c r="B5194" s="84" t="s">
        <v>612</v>
      </c>
      <c r="C5194" s="84">
        <v>49134489</v>
      </c>
      <c r="D5194" s="84">
        <v>43772189</v>
      </c>
      <c r="E5194" s="85">
        <v>42184116.689999998</v>
      </c>
      <c r="F5194" s="86">
        <v>85.854391789848506</v>
      </c>
      <c r="G5194" s="85">
        <v>4530865.66</v>
      </c>
    </row>
    <row r="5195" spans="1:7">
      <c r="A5195" s="90">
        <v>2000</v>
      </c>
      <c r="B5195" s="84" t="s">
        <v>613</v>
      </c>
      <c r="C5195" s="84">
        <v>19854281</v>
      </c>
      <c r="D5195" s="84">
        <v>16739932</v>
      </c>
      <c r="E5195" s="85">
        <v>14036215.779999999</v>
      </c>
      <c r="F5195" s="86">
        <v>70.696167642635899</v>
      </c>
      <c r="G5195" s="85">
        <v>2011036.07</v>
      </c>
    </row>
    <row r="5196" spans="1:7">
      <c r="A5196" s="89" t="s">
        <v>616</v>
      </c>
      <c r="B5196" s="84" t="s">
        <v>617</v>
      </c>
      <c r="C5196" s="84">
        <v>556178539</v>
      </c>
      <c r="D5196" s="84">
        <v>469918353</v>
      </c>
      <c r="E5196" s="85">
        <v>407463472.97000003</v>
      </c>
      <c r="F5196" s="86">
        <v>73.261272127222398</v>
      </c>
      <c r="G5196" s="85">
        <v>78913697.349999994</v>
      </c>
    </row>
    <row r="5197" spans="1:7">
      <c r="A5197" s="90">
        <v>3000</v>
      </c>
      <c r="B5197" s="84" t="s">
        <v>618</v>
      </c>
      <c r="C5197" s="84">
        <v>556178539</v>
      </c>
      <c r="D5197" s="84">
        <v>469918353</v>
      </c>
      <c r="E5197" s="85">
        <v>407463472.97000003</v>
      </c>
      <c r="F5197" s="86">
        <v>73.261272127222398</v>
      </c>
      <c r="G5197" s="85">
        <v>78913697.349999994</v>
      </c>
    </row>
    <row r="5198" spans="1:7" ht="25.5">
      <c r="A5198" s="89" t="s">
        <v>620</v>
      </c>
      <c r="B5198" s="84" t="s">
        <v>621</v>
      </c>
      <c r="C5198" s="84">
        <v>1999708</v>
      </c>
      <c r="D5198" s="84">
        <v>1999708</v>
      </c>
      <c r="E5198" s="85">
        <v>1491545</v>
      </c>
      <c r="F5198" s="86">
        <v>74.588139868420797</v>
      </c>
      <c r="G5198" s="85">
        <v>0</v>
      </c>
    </row>
    <row r="5199" spans="1:7">
      <c r="A5199" s="90">
        <v>7700</v>
      </c>
      <c r="B5199" s="84" t="s">
        <v>623</v>
      </c>
      <c r="C5199" s="84">
        <v>1999708</v>
      </c>
      <c r="D5199" s="84">
        <v>1999708</v>
      </c>
      <c r="E5199" s="85">
        <v>1491545</v>
      </c>
      <c r="F5199" s="86">
        <v>74.588139868420797</v>
      </c>
      <c r="G5199" s="85">
        <v>0</v>
      </c>
    </row>
    <row r="5200" spans="1:7">
      <c r="A5200" s="89" t="s">
        <v>624</v>
      </c>
      <c r="B5200" s="84" t="s">
        <v>625</v>
      </c>
      <c r="C5200" s="84">
        <v>55947135</v>
      </c>
      <c r="D5200" s="84">
        <v>52172127</v>
      </c>
      <c r="E5200" s="85">
        <v>43629053.060000002</v>
      </c>
      <c r="F5200" s="86">
        <v>77.982640326443899</v>
      </c>
      <c r="G5200" s="85">
        <v>4011405.74</v>
      </c>
    </row>
    <row r="5201" spans="1:7">
      <c r="A5201" s="90">
        <v>7100</v>
      </c>
      <c r="B5201" s="84" t="s">
        <v>626</v>
      </c>
      <c r="C5201" s="84">
        <v>146290</v>
      </c>
      <c r="D5201" s="84">
        <v>146290</v>
      </c>
      <c r="E5201" s="85">
        <v>145188.29</v>
      </c>
      <c r="F5201" s="86">
        <v>99.246899993164305</v>
      </c>
      <c r="G5201" s="85">
        <v>19873.86</v>
      </c>
    </row>
    <row r="5202" spans="1:7" ht="25.5">
      <c r="A5202" s="91">
        <v>7120</v>
      </c>
      <c r="B5202" s="84" t="s">
        <v>627</v>
      </c>
      <c r="C5202" s="84">
        <v>567</v>
      </c>
      <c r="D5202" s="84">
        <v>567</v>
      </c>
      <c r="E5202" s="85">
        <v>389.41</v>
      </c>
      <c r="F5202" s="86">
        <v>68.679012345678998</v>
      </c>
      <c r="G5202" s="85">
        <v>46.73</v>
      </c>
    </row>
    <row r="5203" spans="1:7" ht="25.5">
      <c r="A5203" s="91">
        <v>7130</v>
      </c>
      <c r="B5203" s="84" t="s">
        <v>628</v>
      </c>
      <c r="C5203" s="84">
        <v>145723</v>
      </c>
      <c r="D5203" s="84">
        <v>145723</v>
      </c>
      <c r="E5203" s="85">
        <v>144798.88</v>
      </c>
      <c r="F5203" s="86">
        <v>99.365837925378997</v>
      </c>
      <c r="G5203" s="85">
        <v>19827.13</v>
      </c>
    </row>
    <row r="5204" spans="1:7" ht="38.25">
      <c r="A5204" s="92">
        <v>7131</v>
      </c>
      <c r="B5204" s="84" t="s">
        <v>629</v>
      </c>
      <c r="C5204" s="84">
        <v>145723</v>
      </c>
      <c r="D5204" s="84">
        <v>145723</v>
      </c>
      <c r="E5204" s="85">
        <v>144798.88</v>
      </c>
      <c r="F5204" s="86">
        <v>99.365837925378997</v>
      </c>
      <c r="G5204" s="85">
        <v>19827.13</v>
      </c>
    </row>
    <row r="5205" spans="1:7" ht="25.5">
      <c r="A5205" s="90">
        <v>7300</v>
      </c>
      <c r="B5205" s="84" t="s">
        <v>632</v>
      </c>
      <c r="C5205" s="84">
        <v>25000219</v>
      </c>
      <c r="D5205" s="84">
        <v>22287418</v>
      </c>
      <c r="E5205" s="85">
        <v>20495592.309999999</v>
      </c>
      <c r="F5205" s="86">
        <v>81.981651080736498</v>
      </c>
      <c r="G5205" s="85">
        <v>2741125.18</v>
      </c>
    </row>
    <row r="5206" spans="1:7" ht="25.5">
      <c r="A5206" s="91">
        <v>7310</v>
      </c>
      <c r="B5206" s="84" t="s">
        <v>633</v>
      </c>
      <c r="C5206" s="84">
        <v>360809</v>
      </c>
      <c r="D5206" s="84">
        <v>360809</v>
      </c>
      <c r="E5206" s="85">
        <v>248588.21</v>
      </c>
      <c r="F5206" s="86">
        <v>68.897452668863593</v>
      </c>
      <c r="G5206" s="85">
        <v>88682.96</v>
      </c>
    </row>
    <row r="5207" spans="1:7" ht="51">
      <c r="A5207" s="91">
        <v>7320</v>
      </c>
      <c r="B5207" s="84" t="s">
        <v>634</v>
      </c>
      <c r="C5207" s="84">
        <v>750000</v>
      </c>
      <c r="D5207" s="84">
        <v>597500</v>
      </c>
      <c r="E5207" s="85">
        <v>463530.28</v>
      </c>
      <c r="F5207" s="86">
        <v>61.804037333333298</v>
      </c>
      <c r="G5207" s="85">
        <v>62998.06</v>
      </c>
    </row>
    <row r="5208" spans="1:7" ht="38.25">
      <c r="A5208" s="91">
        <v>7350</v>
      </c>
      <c r="B5208" s="84" t="s">
        <v>635</v>
      </c>
      <c r="C5208" s="84">
        <v>23889410</v>
      </c>
      <c r="D5208" s="84">
        <v>21329109</v>
      </c>
      <c r="E5208" s="85">
        <v>19783473.82</v>
      </c>
      <c r="F5208" s="86">
        <v>82.812735098941303</v>
      </c>
      <c r="G5208" s="85">
        <v>2589444.16</v>
      </c>
    </row>
    <row r="5209" spans="1:7" ht="25.5">
      <c r="A5209" s="90">
        <v>7500</v>
      </c>
      <c r="B5209" s="84" t="s">
        <v>639</v>
      </c>
      <c r="C5209" s="84">
        <v>30800626</v>
      </c>
      <c r="D5209" s="84">
        <v>29738419</v>
      </c>
      <c r="E5209" s="85">
        <v>22988272.460000001</v>
      </c>
      <c r="F5209" s="86">
        <v>74.635731299746993</v>
      </c>
      <c r="G5209" s="85">
        <v>1250406.7</v>
      </c>
    </row>
    <row r="5210" spans="1:7">
      <c r="A5210" s="88" t="s">
        <v>640</v>
      </c>
      <c r="B5210" s="84" t="s">
        <v>641</v>
      </c>
      <c r="C5210" s="84">
        <v>27924293</v>
      </c>
      <c r="D5210" s="84">
        <v>25712689</v>
      </c>
      <c r="E5210" s="85">
        <v>21407293.449999999</v>
      </c>
      <c r="F5210" s="86">
        <v>76.661899551046801</v>
      </c>
      <c r="G5210" s="85">
        <v>3524738.14</v>
      </c>
    </row>
    <row r="5211" spans="1:7">
      <c r="A5211" s="89" t="s">
        <v>642</v>
      </c>
      <c r="B5211" s="84" t="s">
        <v>643</v>
      </c>
      <c r="C5211" s="84">
        <v>7076211</v>
      </c>
      <c r="D5211" s="84">
        <v>6731627</v>
      </c>
      <c r="E5211" s="85">
        <v>4628252.92</v>
      </c>
      <c r="F5211" s="86">
        <v>65.4058071473561</v>
      </c>
      <c r="G5211" s="85">
        <v>933081.53</v>
      </c>
    </row>
    <row r="5212" spans="1:7">
      <c r="A5212" s="89" t="s">
        <v>644</v>
      </c>
      <c r="B5212" s="84" t="s">
        <v>645</v>
      </c>
      <c r="C5212" s="84">
        <v>20848082</v>
      </c>
      <c r="D5212" s="84">
        <v>18981062</v>
      </c>
      <c r="E5212" s="85">
        <v>16779040.530000001</v>
      </c>
      <c r="F5212" s="86">
        <v>80.482418142829601</v>
      </c>
      <c r="G5212" s="85">
        <v>2591656.61</v>
      </c>
    </row>
    <row r="5213" spans="1:7" ht="25.5">
      <c r="A5213" s="90">
        <v>9500</v>
      </c>
      <c r="B5213" s="84" t="s">
        <v>652</v>
      </c>
      <c r="C5213" s="84">
        <v>19548082</v>
      </c>
      <c r="D5213" s="84">
        <v>17773082</v>
      </c>
      <c r="E5213" s="85">
        <v>16033684.99</v>
      </c>
      <c r="F5213" s="86">
        <v>82.021780909247298</v>
      </c>
      <c r="G5213" s="85">
        <v>2591656.61</v>
      </c>
    </row>
    <row r="5214" spans="1:7" ht="51">
      <c r="A5214" s="91">
        <v>9580</v>
      </c>
      <c r="B5214" s="84" t="s">
        <v>654</v>
      </c>
      <c r="C5214" s="84">
        <v>19400000</v>
      </c>
      <c r="D5214" s="84">
        <v>17625000</v>
      </c>
      <c r="E5214" s="85">
        <v>15911603.060000001</v>
      </c>
      <c r="F5214" s="86">
        <v>82.018572474226801</v>
      </c>
      <c r="G5214" s="85">
        <v>2591656.61</v>
      </c>
    </row>
    <row r="5215" spans="1:7" ht="51">
      <c r="A5215" s="91">
        <v>9590</v>
      </c>
      <c r="B5215" s="84" t="s">
        <v>655</v>
      </c>
      <c r="C5215" s="84">
        <v>148082</v>
      </c>
      <c r="D5215" s="84">
        <v>148082</v>
      </c>
      <c r="E5215" s="85">
        <v>122081.93</v>
      </c>
      <c r="F5215" s="86">
        <v>82.442113153523096</v>
      </c>
      <c r="G5215" s="85">
        <v>0</v>
      </c>
    </row>
    <row r="5216" spans="1:7" ht="25.5">
      <c r="A5216" s="90">
        <v>9600</v>
      </c>
      <c r="B5216" s="84" t="s">
        <v>656</v>
      </c>
      <c r="C5216" s="84">
        <v>1300000</v>
      </c>
      <c r="D5216" s="84">
        <v>1207980</v>
      </c>
      <c r="E5216" s="85">
        <v>745355.54</v>
      </c>
      <c r="F5216" s="86">
        <v>57.335041538461503</v>
      </c>
      <c r="G5216" s="85">
        <v>0</v>
      </c>
    </row>
    <row r="5217" spans="1:7">
      <c r="A5217" s="83"/>
      <c r="B5217" s="84" t="s">
        <v>660</v>
      </c>
      <c r="C5217" s="84">
        <v>-1477635</v>
      </c>
      <c r="D5217" s="84">
        <v>-1232578</v>
      </c>
      <c r="E5217" s="85">
        <v>76079569.849999994</v>
      </c>
      <c r="F5217" s="93" t="s">
        <v>661</v>
      </c>
      <c r="G5217" s="85">
        <v>11727019.23</v>
      </c>
    </row>
    <row r="5218" spans="1:7">
      <c r="A5218" s="83" t="s">
        <v>662</v>
      </c>
      <c r="B5218" s="84" t="s">
        <v>663</v>
      </c>
      <c r="C5218" s="84">
        <v>1477635</v>
      </c>
      <c r="D5218" s="84">
        <v>1232578</v>
      </c>
      <c r="E5218" s="85">
        <v>-76079569.849999994</v>
      </c>
      <c r="F5218" s="93" t="s">
        <v>661</v>
      </c>
      <c r="G5218" s="85">
        <v>-11727019.23</v>
      </c>
    </row>
    <row r="5219" spans="1:7">
      <c r="A5219" s="88" t="s">
        <v>671</v>
      </c>
      <c r="B5219" s="84" t="s">
        <v>672</v>
      </c>
      <c r="C5219" s="84">
        <v>1477635</v>
      </c>
      <c r="D5219" s="84">
        <v>1232578</v>
      </c>
      <c r="E5219" s="85">
        <v>-76079569.849999994</v>
      </c>
      <c r="F5219" s="93" t="s">
        <v>661</v>
      </c>
      <c r="G5219" s="85">
        <v>-11727019.23</v>
      </c>
    </row>
    <row r="5220" spans="1:7" ht="38.25">
      <c r="A5220" s="89" t="s">
        <v>673</v>
      </c>
      <c r="B5220" s="84" t="s">
        <v>674</v>
      </c>
      <c r="C5220" s="84">
        <v>1438527</v>
      </c>
      <c r="D5220" s="84">
        <v>1193470</v>
      </c>
      <c r="E5220" s="85">
        <v>-1264394</v>
      </c>
      <c r="F5220" s="86">
        <v>-87.895048198608706</v>
      </c>
      <c r="G5220" s="85">
        <v>-86356</v>
      </c>
    </row>
    <row r="5221" spans="1:7" ht="38.25">
      <c r="A5221" s="89" t="s">
        <v>675</v>
      </c>
      <c r="B5221" s="84" t="s">
        <v>676</v>
      </c>
      <c r="C5221" s="84">
        <v>39108</v>
      </c>
      <c r="D5221" s="84">
        <v>39108</v>
      </c>
      <c r="E5221" s="85">
        <v>-39107.269999999997</v>
      </c>
      <c r="F5221" s="86">
        <v>-99.998133374245697</v>
      </c>
      <c r="G5221" s="85">
        <v>0</v>
      </c>
    </row>
    <row r="5222" spans="1:7" s="19" customFormat="1">
      <c r="A5222" s="94" t="s">
        <v>796</v>
      </c>
      <c r="B5222" s="80" t="s">
        <v>1079</v>
      </c>
      <c r="C5222" s="80"/>
      <c r="D5222" s="80"/>
      <c r="E5222" s="81"/>
      <c r="F5222" s="82"/>
      <c r="G5222" s="81"/>
    </row>
    <row r="5223" spans="1:7">
      <c r="A5223" s="83" t="s">
        <v>575</v>
      </c>
      <c r="B5223" s="84" t="s">
        <v>576</v>
      </c>
      <c r="C5223" s="84">
        <v>12165996</v>
      </c>
      <c r="D5223" s="84">
        <v>10665385</v>
      </c>
      <c r="E5223" s="85">
        <v>10688440.07</v>
      </c>
      <c r="F5223" s="86">
        <v>87.855035214543904</v>
      </c>
      <c r="G5223" s="85">
        <v>1329942.97</v>
      </c>
    </row>
    <row r="5224" spans="1:7" ht="25.5">
      <c r="A5224" s="88" t="s">
        <v>577</v>
      </c>
      <c r="B5224" s="84" t="s">
        <v>578</v>
      </c>
      <c r="C5224" s="84">
        <v>3340595</v>
      </c>
      <c r="D5224" s="84">
        <v>3015000</v>
      </c>
      <c r="E5224" s="85">
        <v>3038055.95</v>
      </c>
      <c r="F5224" s="86">
        <v>90.943557958986304</v>
      </c>
      <c r="G5224" s="85">
        <v>300247.96999999997</v>
      </c>
    </row>
    <row r="5225" spans="1:7">
      <c r="A5225" s="88" t="s">
        <v>581</v>
      </c>
      <c r="B5225" s="84" t="s">
        <v>21</v>
      </c>
      <c r="C5225" s="84">
        <v>8145</v>
      </c>
      <c r="D5225" s="84">
        <v>8145</v>
      </c>
      <c r="E5225" s="85">
        <v>8144.12</v>
      </c>
      <c r="F5225" s="86">
        <v>99.989195825659905</v>
      </c>
      <c r="G5225" s="85">
        <v>0</v>
      </c>
    </row>
    <row r="5226" spans="1:7">
      <c r="A5226" s="89" t="s">
        <v>590</v>
      </c>
      <c r="B5226" s="84" t="s">
        <v>591</v>
      </c>
      <c r="C5226" s="84">
        <v>8145</v>
      </c>
      <c r="D5226" s="84">
        <v>8145</v>
      </c>
      <c r="E5226" s="85">
        <v>8144.12</v>
      </c>
      <c r="F5226" s="86">
        <v>99.989195825659905</v>
      </c>
      <c r="G5226" s="85">
        <v>0</v>
      </c>
    </row>
    <row r="5227" spans="1:7" ht="25.5">
      <c r="A5227" s="90">
        <v>19500</v>
      </c>
      <c r="B5227" s="84" t="s">
        <v>592</v>
      </c>
      <c r="C5227" s="84">
        <v>8145</v>
      </c>
      <c r="D5227" s="84">
        <v>8145</v>
      </c>
      <c r="E5227" s="85">
        <v>8144.12</v>
      </c>
      <c r="F5227" s="86">
        <v>99.989195825659905</v>
      </c>
      <c r="G5227" s="85">
        <v>0</v>
      </c>
    </row>
    <row r="5228" spans="1:7" ht="25.5">
      <c r="A5228" s="91">
        <v>19550</v>
      </c>
      <c r="B5228" s="84" t="s">
        <v>593</v>
      </c>
      <c r="C5228" s="84">
        <v>8145</v>
      </c>
      <c r="D5228" s="84">
        <v>8145</v>
      </c>
      <c r="E5228" s="85">
        <v>8144.12</v>
      </c>
      <c r="F5228" s="86">
        <v>99.989195825659905</v>
      </c>
      <c r="G5228" s="85">
        <v>0</v>
      </c>
    </row>
    <row r="5229" spans="1:7">
      <c r="A5229" s="88" t="s">
        <v>603</v>
      </c>
      <c r="B5229" s="84" t="s">
        <v>22</v>
      </c>
      <c r="C5229" s="84">
        <v>8817256</v>
      </c>
      <c r="D5229" s="84">
        <v>7642240</v>
      </c>
      <c r="E5229" s="85">
        <v>7642240</v>
      </c>
      <c r="F5229" s="86">
        <v>86.673677162146603</v>
      </c>
      <c r="G5229" s="85">
        <v>1029695</v>
      </c>
    </row>
    <row r="5230" spans="1:7" ht="25.5">
      <c r="A5230" s="89">
        <v>21710</v>
      </c>
      <c r="B5230" s="84" t="s">
        <v>604</v>
      </c>
      <c r="C5230" s="84">
        <v>8817256</v>
      </c>
      <c r="D5230" s="84">
        <v>7642240</v>
      </c>
      <c r="E5230" s="85">
        <v>7642240</v>
      </c>
      <c r="F5230" s="86">
        <v>86.673677162146603</v>
      </c>
      <c r="G5230" s="85">
        <v>1029695</v>
      </c>
    </row>
    <row r="5231" spans="1:7">
      <c r="A5231" s="83" t="s">
        <v>606</v>
      </c>
      <c r="B5231" s="84" t="s">
        <v>607</v>
      </c>
      <c r="C5231" s="84">
        <v>12315996</v>
      </c>
      <c r="D5231" s="84">
        <v>10815385</v>
      </c>
      <c r="E5231" s="85">
        <v>10289361.630000001</v>
      </c>
      <c r="F5231" s="86">
        <v>83.544697724812494</v>
      </c>
      <c r="G5231" s="85">
        <v>957632.03</v>
      </c>
    </row>
    <row r="5232" spans="1:7">
      <c r="A5232" s="88" t="s">
        <v>608</v>
      </c>
      <c r="B5232" s="84" t="s">
        <v>609</v>
      </c>
      <c r="C5232" s="84">
        <v>11932003</v>
      </c>
      <c r="D5232" s="84">
        <v>10455592</v>
      </c>
      <c r="E5232" s="85">
        <v>9940687.0700000003</v>
      </c>
      <c r="F5232" s="86">
        <v>83.311134517817294</v>
      </c>
      <c r="G5232" s="85">
        <v>953055.3</v>
      </c>
    </row>
    <row r="5233" spans="1:7">
      <c r="A5233" s="89" t="s">
        <v>610</v>
      </c>
      <c r="B5233" s="84" t="s">
        <v>611</v>
      </c>
      <c r="C5233" s="84">
        <v>10573756</v>
      </c>
      <c r="D5233" s="84">
        <v>9388645</v>
      </c>
      <c r="E5233" s="85">
        <v>9105240.0700000003</v>
      </c>
      <c r="F5233" s="86">
        <v>86.111690774782403</v>
      </c>
      <c r="G5233" s="85">
        <v>893255.3</v>
      </c>
    </row>
    <row r="5234" spans="1:7">
      <c r="A5234" s="90">
        <v>1000</v>
      </c>
      <c r="B5234" s="84" t="s">
        <v>612</v>
      </c>
      <c r="C5234" s="84">
        <v>8235760</v>
      </c>
      <c r="D5234" s="84">
        <v>7563145</v>
      </c>
      <c r="E5234" s="85">
        <v>7433044.96</v>
      </c>
      <c r="F5234" s="86">
        <v>90.253297327751199</v>
      </c>
      <c r="G5234" s="85">
        <v>667956.41</v>
      </c>
    </row>
    <row r="5235" spans="1:7">
      <c r="A5235" s="90">
        <v>2000</v>
      </c>
      <c r="B5235" s="84" t="s">
        <v>613</v>
      </c>
      <c r="C5235" s="84">
        <v>2337996</v>
      </c>
      <c r="D5235" s="84">
        <v>1825500</v>
      </c>
      <c r="E5235" s="85">
        <v>1672195.11</v>
      </c>
      <c r="F5235" s="86">
        <v>71.522582160106396</v>
      </c>
      <c r="G5235" s="85">
        <v>225298.89</v>
      </c>
    </row>
    <row r="5236" spans="1:7">
      <c r="A5236" s="89" t="s">
        <v>624</v>
      </c>
      <c r="B5236" s="84" t="s">
        <v>625</v>
      </c>
      <c r="C5236" s="84">
        <v>1358247</v>
      </c>
      <c r="D5236" s="84">
        <v>1066947</v>
      </c>
      <c r="E5236" s="85">
        <v>835447</v>
      </c>
      <c r="F5236" s="86">
        <v>61.509210033226701</v>
      </c>
      <c r="G5236" s="85">
        <v>59800</v>
      </c>
    </row>
    <row r="5237" spans="1:7" ht="25.5">
      <c r="A5237" s="90">
        <v>7300</v>
      </c>
      <c r="B5237" s="84" t="s">
        <v>632</v>
      </c>
      <c r="C5237" s="84">
        <v>1358247</v>
      </c>
      <c r="D5237" s="84">
        <v>1066947</v>
      </c>
      <c r="E5237" s="85">
        <v>835447</v>
      </c>
      <c r="F5237" s="86">
        <v>61.509210033226701</v>
      </c>
      <c r="G5237" s="85">
        <v>59800</v>
      </c>
    </row>
    <row r="5238" spans="1:7" ht="38.25">
      <c r="A5238" s="91">
        <v>7350</v>
      </c>
      <c r="B5238" s="84" t="s">
        <v>635</v>
      </c>
      <c r="C5238" s="84">
        <v>1358247</v>
      </c>
      <c r="D5238" s="84">
        <v>1066947</v>
      </c>
      <c r="E5238" s="85">
        <v>835447</v>
      </c>
      <c r="F5238" s="86">
        <v>61.509210033226701</v>
      </c>
      <c r="G5238" s="85">
        <v>59800</v>
      </c>
    </row>
    <row r="5239" spans="1:7">
      <c r="A5239" s="88" t="s">
        <v>640</v>
      </c>
      <c r="B5239" s="84" t="s">
        <v>641</v>
      </c>
      <c r="C5239" s="84">
        <v>383993</v>
      </c>
      <c r="D5239" s="84">
        <v>359793</v>
      </c>
      <c r="E5239" s="85">
        <v>348674.56</v>
      </c>
      <c r="F5239" s="86">
        <v>90.802321917326594</v>
      </c>
      <c r="G5239" s="85">
        <v>4576.7299999999996</v>
      </c>
    </row>
    <row r="5240" spans="1:7">
      <c r="A5240" s="89" t="s">
        <v>642</v>
      </c>
      <c r="B5240" s="84" t="s">
        <v>643</v>
      </c>
      <c r="C5240" s="84">
        <v>383993</v>
      </c>
      <c r="D5240" s="84">
        <v>359793</v>
      </c>
      <c r="E5240" s="85">
        <v>348674.56</v>
      </c>
      <c r="F5240" s="86">
        <v>90.802321917326594</v>
      </c>
      <c r="G5240" s="85">
        <v>4576.7299999999996</v>
      </c>
    </row>
    <row r="5241" spans="1:7">
      <c r="A5241" s="83"/>
      <c r="B5241" s="84" t="s">
        <v>660</v>
      </c>
      <c r="C5241" s="84">
        <v>-150000</v>
      </c>
      <c r="D5241" s="84">
        <v>-150000</v>
      </c>
      <c r="E5241" s="85">
        <v>399078.44</v>
      </c>
      <c r="F5241" s="86">
        <v>-266.05229333333301</v>
      </c>
      <c r="G5241" s="85">
        <v>372310.94</v>
      </c>
    </row>
    <row r="5242" spans="1:7">
      <c r="A5242" s="83" t="s">
        <v>662</v>
      </c>
      <c r="B5242" s="84" t="s">
        <v>663</v>
      </c>
      <c r="C5242" s="84">
        <v>150000</v>
      </c>
      <c r="D5242" s="84">
        <v>150000</v>
      </c>
      <c r="E5242" s="85">
        <v>-399078.44</v>
      </c>
      <c r="F5242" s="86">
        <v>-266.05229333333301</v>
      </c>
      <c r="G5242" s="85">
        <v>-372310.94</v>
      </c>
    </row>
    <row r="5243" spans="1:7">
      <c r="A5243" s="88" t="s">
        <v>671</v>
      </c>
      <c r="B5243" s="84" t="s">
        <v>672</v>
      </c>
      <c r="C5243" s="84">
        <v>150000</v>
      </c>
      <c r="D5243" s="84">
        <v>150000</v>
      </c>
      <c r="E5243" s="85">
        <v>-399078.44</v>
      </c>
      <c r="F5243" s="86">
        <v>-266.05229333333301</v>
      </c>
      <c r="G5243" s="85">
        <v>-372310.94</v>
      </c>
    </row>
    <row r="5244" spans="1:7" ht="38.25">
      <c r="A5244" s="89" t="s">
        <v>673</v>
      </c>
      <c r="B5244" s="84" t="s">
        <v>674</v>
      </c>
      <c r="C5244" s="84">
        <v>150000</v>
      </c>
      <c r="D5244" s="84">
        <v>150000</v>
      </c>
      <c r="E5244" s="85">
        <v>-150000</v>
      </c>
      <c r="F5244" s="86">
        <v>-100</v>
      </c>
      <c r="G5244" s="85">
        <v>0</v>
      </c>
    </row>
    <row r="5245" spans="1:7" s="19" customFormat="1" ht="25.5">
      <c r="A5245" s="95" t="s">
        <v>1080</v>
      </c>
      <c r="B5245" s="80" t="s">
        <v>1081</v>
      </c>
      <c r="C5245" s="80"/>
      <c r="D5245" s="80"/>
      <c r="E5245" s="81"/>
      <c r="F5245" s="82"/>
      <c r="G5245" s="81"/>
    </row>
    <row r="5246" spans="1:7">
      <c r="A5246" s="83" t="s">
        <v>575</v>
      </c>
      <c r="B5246" s="84" t="s">
        <v>576</v>
      </c>
      <c r="C5246" s="84">
        <v>10807749</v>
      </c>
      <c r="D5246" s="84">
        <v>9598438</v>
      </c>
      <c r="E5246" s="85">
        <v>9621493.0700000003</v>
      </c>
      <c r="F5246" s="86">
        <v>89.024024059033906</v>
      </c>
      <c r="G5246" s="85">
        <v>1038642.97</v>
      </c>
    </row>
    <row r="5247" spans="1:7" ht="25.5">
      <c r="A5247" s="88" t="s">
        <v>577</v>
      </c>
      <c r="B5247" s="84" t="s">
        <v>578</v>
      </c>
      <c r="C5247" s="84">
        <v>3340595</v>
      </c>
      <c r="D5247" s="84">
        <v>3015000</v>
      </c>
      <c r="E5247" s="85">
        <v>3038055.95</v>
      </c>
      <c r="F5247" s="86">
        <v>90.943557958986304</v>
      </c>
      <c r="G5247" s="85">
        <v>300247.96999999997</v>
      </c>
    </row>
    <row r="5248" spans="1:7">
      <c r="A5248" s="88" t="s">
        <v>581</v>
      </c>
      <c r="B5248" s="84" t="s">
        <v>21</v>
      </c>
      <c r="C5248" s="84">
        <v>8145</v>
      </c>
      <c r="D5248" s="84">
        <v>8145</v>
      </c>
      <c r="E5248" s="85">
        <v>8144.12</v>
      </c>
      <c r="F5248" s="86">
        <v>99.989195825659905</v>
      </c>
      <c r="G5248" s="85">
        <v>0</v>
      </c>
    </row>
    <row r="5249" spans="1:7">
      <c r="A5249" s="89" t="s">
        <v>590</v>
      </c>
      <c r="B5249" s="84" t="s">
        <v>591</v>
      </c>
      <c r="C5249" s="84">
        <v>8145</v>
      </c>
      <c r="D5249" s="84">
        <v>8145</v>
      </c>
      <c r="E5249" s="85">
        <v>8144.12</v>
      </c>
      <c r="F5249" s="86">
        <v>99.989195825659905</v>
      </c>
      <c r="G5249" s="85">
        <v>0</v>
      </c>
    </row>
    <row r="5250" spans="1:7" ht="25.5">
      <c r="A5250" s="90">
        <v>19500</v>
      </c>
      <c r="B5250" s="84" t="s">
        <v>592</v>
      </c>
      <c r="C5250" s="84">
        <v>8145</v>
      </c>
      <c r="D5250" s="84">
        <v>8145</v>
      </c>
      <c r="E5250" s="85">
        <v>8144.12</v>
      </c>
      <c r="F5250" s="86">
        <v>99.989195825659905</v>
      </c>
      <c r="G5250" s="85">
        <v>0</v>
      </c>
    </row>
    <row r="5251" spans="1:7" ht="25.5">
      <c r="A5251" s="91">
        <v>19550</v>
      </c>
      <c r="B5251" s="84" t="s">
        <v>593</v>
      </c>
      <c r="C5251" s="84">
        <v>8145</v>
      </c>
      <c r="D5251" s="84">
        <v>8145</v>
      </c>
      <c r="E5251" s="85">
        <v>8144.12</v>
      </c>
      <c r="F5251" s="86">
        <v>99.989195825659905</v>
      </c>
      <c r="G5251" s="85">
        <v>0</v>
      </c>
    </row>
    <row r="5252" spans="1:7">
      <c r="A5252" s="88" t="s">
        <v>603</v>
      </c>
      <c r="B5252" s="84" t="s">
        <v>22</v>
      </c>
      <c r="C5252" s="84">
        <v>7459009</v>
      </c>
      <c r="D5252" s="84">
        <v>6575293</v>
      </c>
      <c r="E5252" s="85">
        <v>6575293</v>
      </c>
      <c r="F5252" s="86">
        <v>88.1523671576211</v>
      </c>
      <c r="G5252" s="85">
        <v>738395</v>
      </c>
    </row>
    <row r="5253" spans="1:7" ht="25.5">
      <c r="A5253" s="89">
        <v>21710</v>
      </c>
      <c r="B5253" s="84" t="s">
        <v>604</v>
      </c>
      <c r="C5253" s="84">
        <v>7459009</v>
      </c>
      <c r="D5253" s="84">
        <v>6575293</v>
      </c>
      <c r="E5253" s="85">
        <v>6575293</v>
      </c>
      <c r="F5253" s="86">
        <v>88.1523671576211</v>
      </c>
      <c r="G5253" s="85">
        <v>738395</v>
      </c>
    </row>
    <row r="5254" spans="1:7">
      <c r="A5254" s="83" t="s">
        <v>606</v>
      </c>
      <c r="B5254" s="84" t="s">
        <v>607</v>
      </c>
      <c r="C5254" s="84">
        <v>10957749</v>
      </c>
      <c r="D5254" s="84">
        <v>9748438</v>
      </c>
      <c r="E5254" s="85">
        <v>9453914.6300000008</v>
      </c>
      <c r="F5254" s="86">
        <v>86.276064819517202</v>
      </c>
      <c r="G5254" s="85">
        <v>897832.03</v>
      </c>
    </row>
    <row r="5255" spans="1:7">
      <c r="A5255" s="88" t="s">
        <v>608</v>
      </c>
      <c r="B5255" s="84" t="s">
        <v>609</v>
      </c>
      <c r="C5255" s="84">
        <v>10573756</v>
      </c>
      <c r="D5255" s="84">
        <v>9388645</v>
      </c>
      <c r="E5255" s="85">
        <v>9105240.0700000003</v>
      </c>
      <c r="F5255" s="86">
        <v>86.111690774782403</v>
      </c>
      <c r="G5255" s="85">
        <v>893255.3</v>
      </c>
    </row>
    <row r="5256" spans="1:7">
      <c r="A5256" s="89" t="s">
        <v>610</v>
      </c>
      <c r="B5256" s="84" t="s">
        <v>611</v>
      </c>
      <c r="C5256" s="84">
        <v>10573756</v>
      </c>
      <c r="D5256" s="84">
        <v>9388645</v>
      </c>
      <c r="E5256" s="85">
        <v>9105240.0700000003</v>
      </c>
      <c r="F5256" s="86">
        <v>86.111690774782403</v>
      </c>
      <c r="G5256" s="85">
        <v>893255.3</v>
      </c>
    </row>
    <row r="5257" spans="1:7">
      <c r="A5257" s="90">
        <v>1000</v>
      </c>
      <c r="B5257" s="84" t="s">
        <v>612</v>
      </c>
      <c r="C5257" s="84">
        <v>8235760</v>
      </c>
      <c r="D5257" s="84">
        <v>7563145</v>
      </c>
      <c r="E5257" s="85">
        <v>7433044.96</v>
      </c>
      <c r="F5257" s="86">
        <v>90.253297327751199</v>
      </c>
      <c r="G5257" s="85">
        <v>667956.41</v>
      </c>
    </row>
    <row r="5258" spans="1:7">
      <c r="A5258" s="90">
        <v>2000</v>
      </c>
      <c r="B5258" s="84" t="s">
        <v>613</v>
      </c>
      <c r="C5258" s="84">
        <v>2337996</v>
      </c>
      <c r="D5258" s="84">
        <v>1825500</v>
      </c>
      <c r="E5258" s="85">
        <v>1672195.11</v>
      </c>
      <c r="F5258" s="86">
        <v>71.522582160106396</v>
      </c>
      <c r="G5258" s="85">
        <v>225298.89</v>
      </c>
    </row>
    <row r="5259" spans="1:7">
      <c r="A5259" s="88" t="s">
        <v>640</v>
      </c>
      <c r="B5259" s="84" t="s">
        <v>641</v>
      </c>
      <c r="C5259" s="84">
        <v>383993</v>
      </c>
      <c r="D5259" s="84">
        <v>359793</v>
      </c>
      <c r="E5259" s="85">
        <v>348674.56</v>
      </c>
      <c r="F5259" s="86">
        <v>90.802321917326594</v>
      </c>
      <c r="G5259" s="85">
        <v>4576.7299999999996</v>
      </c>
    </row>
    <row r="5260" spans="1:7">
      <c r="A5260" s="89" t="s">
        <v>642</v>
      </c>
      <c r="B5260" s="84" t="s">
        <v>643</v>
      </c>
      <c r="C5260" s="84">
        <v>383993</v>
      </c>
      <c r="D5260" s="84">
        <v>359793</v>
      </c>
      <c r="E5260" s="85">
        <v>348674.56</v>
      </c>
      <c r="F5260" s="86">
        <v>90.802321917326594</v>
      </c>
      <c r="G5260" s="85">
        <v>4576.7299999999996</v>
      </c>
    </row>
    <row r="5261" spans="1:7">
      <c r="A5261" s="83"/>
      <c r="B5261" s="84" t="s">
        <v>660</v>
      </c>
      <c r="C5261" s="84">
        <v>-150000</v>
      </c>
      <c r="D5261" s="84">
        <v>-150000</v>
      </c>
      <c r="E5261" s="85">
        <v>167578.44</v>
      </c>
      <c r="F5261" s="86">
        <v>-111.71896</v>
      </c>
      <c r="G5261" s="85">
        <v>140810.94</v>
      </c>
    </row>
    <row r="5262" spans="1:7">
      <c r="A5262" s="83" t="s">
        <v>662</v>
      </c>
      <c r="B5262" s="84" t="s">
        <v>663</v>
      </c>
      <c r="C5262" s="84">
        <v>150000</v>
      </c>
      <c r="D5262" s="84">
        <v>150000</v>
      </c>
      <c r="E5262" s="85">
        <v>-167578.44</v>
      </c>
      <c r="F5262" s="86">
        <v>-111.71896</v>
      </c>
      <c r="G5262" s="85">
        <v>-140810.94</v>
      </c>
    </row>
    <row r="5263" spans="1:7">
      <c r="A5263" s="88" t="s">
        <v>671</v>
      </c>
      <c r="B5263" s="84" t="s">
        <v>672</v>
      </c>
      <c r="C5263" s="84">
        <v>150000</v>
      </c>
      <c r="D5263" s="84">
        <v>150000</v>
      </c>
      <c r="E5263" s="85">
        <v>-167578.44</v>
      </c>
      <c r="F5263" s="86">
        <v>-111.71896</v>
      </c>
      <c r="G5263" s="85">
        <v>-140810.94</v>
      </c>
    </row>
    <row r="5264" spans="1:7" ht="38.25">
      <c r="A5264" s="89" t="s">
        <v>673</v>
      </c>
      <c r="B5264" s="84" t="s">
        <v>674</v>
      </c>
      <c r="C5264" s="84">
        <v>150000</v>
      </c>
      <c r="D5264" s="84">
        <v>150000</v>
      </c>
      <c r="E5264" s="85">
        <v>-150000</v>
      </c>
      <c r="F5264" s="86">
        <v>-100</v>
      </c>
      <c r="G5264" s="85">
        <v>0</v>
      </c>
    </row>
    <row r="5265" spans="1:7" s="19" customFormat="1" ht="25.5">
      <c r="A5265" s="95" t="s">
        <v>1082</v>
      </c>
      <c r="B5265" s="80" t="s">
        <v>1083</v>
      </c>
      <c r="C5265" s="80"/>
      <c r="D5265" s="80"/>
      <c r="E5265" s="81"/>
      <c r="F5265" s="82"/>
      <c r="G5265" s="81"/>
    </row>
    <row r="5266" spans="1:7">
      <c r="A5266" s="83" t="s">
        <v>575</v>
      </c>
      <c r="B5266" s="84" t="s">
        <v>576</v>
      </c>
      <c r="C5266" s="84">
        <v>1358247</v>
      </c>
      <c r="D5266" s="84">
        <v>1066947</v>
      </c>
      <c r="E5266" s="85">
        <v>1066947</v>
      </c>
      <c r="F5266" s="86">
        <v>78.553238107649094</v>
      </c>
      <c r="G5266" s="85">
        <v>291300</v>
      </c>
    </row>
    <row r="5267" spans="1:7">
      <c r="A5267" s="88" t="s">
        <v>603</v>
      </c>
      <c r="B5267" s="84" t="s">
        <v>22</v>
      </c>
      <c r="C5267" s="84">
        <v>1358247</v>
      </c>
      <c r="D5267" s="84">
        <v>1066947</v>
      </c>
      <c r="E5267" s="85">
        <v>1066947</v>
      </c>
      <c r="F5267" s="86">
        <v>78.553238107649094</v>
      </c>
      <c r="G5267" s="85">
        <v>291300</v>
      </c>
    </row>
    <row r="5268" spans="1:7" ht="25.5">
      <c r="A5268" s="89">
        <v>21710</v>
      </c>
      <c r="B5268" s="84" t="s">
        <v>604</v>
      </c>
      <c r="C5268" s="84">
        <v>1358247</v>
      </c>
      <c r="D5268" s="84">
        <v>1066947</v>
      </c>
      <c r="E5268" s="85">
        <v>1066947</v>
      </c>
      <c r="F5268" s="86">
        <v>78.553238107649094</v>
      </c>
      <c r="G5268" s="85">
        <v>291300</v>
      </c>
    </row>
    <row r="5269" spans="1:7">
      <c r="A5269" s="83" t="s">
        <v>606</v>
      </c>
      <c r="B5269" s="84" t="s">
        <v>607</v>
      </c>
      <c r="C5269" s="84">
        <v>1358247</v>
      </c>
      <c r="D5269" s="84">
        <v>1066947</v>
      </c>
      <c r="E5269" s="85">
        <v>835447</v>
      </c>
      <c r="F5269" s="86">
        <v>61.509210033226701</v>
      </c>
      <c r="G5269" s="85">
        <v>59800</v>
      </c>
    </row>
    <row r="5270" spans="1:7">
      <c r="A5270" s="88" t="s">
        <v>608</v>
      </c>
      <c r="B5270" s="84" t="s">
        <v>609</v>
      </c>
      <c r="C5270" s="84">
        <v>1358247</v>
      </c>
      <c r="D5270" s="84">
        <v>1066947</v>
      </c>
      <c r="E5270" s="85">
        <v>835447</v>
      </c>
      <c r="F5270" s="86">
        <v>61.509210033226701</v>
      </c>
      <c r="G5270" s="85">
        <v>59800</v>
      </c>
    </row>
    <row r="5271" spans="1:7">
      <c r="A5271" s="89" t="s">
        <v>624</v>
      </c>
      <c r="B5271" s="84" t="s">
        <v>625</v>
      </c>
      <c r="C5271" s="84">
        <v>1358247</v>
      </c>
      <c r="D5271" s="84">
        <v>1066947</v>
      </c>
      <c r="E5271" s="85">
        <v>835447</v>
      </c>
      <c r="F5271" s="86">
        <v>61.509210033226701</v>
      </c>
      <c r="G5271" s="85">
        <v>59800</v>
      </c>
    </row>
    <row r="5272" spans="1:7" ht="25.5">
      <c r="A5272" s="90">
        <v>7300</v>
      </c>
      <c r="B5272" s="84" t="s">
        <v>632</v>
      </c>
      <c r="C5272" s="84">
        <v>1358247</v>
      </c>
      <c r="D5272" s="84">
        <v>1066947</v>
      </c>
      <c r="E5272" s="85">
        <v>835447</v>
      </c>
      <c r="F5272" s="86">
        <v>61.509210033226701</v>
      </c>
      <c r="G5272" s="85">
        <v>59800</v>
      </c>
    </row>
    <row r="5273" spans="1:7" ht="38.25">
      <c r="A5273" s="91">
        <v>7350</v>
      </c>
      <c r="B5273" s="84" t="s">
        <v>635</v>
      </c>
      <c r="C5273" s="84">
        <v>1358247</v>
      </c>
      <c r="D5273" s="84">
        <v>1066947</v>
      </c>
      <c r="E5273" s="85">
        <v>835447</v>
      </c>
      <c r="F5273" s="86">
        <v>61.509210033226701</v>
      </c>
      <c r="G5273" s="85">
        <v>59800</v>
      </c>
    </row>
    <row r="5274" spans="1:7">
      <c r="A5274" s="83"/>
      <c r="B5274" s="84" t="s">
        <v>660</v>
      </c>
      <c r="C5274" s="84">
        <v>0</v>
      </c>
      <c r="D5274" s="84">
        <v>0</v>
      </c>
      <c r="E5274" s="85">
        <v>231500</v>
      </c>
      <c r="F5274" s="86">
        <v>0</v>
      </c>
      <c r="G5274" s="85">
        <v>231500</v>
      </c>
    </row>
    <row r="5275" spans="1:7">
      <c r="A5275" s="83" t="s">
        <v>662</v>
      </c>
      <c r="B5275" s="84" t="s">
        <v>663</v>
      </c>
      <c r="C5275" s="84">
        <v>0</v>
      </c>
      <c r="D5275" s="84">
        <v>0</v>
      </c>
      <c r="E5275" s="85">
        <v>-231500</v>
      </c>
      <c r="F5275" s="86">
        <v>0</v>
      </c>
      <c r="G5275" s="85">
        <v>-231500</v>
      </c>
    </row>
    <row r="5276" spans="1:7">
      <c r="A5276" s="88" t="s">
        <v>671</v>
      </c>
      <c r="B5276" s="84" t="s">
        <v>672</v>
      </c>
      <c r="C5276" s="84">
        <v>0</v>
      </c>
      <c r="D5276" s="84">
        <v>0</v>
      </c>
      <c r="E5276" s="85">
        <v>-231500</v>
      </c>
      <c r="F5276" s="86">
        <v>0</v>
      </c>
      <c r="G5276" s="85">
        <v>-231500</v>
      </c>
    </row>
    <row r="5277" spans="1:7" s="19" customFormat="1" ht="51">
      <c r="A5277" s="94" t="s">
        <v>1031</v>
      </c>
      <c r="B5277" s="80" t="s">
        <v>1084</v>
      </c>
      <c r="C5277" s="80"/>
      <c r="D5277" s="80"/>
      <c r="E5277" s="81"/>
      <c r="F5277" s="82"/>
      <c r="G5277" s="81"/>
    </row>
    <row r="5278" spans="1:7">
      <c r="A5278" s="83" t="s">
        <v>575</v>
      </c>
      <c r="B5278" s="84" t="s">
        <v>576</v>
      </c>
      <c r="C5278" s="84">
        <v>26203236</v>
      </c>
      <c r="D5278" s="84">
        <v>24485971</v>
      </c>
      <c r="E5278" s="85">
        <v>24641706.199999999</v>
      </c>
      <c r="F5278" s="86">
        <v>94.040698637374405</v>
      </c>
      <c r="G5278" s="85">
        <v>2308522.1800000002</v>
      </c>
    </row>
    <row r="5279" spans="1:7" ht="25.5">
      <c r="A5279" s="88" t="s">
        <v>577</v>
      </c>
      <c r="B5279" s="84" t="s">
        <v>578</v>
      </c>
      <c r="C5279" s="84">
        <v>2749087</v>
      </c>
      <c r="D5279" s="84">
        <v>2653350</v>
      </c>
      <c r="E5279" s="85">
        <v>2809085.2</v>
      </c>
      <c r="F5279" s="86">
        <v>102.18247730973999</v>
      </c>
      <c r="G5279" s="85">
        <v>172853.18</v>
      </c>
    </row>
    <row r="5280" spans="1:7">
      <c r="A5280" s="88" t="s">
        <v>603</v>
      </c>
      <c r="B5280" s="84" t="s">
        <v>22</v>
      </c>
      <c r="C5280" s="84">
        <v>23454149</v>
      </c>
      <c r="D5280" s="84">
        <v>21832621</v>
      </c>
      <c r="E5280" s="85">
        <v>21832621</v>
      </c>
      <c r="F5280" s="86">
        <v>93.086391665713407</v>
      </c>
      <c r="G5280" s="85">
        <v>2135669</v>
      </c>
    </row>
    <row r="5281" spans="1:7" ht="25.5">
      <c r="A5281" s="89">
        <v>21710</v>
      </c>
      <c r="B5281" s="84" t="s">
        <v>604</v>
      </c>
      <c r="C5281" s="84">
        <v>23454149</v>
      </c>
      <c r="D5281" s="84">
        <v>21832621</v>
      </c>
      <c r="E5281" s="85">
        <v>21832621</v>
      </c>
      <c r="F5281" s="86">
        <v>93.086391665713407</v>
      </c>
      <c r="G5281" s="85">
        <v>2135669</v>
      </c>
    </row>
    <row r="5282" spans="1:7">
      <c r="A5282" s="83" t="s">
        <v>606</v>
      </c>
      <c r="B5282" s="84" t="s">
        <v>607</v>
      </c>
      <c r="C5282" s="84">
        <v>26938408</v>
      </c>
      <c r="D5282" s="84">
        <v>25061581</v>
      </c>
      <c r="E5282" s="85">
        <v>23060423.030000001</v>
      </c>
      <c r="F5282" s="86">
        <v>85.604253339692505</v>
      </c>
      <c r="G5282" s="85">
        <v>2117192.86</v>
      </c>
    </row>
    <row r="5283" spans="1:7">
      <c r="A5283" s="88" t="s">
        <v>608</v>
      </c>
      <c r="B5283" s="84" t="s">
        <v>609</v>
      </c>
      <c r="C5283" s="84">
        <v>25626255</v>
      </c>
      <c r="D5283" s="84">
        <v>23759389</v>
      </c>
      <c r="E5283" s="85">
        <v>22180287.609999999</v>
      </c>
      <c r="F5283" s="86">
        <v>86.552980956444898</v>
      </c>
      <c r="G5283" s="85">
        <v>2070889.84</v>
      </c>
    </row>
    <row r="5284" spans="1:7">
      <c r="A5284" s="89" t="s">
        <v>610</v>
      </c>
      <c r="B5284" s="84" t="s">
        <v>611</v>
      </c>
      <c r="C5284" s="84">
        <v>18144103</v>
      </c>
      <c r="D5284" s="84">
        <v>16564183</v>
      </c>
      <c r="E5284" s="85">
        <v>15802567.880000001</v>
      </c>
      <c r="F5284" s="86">
        <v>87.094787105209903</v>
      </c>
      <c r="G5284" s="85">
        <v>1794609.07</v>
      </c>
    </row>
    <row r="5285" spans="1:7">
      <c r="A5285" s="90">
        <v>1000</v>
      </c>
      <c r="B5285" s="84" t="s">
        <v>612</v>
      </c>
      <c r="C5285" s="84">
        <v>13301214</v>
      </c>
      <c r="D5285" s="84">
        <v>12245008</v>
      </c>
      <c r="E5285" s="85">
        <v>11748465.380000001</v>
      </c>
      <c r="F5285" s="86">
        <v>88.326263903430203</v>
      </c>
      <c r="G5285" s="85">
        <v>1147277.05</v>
      </c>
    </row>
    <row r="5286" spans="1:7">
      <c r="A5286" s="90">
        <v>2000</v>
      </c>
      <c r="B5286" s="84" t="s">
        <v>613</v>
      </c>
      <c r="C5286" s="84">
        <v>4842889</v>
      </c>
      <c r="D5286" s="84">
        <v>4319175</v>
      </c>
      <c r="E5286" s="85">
        <v>4054102.5</v>
      </c>
      <c r="F5286" s="86">
        <v>83.712480298433405</v>
      </c>
      <c r="G5286" s="85">
        <v>647332.02</v>
      </c>
    </row>
    <row r="5287" spans="1:7">
      <c r="A5287" s="89" t="s">
        <v>616</v>
      </c>
      <c r="B5287" s="84" t="s">
        <v>617</v>
      </c>
      <c r="C5287" s="84">
        <v>7326383</v>
      </c>
      <c r="D5287" s="84">
        <v>7042206</v>
      </c>
      <c r="E5287" s="85">
        <v>6224719.7300000004</v>
      </c>
      <c r="F5287" s="86">
        <v>84.963067450882605</v>
      </c>
      <c r="G5287" s="85">
        <v>263280.77</v>
      </c>
    </row>
    <row r="5288" spans="1:7">
      <c r="A5288" s="90">
        <v>3000</v>
      </c>
      <c r="B5288" s="84" t="s">
        <v>618</v>
      </c>
      <c r="C5288" s="84">
        <v>7326383</v>
      </c>
      <c r="D5288" s="84">
        <v>7042206</v>
      </c>
      <c r="E5288" s="85">
        <v>6224719.7300000004</v>
      </c>
      <c r="F5288" s="86">
        <v>84.963067450882605</v>
      </c>
      <c r="G5288" s="85">
        <v>263280.77</v>
      </c>
    </row>
    <row r="5289" spans="1:7">
      <c r="A5289" s="89" t="s">
        <v>624</v>
      </c>
      <c r="B5289" s="84" t="s">
        <v>625</v>
      </c>
      <c r="C5289" s="84">
        <v>155769</v>
      </c>
      <c r="D5289" s="84">
        <v>153000</v>
      </c>
      <c r="E5289" s="85">
        <v>153000</v>
      </c>
      <c r="F5289" s="86">
        <v>98.222367736841093</v>
      </c>
      <c r="G5289" s="85">
        <v>13000</v>
      </c>
    </row>
    <row r="5290" spans="1:7" ht="25.5">
      <c r="A5290" s="90">
        <v>7300</v>
      </c>
      <c r="B5290" s="84" t="s">
        <v>632</v>
      </c>
      <c r="C5290" s="84">
        <v>155769</v>
      </c>
      <c r="D5290" s="84">
        <v>153000</v>
      </c>
      <c r="E5290" s="85">
        <v>153000</v>
      </c>
      <c r="F5290" s="86">
        <v>98.222367736841093</v>
      </c>
      <c r="G5290" s="85">
        <v>13000</v>
      </c>
    </row>
    <row r="5291" spans="1:7" ht="38.25">
      <c r="A5291" s="91">
        <v>7350</v>
      </c>
      <c r="B5291" s="84" t="s">
        <v>635</v>
      </c>
      <c r="C5291" s="84">
        <v>155769</v>
      </c>
      <c r="D5291" s="84">
        <v>153000</v>
      </c>
      <c r="E5291" s="85">
        <v>153000</v>
      </c>
      <c r="F5291" s="86">
        <v>98.222367736841093</v>
      </c>
      <c r="G5291" s="85">
        <v>13000</v>
      </c>
    </row>
    <row r="5292" spans="1:7">
      <c r="A5292" s="88" t="s">
        <v>640</v>
      </c>
      <c r="B5292" s="84" t="s">
        <v>641</v>
      </c>
      <c r="C5292" s="84">
        <v>1312153</v>
      </c>
      <c r="D5292" s="84">
        <v>1302192</v>
      </c>
      <c r="E5292" s="85">
        <v>880135.42</v>
      </c>
      <c r="F5292" s="86">
        <v>67.075670291498</v>
      </c>
      <c r="G5292" s="85">
        <v>46303.02</v>
      </c>
    </row>
    <row r="5293" spans="1:7">
      <c r="A5293" s="89" t="s">
        <v>642</v>
      </c>
      <c r="B5293" s="84" t="s">
        <v>643</v>
      </c>
      <c r="C5293" s="84">
        <v>1312153</v>
      </c>
      <c r="D5293" s="84">
        <v>1302192</v>
      </c>
      <c r="E5293" s="85">
        <v>880135.42</v>
      </c>
      <c r="F5293" s="86">
        <v>67.075670291498</v>
      </c>
      <c r="G5293" s="85">
        <v>46303.02</v>
      </c>
    </row>
    <row r="5294" spans="1:7">
      <c r="A5294" s="83"/>
      <c r="B5294" s="84" t="s">
        <v>660</v>
      </c>
      <c r="C5294" s="84">
        <v>-735172</v>
      </c>
      <c r="D5294" s="84">
        <v>-575610</v>
      </c>
      <c r="E5294" s="85">
        <v>1581283.17</v>
      </c>
      <c r="F5294" s="86">
        <v>-215.09023330594701</v>
      </c>
      <c r="G5294" s="85">
        <v>191329.32</v>
      </c>
    </row>
    <row r="5295" spans="1:7">
      <c r="A5295" s="83" t="s">
        <v>662</v>
      </c>
      <c r="B5295" s="84" t="s">
        <v>663</v>
      </c>
      <c r="C5295" s="84">
        <v>735172</v>
      </c>
      <c r="D5295" s="84">
        <v>575610</v>
      </c>
      <c r="E5295" s="85">
        <v>-1581283.17</v>
      </c>
      <c r="F5295" s="86">
        <v>-215.09023330594701</v>
      </c>
      <c r="G5295" s="85">
        <v>-191329.32</v>
      </c>
    </row>
    <row r="5296" spans="1:7">
      <c r="A5296" s="88" t="s">
        <v>671</v>
      </c>
      <c r="B5296" s="84" t="s">
        <v>672</v>
      </c>
      <c r="C5296" s="84">
        <v>735172</v>
      </c>
      <c r="D5296" s="84">
        <v>575610</v>
      </c>
      <c r="E5296" s="85">
        <v>-1581283.17</v>
      </c>
      <c r="F5296" s="86">
        <v>-215.09023330594701</v>
      </c>
      <c r="G5296" s="85">
        <v>-191329.32</v>
      </c>
    </row>
    <row r="5297" spans="1:7" ht="38.25">
      <c r="A5297" s="89" t="s">
        <v>673</v>
      </c>
      <c r="B5297" s="84" t="s">
        <v>674</v>
      </c>
      <c r="C5297" s="84">
        <v>735172</v>
      </c>
      <c r="D5297" s="84">
        <v>575610</v>
      </c>
      <c r="E5297" s="85">
        <v>-646534</v>
      </c>
      <c r="F5297" s="86">
        <v>-87.943229611573898</v>
      </c>
      <c r="G5297" s="85">
        <v>0</v>
      </c>
    </row>
    <row r="5298" spans="1:7" s="19" customFormat="1" ht="25.5">
      <c r="A5298" s="95" t="s">
        <v>1085</v>
      </c>
      <c r="B5298" s="80" t="s">
        <v>1086</v>
      </c>
      <c r="C5298" s="80"/>
      <c r="D5298" s="80"/>
      <c r="E5298" s="81"/>
      <c r="F5298" s="82"/>
      <c r="G5298" s="81"/>
    </row>
    <row r="5299" spans="1:7">
      <c r="A5299" s="83" t="s">
        <v>575</v>
      </c>
      <c r="B5299" s="84" t="s">
        <v>576</v>
      </c>
      <c r="C5299" s="84">
        <v>8723490</v>
      </c>
      <c r="D5299" s="84">
        <v>8313128</v>
      </c>
      <c r="E5299" s="85">
        <v>8313128</v>
      </c>
      <c r="F5299" s="86">
        <v>95.295896481797996</v>
      </c>
      <c r="G5299" s="85">
        <v>430916.18</v>
      </c>
    </row>
    <row r="5300" spans="1:7" ht="25.5">
      <c r="A5300" s="88" t="s">
        <v>577</v>
      </c>
      <c r="B5300" s="84" t="s">
        <v>578</v>
      </c>
      <c r="C5300" s="84">
        <v>0</v>
      </c>
      <c r="D5300" s="84">
        <v>0</v>
      </c>
      <c r="E5300" s="85">
        <v>0</v>
      </c>
      <c r="F5300" s="86">
        <v>0</v>
      </c>
      <c r="G5300" s="85">
        <v>-159.82</v>
      </c>
    </row>
    <row r="5301" spans="1:7">
      <c r="A5301" s="88" t="s">
        <v>603</v>
      </c>
      <c r="B5301" s="84" t="s">
        <v>22</v>
      </c>
      <c r="C5301" s="84">
        <v>8723490</v>
      </c>
      <c r="D5301" s="84">
        <v>8313128</v>
      </c>
      <c r="E5301" s="85">
        <v>8313128</v>
      </c>
      <c r="F5301" s="86">
        <v>95.295896481797996</v>
      </c>
      <c r="G5301" s="85">
        <v>431076</v>
      </c>
    </row>
    <row r="5302" spans="1:7" ht="25.5">
      <c r="A5302" s="89">
        <v>21710</v>
      </c>
      <c r="B5302" s="84" t="s">
        <v>604</v>
      </c>
      <c r="C5302" s="84">
        <v>8723490</v>
      </c>
      <c r="D5302" s="84">
        <v>8313128</v>
      </c>
      <c r="E5302" s="85">
        <v>8313128</v>
      </c>
      <c r="F5302" s="86">
        <v>95.295896481797996</v>
      </c>
      <c r="G5302" s="85">
        <v>431076</v>
      </c>
    </row>
    <row r="5303" spans="1:7">
      <c r="A5303" s="83" t="s">
        <v>606</v>
      </c>
      <c r="B5303" s="84" t="s">
        <v>607</v>
      </c>
      <c r="C5303" s="84">
        <v>8723490</v>
      </c>
      <c r="D5303" s="84">
        <v>8313128</v>
      </c>
      <c r="E5303" s="85">
        <v>7414329.0300000003</v>
      </c>
      <c r="F5303" s="86">
        <v>84.992692488900701</v>
      </c>
      <c r="G5303" s="85">
        <v>567992.5</v>
      </c>
    </row>
    <row r="5304" spans="1:7">
      <c r="A5304" s="88" t="s">
        <v>608</v>
      </c>
      <c r="B5304" s="84" t="s">
        <v>609</v>
      </c>
      <c r="C5304" s="84">
        <v>8621580</v>
      </c>
      <c r="D5304" s="84">
        <v>8211218</v>
      </c>
      <c r="E5304" s="85">
        <v>7361536.4000000004</v>
      </c>
      <c r="F5304" s="86">
        <v>85.385003676820304</v>
      </c>
      <c r="G5304" s="85">
        <v>558153.75</v>
      </c>
    </row>
    <row r="5305" spans="1:7">
      <c r="A5305" s="89" t="s">
        <v>610</v>
      </c>
      <c r="B5305" s="84" t="s">
        <v>611</v>
      </c>
      <c r="C5305" s="84">
        <v>1340784</v>
      </c>
      <c r="D5305" s="84">
        <v>1210912</v>
      </c>
      <c r="E5305" s="85">
        <v>1178716.67</v>
      </c>
      <c r="F5305" s="86">
        <v>87.9124952266733</v>
      </c>
      <c r="G5305" s="85">
        <v>298572.98</v>
      </c>
    </row>
    <row r="5306" spans="1:7">
      <c r="A5306" s="90">
        <v>1000</v>
      </c>
      <c r="B5306" s="84" t="s">
        <v>612</v>
      </c>
      <c r="C5306" s="84">
        <v>273464</v>
      </c>
      <c r="D5306" s="84">
        <v>256169</v>
      </c>
      <c r="E5306" s="85">
        <v>241537.62</v>
      </c>
      <c r="F5306" s="86">
        <v>88.325198197934697</v>
      </c>
      <c r="G5306" s="85">
        <v>28296.59</v>
      </c>
    </row>
    <row r="5307" spans="1:7">
      <c r="A5307" s="90">
        <v>2000</v>
      </c>
      <c r="B5307" s="84" t="s">
        <v>613</v>
      </c>
      <c r="C5307" s="84">
        <v>1067320</v>
      </c>
      <c r="D5307" s="84">
        <v>954743</v>
      </c>
      <c r="E5307" s="85">
        <v>937179.05</v>
      </c>
      <c r="F5307" s="86">
        <v>87.806754300490994</v>
      </c>
      <c r="G5307" s="85">
        <v>270276.39</v>
      </c>
    </row>
    <row r="5308" spans="1:7">
      <c r="A5308" s="89" t="s">
        <v>616</v>
      </c>
      <c r="B5308" s="84" t="s">
        <v>617</v>
      </c>
      <c r="C5308" s="84">
        <v>7280796</v>
      </c>
      <c r="D5308" s="84">
        <v>7000306</v>
      </c>
      <c r="E5308" s="85">
        <v>6182819.7300000004</v>
      </c>
      <c r="F5308" s="86">
        <v>84.919557284670503</v>
      </c>
      <c r="G5308" s="85">
        <v>259580.77</v>
      </c>
    </row>
    <row r="5309" spans="1:7">
      <c r="A5309" s="90">
        <v>3000</v>
      </c>
      <c r="B5309" s="84" t="s">
        <v>618</v>
      </c>
      <c r="C5309" s="84">
        <v>7280796</v>
      </c>
      <c r="D5309" s="84">
        <v>7000306</v>
      </c>
      <c r="E5309" s="85">
        <v>6182819.7300000004</v>
      </c>
      <c r="F5309" s="86">
        <v>84.919557284670503</v>
      </c>
      <c r="G5309" s="85">
        <v>259580.77</v>
      </c>
    </row>
    <row r="5310" spans="1:7">
      <c r="A5310" s="88" t="s">
        <v>640</v>
      </c>
      <c r="B5310" s="84" t="s">
        <v>641</v>
      </c>
      <c r="C5310" s="84">
        <v>101910</v>
      </c>
      <c r="D5310" s="84">
        <v>101910</v>
      </c>
      <c r="E5310" s="85">
        <v>52792.63</v>
      </c>
      <c r="F5310" s="86">
        <v>51.803189088411301</v>
      </c>
      <c r="G5310" s="85">
        <v>9838.75</v>
      </c>
    </row>
    <row r="5311" spans="1:7">
      <c r="A5311" s="89" t="s">
        <v>642</v>
      </c>
      <c r="B5311" s="84" t="s">
        <v>643</v>
      </c>
      <c r="C5311" s="84">
        <v>101910</v>
      </c>
      <c r="D5311" s="84">
        <v>101910</v>
      </c>
      <c r="E5311" s="85">
        <v>52792.63</v>
      </c>
      <c r="F5311" s="86">
        <v>51.803189088411301</v>
      </c>
      <c r="G5311" s="85">
        <v>9838.75</v>
      </c>
    </row>
    <row r="5312" spans="1:7">
      <c r="A5312" s="83"/>
      <c r="B5312" s="84" t="s">
        <v>660</v>
      </c>
      <c r="C5312" s="84">
        <v>0</v>
      </c>
      <c r="D5312" s="84">
        <v>0</v>
      </c>
      <c r="E5312" s="85">
        <v>898798.97</v>
      </c>
      <c r="F5312" s="86">
        <v>0</v>
      </c>
      <c r="G5312" s="85">
        <v>-137076.32</v>
      </c>
    </row>
    <row r="5313" spans="1:7">
      <c r="A5313" s="83" t="s">
        <v>662</v>
      </c>
      <c r="B5313" s="84" t="s">
        <v>663</v>
      </c>
      <c r="C5313" s="84">
        <v>0</v>
      </c>
      <c r="D5313" s="84">
        <v>0</v>
      </c>
      <c r="E5313" s="85">
        <v>-898798.97</v>
      </c>
      <c r="F5313" s="86">
        <v>0</v>
      </c>
      <c r="G5313" s="85">
        <v>137076.32</v>
      </c>
    </row>
    <row r="5314" spans="1:7">
      <c r="A5314" s="88" t="s">
        <v>671</v>
      </c>
      <c r="B5314" s="84" t="s">
        <v>672</v>
      </c>
      <c r="C5314" s="84">
        <v>0</v>
      </c>
      <c r="D5314" s="84">
        <v>0</v>
      </c>
      <c r="E5314" s="85">
        <v>-898798.97</v>
      </c>
      <c r="F5314" s="86">
        <v>0</v>
      </c>
      <c r="G5314" s="85">
        <v>137076.32</v>
      </c>
    </row>
    <row r="5315" spans="1:7" s="19" customFormat="1" ht="25.5">
      <c r="A5315" s="95" t="s">
        <v>1087</v>
      </c>
      <c r="B5315" s="80" t="s">
        <v>1088</v>
      </c>
      <c r="C5315" s="80"/>
      <c r="D5315" s="80"/>
      <c r="E5315" s="81"/>
      <c r="F5315" s="82"/>
      <c r="G5315" s="81"/>
    </row>
    <row r="5316" spans="1:7">
      <c r="A5316" s="83" t="s">
        <v>575</v>
      </c>
      <c r="B5316" s="84" t="s">
        <v>576</v>
      </c>
      <c r="C5316" s="84">
        <v>17479746</v>
      </c>
      <c r="D5316" s="84">
        <v>16172843</v>
      </c>
      <c r="E5316" s="85">
        <v>16328578.199999999</v>
      </c>
      <c r="F5316" s="86">
        <v>93.414276157102094</v>
      </c>
      <c r="G5316" s="85">
        <v>1877606</v>
      </c>
    </row>
    <row r="5317" spans="1:7" ht="25.5">
      <c r="A5317" s="88" t="s">
        <v>577</v>
      </c>
      <c r="B5317" s="84" t="s">
        <v>578</v>
      </c>
      <c r="C5317" s="84">
        <v>2749087</v>
      </c>
      <c r="D5317" s="84">
        <v>2653350</v>
      </c>
      <c r="E5317" s="85">
        <v>2809085.2</v>
      </c>
      <c r="F5317" s="86">
        <v>102.18247730973999</v>
      </c>
      <c r="G5317" s="85">
        <v>173013</v>
      </c>
    </row>
    <row r="5318" spans="1:7">
      <c r="A5318" s="88" t="s">
        <v>603</v>
      </c>
      <c r="B5318" s="84" t="s">
        <v>22</v>
      </c>
      <c r="C5318" s="84">
        <v>14730659</v>
      </c>
      <c r="D5318" s="84">
        <v>13519493</v>
      </c>
      <c r="E5318" s="85">
        <v>13519493</v>
      </c>
      <c r="F5318" s="86">
        <v>91.777923852558104</v>
      </c>
      <c r="G5318" s="85">
        <v>1704593</v>
      </c>
    </row>
    <row r="5319" spans="1:7" ht="25.5">
      <c r="A5319" s="89">
        <v>21710</v>
      </c>
      <c r="B5319" s="84" t="s">
        <v>604</v>
      </c>
      <c r="C5319" s="84">
        <v>14730659</v>
      </c>
      <c r="D5319" s="84">
        <v>13519493</v>
      </c>
      <c r="E5319" s="85">
        <v>13519493</v>
      </c>
      <c r="F5319" s="86">
        <v>91.777923852558104</v>
      </c>
      <c r="G5319" s="85">
        <v>1704593</v>
      </c>
    </row>
    <row r="5320" spans="1:7">
      <c r="A5320" s="83" t="s">
        <v>606</v>
      </c>
      <c r="B5320" s="84" t="s">
        <v>607</v>
      </c>
      <c r="C5320" s="84">
        <v>18214918</v>
      </c>
      <c r="D5320" s="84">
        <v>16748453</v>
      </c>
      <c r="E5320" s="85">
        <v>15646094</v>
      </c>
      <c r="F5320" s="86">
        <v>85.897142111757006</v>
      </c>
      <c r="G5320" s="85">
        <v>1549200.36</v>
      </c>
    </row>
    <row r="5321" spans="1:7">
      <c r="A5321" s="88" t="s">
        <v>608</v>
      </c>
      <c r="B5321" s="84" t="s">
        <v>609</v>
      </c>
      <c r="C5321" s="84">
        <v>17004675</v>
      </c>
      <c r="D5321" s="84">
        <v>15548171</v>
      </c>
      <c r="E5321" s="85">
        <v>14818751.210000001</v>
      </c>
      <c r="F5321" s="86">
        <v>87.145159845748296</v>
      </c>
      <c r="G5321" s="85">
        <v>1512736.09</v>
      </c>
    </row>
    <row r="5322" spans="1:7">
      <c r="A5322" s="89" t="s">
        <v>610</v>
      </c>
      <c r="B5322" s="84" t="s">
        <v>611</v>
      </c>
      <c r="C5322" s="84">
        <v>16803319</v>
      </c>
      <c r="D5322" s="84">
        <v>15353271</v>
      </c>
      <c r="E5322" s="85">
        <v>14623851.210000001</v>
      </c>
      <c r="F5322" s="86">
        <v>87.029539878401394</v>
      </c>
      <c r="G5322" s="85">
        <v>1496036.09</v>
      </c>
    </row>
    <row r="5323" spans="1:7">
      <c r="A5323" s="90">
        <v>1000</v>
      </c>
      <c r="B5323" s="84" t="s">
        <v>612</v>
      </c>
      <c r="C5323" s="84">
        <v>13027750</v>
      </c>
      <c r="D5323" s="84">
        <v>11988839</v>
      </c>
      <c r="E5323" s="85">
        <v>11506927.76</v>
      </c>
      <c r="F5323" s="86">
        <v>88.326286273531494</v>
      </c>
      <c r="G5323" s="85">
        <v>1118980.46</v>
      </c>
    </row>
    <row r="5324" spans="1:7">
      <c r="A5324" s="90">
        <v>2000</v>
      </c>
      <c r="B5324" s="84" t="s">
        <v>613</v>
      </c>
      <c r="C5324" s="84">
        <v>3775569</v>
      </c>
      <c r="D5324" s="84">
        <v>3364432</v>
      </c>
      <c r="E5324" s="85">
        <v>3116923.45</v>
      </c>
      <c r="F5324" s="86">
        <v>82.555065210038507</v>
      </c>
      <c r="G5324" s="85">
        <v>377055.63</v>
      </c>
    </row>
    <row r="5325" spans="1:7">
      <c r="A5325" s="89" t="s">
        <v>616</v>
      </c>
      <c r="B5325" s="84" t="s">
        <v>617</v>
      </c>
      <c r="C5325" s="84">
        <v>45587</v>
      </c>
      <c r="D5325" s="84">
        <v>41900</v>
      </c>
      <c r="E5325" s="85">
        <v>41900</v>
      </c>
      <c r="F5325" s="86">
        <v>91.912167942615199</v>
      </c>
      <c r="G5325" s="85">
        <v>3700</v>
      </c>
    </row>
    <row r="5326" spans="1:7">
      <c r="A5326" s="90">
        <v>3000</v>
      </c>
      <c r="B5326" s="84" t="s">
        <v>618</v>
      </c>
      <c r="C5326" s="84">
        <v>45587</v>
      </c>
      <c r="D5326" s="84">
        <v>41900</v>
      </c>
      <c r="E5326" s="85">
        <v>41900</v>
      </c>
      <c r="F5326" s="86">
        <v>91.912167942615199</v>
      </c>
      <c r="G5326" s="85">
        <v>3700</v>
      </c>
    </row>
    <row r="5327" spans="1:7">
      <c r="A5327" s="89" t="s">
        <v>624</v>
      </c>
      <c r="B5327" s="84" t="s">
        <v>625</v>
      </c>
      <c r="C5327" s="84">
        <v>155769</v>
      </c>
      <c r="D5327" s="84">
        <v>153000</v>
      </c>
      <c r="E5327" s="85">
        <v>153000</v>
      </c>
      <c r="F5327" s="86">
        <v>98.222367736841093</v>
      </c>
      <c r="G5327" s="85">
        <v>13000</v>
      </c>
    </row>
    <row r="5328" spans="1:7" ht="25.5">
      <c r="A5328" s="90">
        <v>7300</v>
      </c>
      <c r="B5328" s="84" t="s">
        <v>632</v>
      </c>
      <c r="C5328" s="84">
        <v>155769</v>
      </c>
      <c r="D5328" s="84">
        <v>153000</v>
      </c>
      <c r="E5328" s="85">
        <v>153000</v>
      </c>
      <c r="F5328" s="86">
        <v>98.222367736841093</v>
      </c>
      <c r="G5328" s="85">
        <v>13000</v>
      </c>
    </row>
    <row r="5329" spans="1:7" ht="38.25">
      <c r="A5329" s="91">
        <v>7350</v>
      </c>
      <c r="B5329" s="84" t="s">
        <v>635</v>
      </c>
      <c r="C5329" s="84">
        <v>155769</v>
      </c>
      <c r="D5329" s="84">
        <v>153000</v>
      </c>
      <c r="E5329" s="85">
        <v>153000</v>
      </c>
      <c r="F5329" s="86">
        <v>98.222367736841093</v>
      </c>
      <c r="G5329" s="85">
        <v>13000</v>
      </c>
    </row>
    <row r="5330" spans="1:7">
      <c r="A5330" s="88" t="s">
        <v>640</v>
      </c>
      <c r="B5330" s="84" t="s">
        <v>641</v>
      </c>
      <c r="C5330" s="84">
        <v>1210243</v>
      </c>
      <c r="D5330" s="84">
        <v>1200282</v>
      </c>
      <c r="E5330" s="85">
        <v>827342.79</v>
      </c>
      <c r="F5330" s="86">
        <v>68.361708351132805</v>
      </c>
      <c r="G5330" s="85">
        <v>36464.269999999997</v>
      </c>
    </row>
    <row r="5331" spans="1:7">
      <c r="A5331" s="89" t="s">
        <v>642</v>
      </c>
      <c r="B5331" s="84" t="s">
        <v>643</v>
      </c>
      <c r="C5331" s="84">
        <v>1210243</v>
      </c>
      <c r="D5331" s="84">
        <v>1200282</v>
      </c>
      <c r="E5331" s="85">
        <v>827342.79</v>
      </c>
      <c r="F5331" s="86">
        <v>68.361708351132805</v>
      </c>
      <c r="G5331" s="85">
        <v>36464.269999999997</v>
      </c>
    </row>
    <row r="5332" spans="1:7">
      <c r="A5332" s="83"/>
      <c r="B5332" s="84" t="s">
        <v>660</v>
      </c>
      <c r="C5332" s="84">
        <v>-735172</v>
      </c>
      <c r="D5332" s="84">
        <v>-575610</v>
      </c>
      <c r="E5332" s="85">
        <v>682484.2</v>
      </c>
      <c r="F5332" s="86">
        <v>-92.833268949307097</v>
      </c>
      <c r="G5332" s="85">
        <v>328405.64</v>
      </c>
    </row>
    <row r="5333" spans="1:7">
      <c r="A5333" s="83" t="s">
        <v>662</v>
      </c>
      <c r="B5333" s="84" t="s">
        <v>663</v>
      </c>
      <c r="C5333" s="84">
        <v>735172</v>
      </c>
      <c r="D5333" s="84">
        <v>575610</v>
      </c>
      <c r="E5333" s="85">
        <v>-682484.2</v>
      </c>
      <c r="F5333" s="86">
        <v>-92.833268949307097</v>
      </c>
      <c r="G5333" s="85">
        <v>-328405.64</v>
      </c>
    </row>
    <row r="5334" spans="1:7">
      <c r="A5334" s="88" t="s">
        <v>671</v>
      </c>
      <c r="B5334" s="84" t="s">
        <v>672</v>
      </c>
      <c r="C5334" s="84">
        <v>735172</v>
      </c>
      <c r="D5334" s="84">
        <v>575610</v>
      </c>
      <c r="E5334" s="85">
        <v>-682484.2</v>
      </c>
      <c r="F5334" s="86">
        <v>-92.833268949307097</v>
      </c>
      <c r="G5334" s="85">
        <v>-328405.64</v>
      </c>
    </row>
    <row r="5335" spans="1:7" ht="38.25">
      <c r="A5335" s="89" t="s">
        <v>673</v>
      </c>
      <c r="B5335" s="84" t="s">
        <v>674</v>
      </c>
      <c r="C5335" s="84">
        <v>735172</v>
      </c>
      <c r="D5335" s="84">
        <v>575610</v>
      </c>
      <c r="E5335" s="85">
        <v>-646534</v>
      </c>
      <c r="F5335" s="86">
        <v>-87.943229611573898</v>
      </c>
      <c r="G5335" s="85">
        <v>0</v>
      </c>
    </row>
    <row r="5336" spans="1:7" s="19" customFormat="1">
      <c r="A5336" s="94" t="s">
        <v>751</v>
      </c>
      <c r="B5336" s="80" t="s">
        <v>1089</v>
      </c>
      <c r="C5336" s="80"/>
      <c r="D5336" s="80"/>
      <c r="E5336" s="81"/>
      <c r="F5336" s="82"/>
      <c r="G5336" s="81"/>
    </row>
    <row r="5337" spans="1:7">
      <c r="A5337" s="83" t="s">
        <v>575</v>
      </c>
      <c r="B5337" s="84" t="s">
        <v>576</v>
      </c>
      <c r="C5337" s="84">
        <v>12740195</v>
      </c>
      <c r="D5337" s="84">
        <v>11076244</v>
      </c>
      <c r="E5337" s="85">
        <v>11076244</v>
      </c>
      <c r="F5337" s="86">
        <v>86.939360033343306</v>
      </c>
      <c r="G5337" s="85">
        <v>2323742</v>
      </c>
    </row>
    <row r="5338" spans="1:7">
      <c r="A5338" s="88" t="s">
        <v>603</v>
      </c>
      <c r="B5338" s="84" t="s">
        <v>22</v>
      </c>
      <c r="C5338" s="84">
        <v>12740195</v>
      </c>
      <c r="D5338" s="84">
        <v>11076244</v>
      </c>
      <c r="E5338" s="85">
        <v>11076244</v>
      </c>
      <c r="F5338" s="86">
        <v>86.939360033343306</v>
      </c>
      <c r="G5338" s="85">
        <v>2323742</v>
      </c>
    </row>
    <row r="5339" spans="1:7" ht="25.5">
      <c r="A5339" s="89">
        <v>21710</v>
      </c>
      <c r="B5339" s="84" t="s">
        <v>604</v>
      </c>
      <c r="C5339" s="84">
        <v>12740195</v>
      </c>
      <c r="D5339" s="84">
        <v>11076244</v>
      </c>
      <c r="E5339" s="85">
        <v>11076244</v>
      </c>
      <c r="F5339" s="86">
        <v>86.939360033343306</v>
      </c>
      <c r="G5339" s="85">
        <v>2323742</v>
      </c>
    </row>
    <row r="5340" spans="1:7">
      <c r="A5340" s="83" t="s">
        <v>606</v>
      </c>
      <c r="B5340" s="84" t="s">
        <v>607</v>
      </c>
      <c r="C5340" s="84">
        <v>12740195</v>
      </c>
      <c r="D5340" s="84">
        <v>11076244</v>
      </c>
      <c r="E5340" s="85">
        <v>10908329</v>
      </c>
      <c r="F5340" s="86">
        <v>85.621366077991695</v>
      </c>
      <c r="G5340" s="85">
        <v>2155827</v>
      </c>
    </row>
    <row r="5341" spans="1:7">
      <c r="A5341" s="88" t="s">
        <v>608</v>
      </c>
      <c r="B5341" s="84" t="s">
        <v>609</v>
      </c>
      <c r="C5341" s="84">
        <v>12740195</v>
      </c>
      <c r="D5341" s="84">
        <v>11076244</v>
      </c>
      <c r="E5341" s="85">
        <v>10908329</v>
      </c>
      <c r="F5341" s="86">
        <v>85.621366077991695</v>
      </c>
      <c r="G5341" s="85">
        <v>2155827</v>
      </c>
    </row>
    <row r="5342" spans="1:7">
      <c r="A5342" s="89" t="s">
        <v>616</v>
      </c>
      <c r="B5342" s="84" t="s">
        <v>617</v>
      </c>
      <c r="C5342" s="84">
        <v>289912</v>
      </c>
      <c r="D5342" s="84">
        <v>277420</v>
      </c>
      <c r="E5342" s="85">
        <v>277420</v>
      </c>
      <c r="F5342" s="86">
        <v>95.691106266729193</v>
      </c>
      <c r="G5342" s="85">
        <v>12492</v>
      </c>
    </row>
    <row r="5343" spans="1:7">
      <c r="A5343" s="90">
        <v>3000</v>
      </c>
      <c r="B5343" s="84" t="s">
        <v>618</v>
      </c>
      <c r="C5343" s="84">
        <v>289912</v>
      </c>
      <c r="D5343" s="84">
        <v>277420</v>
      </c>
      <c r="E5343" s="85">
        <v>277420</v>
      </c>
      <c r="F5343" s="86">
        <v>95.691106266729193</v>
      </c>
      <c r="G5343" s="85">
        <v>12492</v>
      </c>
    </row>
    <row r="5344" spans="1:7">
      <c r="A5344" s="89" t="s">
        <v>624</v>
      </c>
      <c r="B5344" s="84" t="s">
        <v>625</v>
      </c>
      <c r="C5344" s="84">
        <v>12450283</v>
      </c>
      <c r="D5344" s="84">
        <v>10798824</v>
      </c>
      <c r="E5344" s="85">
        <v>10630909</v>
      </c>
      <c r="F5344" s="86">
        <v>85.386886386437993</v>
      </c>
      <c r="G5344" s="85">
        <v>2143335</v>
      </c>
    </row>
    <row r="5345" spans="1:7" ht="25.5">
      <c r="A5345" s="90">
        <v>7300</v>
      </c>
      <c r="B5345" s="84" t="s">
        <v>632</v>
      </c>
      <c r="C5345" s="84">
        <v>12450283</v>
      </c>
      <c r="D5345" s="84">
        <v>10798824</v>
      </c>
      <c r="E5345" s="85">
        <v>10630909</v>
      </c>
      <c r="F5345" s="86">
        <v>85.386886386437993</v>
      </c>
      <c r="G5345" s="85">
        <v>2143335</v>
      </c>
    </row>
    <row r="5346" spans="1:7" ht="38.25">
      <c r="A5346" s="91">
        <v>7350</v>
      </c>
      <c r="B5346" s="84" t="s">
        <v>635</v>
      </c>
      <c r="C5346" s="84">
        <v>12450283</v>
      </c>
      <c r="D5346" s="84">
        <v>10798824</v>
      </c>
      <c r="E5346" s="85">
        <v>10630909</v>
      </c>
      <c r="F5346" s="86">
        <v>85.386886386437993</v>
      </c>
      <c r="G5346" s="85">
        <v>2143335</v>
      </c>
    </row>
    <row r="5347" spans="1:7">
      <c r="A5347" s="83"/>
      <c r="B5347" s="84" t="s">
        <v>660</v>
      </c>
      <c r="C5347" s="84">
        <v>0</v>
      </c>
      <c r="D5347" s="84">
        <v>0</v>
      </c>
      <c r="E5347" s="85">
        <v>167915</v>
      </c>
      <c r="F5347" s="86">
        <v>0</v>
      </c>
      <c r="G5347" s="85">
        <v>167915</v>
      </c>
    </row>
    <row r="5348" spans="1:7">
      <c r="A5348" s="83" t="s">
        <v>662</v>
      </c>
      <c r="B5348" s="84" t="s">
        <v>663</v>
      </c>
      <c r="C5348" s="84">
        <v>0</v>
      </c>
      <c r="D5348" s="84">
        <v>0</v>
      </c>
      <c r="E5348" s="85">
        <v>-167915</v>
      </c>
      <c r="F5348" s="86">
        <v>0</v>
      </c>
      <c r="G5348" s="85">
        <v>-167915</v>
      </c>
    </row>
    <row r="5349" spans="1:7">
      <c r="A5349" s="88" t="s">
        <v>671</v>
      </c>
      <c r="B5349" s="84" t="s">
        <v>672</v>
      </c>
      <c r="C5349" s="84">
        <v>0</v>
      </c>
      <c r="D5349" s="84">
        <v>0</v>
      </c>
      <c r="E5349" s="85">
        <v>-167915</v>
      </c>
      <c r="F5349" s="86">
        <v>0</v>
      </c>
      <c r="G5349" s="85">
        <v>-167915</v>
      </c>
    </row>
    <row r="5350" spans="1:7" s="19" customFormat="1">
      <c r="A5350" s="95" t="s">
        <v>1090</v>
      </c>
      <c r="B5350" s="80" t="s">
        <v>1091</v>
      </c>
      <c r="C5350" s="80"/>
      <c r="D5350" s="80"/>
      <c r="E5350" s="81"/>
      <c r="F5350" s="82"/>
      <c r="G5350" s="81"/>
    </row>
    <row r="5351" spans="1:7">
      <c r="A5351" s="83" t="s">
        <v>575</v>
      </c>
      <c r="B5351" s="84" t="s">
        <v>576</v>
      </c>
      <c r="C5351" s="84">
        <v>2044767</v>
      </c>
      <c r="D5351" s="84">
        <v>1311671</v>
      </c>
      <c r="E5351" s="85">
        <v>1311671</v>
      </c>
      <c r="F5351" s="86">
        <v>64.147699957990298</v>
      </c>
      <c r="G5351" s="85">
        <v>786904</v>
      </c>
    </row>
    <row r="5352" spans="1:7">
      <c r="A5352" s="88" t="s">
        <v>603</v>
      </c>
      <c r="B5352" s="84" t="s">
        <v>22</v>
      </c>
      <c r="C5352" s="84">
        <v>2044767</v>
      </c>
      <c r="D5352" s="84">
        <v>1311671</v>
      </c>
      <c r="E5352" s="85">
        <v>1311671</v>
      </c>
      <c r="F5352" s="86">
        <v>64.147699957990298</v>
      </c>
      <c r="G5352" s="85">
        <v>786904</v>
      </c>
    </row>
    <row r="5353" spans="1:7" ht="25.5">
      <c r="A5353" s="89">
        <v>21710</v>
      </c>
      <c r="B5353" s="84" t="s">
        <v>604</v>
      </c>
      <c r="C5353" s="84">
        <v>2044767</v>
      </c>
      <c r="D5353" s="84">
        <v>1311671</v>
      </c>
      <c r="E5353" s="85">
        <v>1311671</v>
      </c>
      <c r="F5353" s="86">
        <v>64.147699957990298</v>
      </c>
      <c r="G5353" s="85">
        <v>786904</v>
      </c>
    </row>
    <row r="5354" spans="1:7">
      <c r="A5354" s="83" t="s">
        <v>606</v>
      </c>
      <c r="B5354" s="84" t="s">
        <v>607</v>
      </c>
      <c r="C5354" s="84">
        <v>2044767</v>
      </c>
      <c r="D5354" s="84">
        <v>1311671</v>
      </c>
      <c r="E5354" s="85">
        <v>1311671</v>
      </c>
      <c r="F5354" s="86">
        <v>64.147699957990298</v>
      </c>
      <c r="G5354" s="85">
        <v>786904</v>
      </c>
    </row>
    <row r="5355" spans="1:7">
      <c r="A5355" s="88" t="s">
        <v>608</v>
      </c>
      <c r="B5355" s="84" t="s">
        <v>609</v>
      </c>
      <c r="C5355" s="84">
        <v>2044767</v>
      </c>
      <c r="D5355" s="84">
        <v>1311671</v>
      </c>
      <c r="E5355" s="85">
        <v>1311671</v>
      </c>
      <c r="F5355" s="86">
        <v>64.147699957990298</v>
      </c>
      <c r="G5355" s="85">
        <v>786904</v>
      </c>
    </row>
    <row r="5356" spans="1:7">
      <c r="A5356" s="89" t="s">
        <v>624</v>
      </c>
      <c r="B5356" s="84" t="s">
        <v>625</v>
      </c>
      <c r="C5356" s="84">
        <v>2044767</v>
      </c>
      <c r="D5356" s="84">
        <v>1311671</v>
      </c>
      <c r="E5356" s="85">
        <v>1311671</v>
      </c>
      <c r="F5356" s="86">
        <v>64.147699957990298</v>
      </c>
      <c r="G5356" s="85">
        <v>786904</v>
      </c>
    </row>
    <row r="5357" spans="1:7" ht="25.5">
      <c r="A5357" s="90">
        <v>7300</v>
      </c>
      <c r="B5357" s="84" t="s">
        <v>632</v>
      </c>
      <c r="C5357" s="84">
        <v>2044767</v>
      </c>
      <c r="D5357" s="84">
        <v>1311671</v>
      </c>
      <c r="E5357" s="85">
        <v>1311671</v>
      </c>
      <c r="F5357" s="86">
        <v>64.147699957990298</v>
      </c>
      <c r="G5357" s="85">
        <v>786904</v>
      </c>
    </row>
    <row r="5358" spans="1:7" ht="38.25">
      <c r="A5358" s="91">
        <v>7350</v>
      </c>
      <c r="B5358" s="84" t="s">
        <v>635</v>
      </c>
      <c r="C5358" s="84">
        <v>2044767</v>
      </c>
      <c r="D5358" s="84">
        <v>1311671</v>
      </c>
      <c r="E5358" s="85">
        <v>1311671</v>
      </c>
      <c r="F5358" s="86">
        <v>64.147699957990298</v>
      </c>
      <c r="G5358" s="85">
        <v>786904</v>
      </c>
    </row>
    <row r="5359" spans="1:7" s="19" customFormat="1">
      <c r="A5359" s="95" t="s">
        <v>1092</v>
      </c>
      <c r="B5359" s="80" t="s">
        <v>974</v>
      </c>
      <c r="C5359" s="80"/>
      <c r="D5359" s="80"/>
      <c r="E5359" s="81"/>
      <c r="F5359" s="82"/>
      <c r="G5359" s="81"/>
    </row>
    <row r="5360" spans="1:7">
      <c r="A5360" s="83" t="s">
        <v>575</v>
      </c>
      <c r="B5360" s="84" t="s">
        <v>576</v>
      </c>
      <c r="C5360" s="84">
        <v>9907449</v>
      </c>
      <c r="D5360" s="84">
        <v>8989086</v>
      </c>
      <c r="E5360" s="85">
        <v>8989086</v>
      </c>
      <c r="F5360" s="86">
        <v>90.730580596478504</v>
      </c>
      <c r="G5360" s="85">
        <v>1126279</v>
      </c>
    </row>
    <row r="5361" spans="1:7">
      <c r="A5361" s="88" t="s">
        <v>603</v>
      </c>
      <c r="B5361" s="84" t="s">
        <v>22</v>
      </c>
      <c r="C5361" s="84">
        <v>9907449</v>
      </c>
      <c r="D5361" s="84">
        <v>8989086</v>
      </c>
      <c r="E5361" s="85">
        <v>8989086</v>
      </c>
      <c r="F5361" s="86">
        <v>90.730580596478504</v>
      </c>
      <c r="G5361" s="85">
        <v>1126279</v>
      </c>
    </row>
    <row r="5362" spans="1:7" ht="25.5">
      <c r="A5362" s="89">
        <v>21710</v>
      </c>
      <c r="B5362" s="84" t="s">
        <v>604</v>
      </c>
      <c r="C5362" s="84">
        <v>9907449</v>
      </c>
      <c r="D5362" s="84">
        <v>8989086</v>
      </c>
      <c r="E5362" s="85">
        <v>8989086</v>
      </c>
      <c r="F5362" s="86">
        <v>90.730580596478504</v>
      </c>
      <c r="G5362" s="85">
        <v>1126279</v>
      </c>
    </row>
    <row r="5363" spans="1:7">
      <c r="A5363" s="83" t="s">
        <v>606</v>
      </c>
      <c r="B5363" s="84" t="s">
        <v>607</v>
      </c>
      <c r="C5363" s="84">
        <v>9907449</v>
      </c>
      <c r="D5363" s="84">
        <v>8989086</v>
      </c>
      <c r="E5363" s="85">
        <v>8821171</v>
      </c>
      <c r="F5363" s="86">
        <v>89.035744720967003</v>
      </c>
      <c r="G5363" s="85">
        <v>958364</v>
      </c>
    </row>
    <row r="5364" spans="1:7">
      <c r="A5364" s="88" t="s">
        <v>608</v>
      </c>
      <c r="B5364" s="84" t="s">
        <v>609</v>
      </c>
      <c r="C5364" s="84">
        <v>9907449</v>
      </c>
      <c r="D5364" s="84">
        <v>8989086</v>
      </c>
      <c r="E5364" s="85">
        <v>8821171</v>
      </c>
      <c r="F5364" s="86">
        <v>89.035744720967003</v>
      </c>
      <c r="G5364" s="85">
        <v>958364</v>
      </c>
    </row>
    <row r="5365" spans="1:7">
      <c r="A5365" s="89" t="s">
        <v>624</v>
      </c>
      <c r="B5365" s="84" t="s">
        <v>625</v>
      </c>
      <c r="C5365" s="84">
        <v>9907449</v>
      </c>
      <c r="D5365" s="84">
        <v>8989086</v>
      </c>
      <c r="E5365" s="85">
        <v>8821171</v>
      </c>
      <c r="F5365" s="86">
        <v>89.035744720967003</v>
      </c>
      <c r="G5365" s="85">
        <v>958364</v>
      </c>
    </row>
    <row r="5366" spans="1:7" ht="25.5">
      <c r="A5366" s="90">
        <v>7300</v>
      </c>
      <c r="B5366" s="84" t="s">
        <v>632</v>
      </c>
      <c r="C5366" s="84">
        <v>9907449</v>
      </c>
      <c r="D5366" s="84">
        <v>8989086</v>
      </c>
      <c r="E5366" s="85">
        <v>8821171</v>
      </c>
      <c r="F5366" s="86">
        <v>89.035744720967003</v>
      </c>
      <c r="G5366" s="85">
        <v>958364</v>
      </c>
    </row>
    <row r="5367" spans="1:7" ht="38.25">
      <c r="A5367" s="91">
        <v>7350</v>
      </c>
      <c r="B5367" s="84" t="s">
        <v>635</v>
      </c>
      <c r="C5367" s="84">
        <v>9907449</v>
      </c>
      <c r="D5367" s="84">
        <v>8989086</v>
      </c>
      <c r="E5367" s="85">
        <v>8821171</v>
      </c>
      <c r="F5367" s="86">
        <v>89.035744720967003</v>
      </c>
      <c r="G5367" s="85">
        <v>958364</v>
      </c>
    </row>
    <row r="5368" spans="1:7">
      <c r="A5368" s="83"/>
      <c r="B5368" s="84" t="s">
        <v>660</v>
      </c>
      <c r="C5368" s="84">
        <v>0</v>
      </c>
      <c r="D5368" s="84">
        <v>0</v>
      </c>
      <c r="E5368" s="85">
        <v>167915</v>
      </c>
      <c r="F5368" s="86">
        <v>0</v>
      </c>
      <c r="G5368" s="85">
        <v>167915</v>
      </c>
    </row>
    <row r="5369" spans="1:7">
      <c r="A5369" s="83" t="s">
        <v>662</v>
      </c>
      <c r="B5369" s="84" t="s">
        <v>663</v>
      </c>
      <c r="C5369" s="84">
        <v>0</v>
      </c>
      <c r="D5369" s="84">
        <v>0</v>
      </c>
      <c r="E5369" s="85">
        <v>-167915</v>
      </c>
      <c r="F5369" s="86">
        <v>0</v>
      </c>
      <c r="G5369" s="85">
        <v>-167915</v>
      </c>
    </row>
    <row r="5370" spans="1:7">
      <c r="A5370" s="88" t="s">
        <v>671</v>
      </c>
      <c r="B5370" s="84" t="s">
        <v>672</v>
      </c>
      <c r="C5370" s="84">
        <v>0</v>
      </c>
      <c r="D5370" s="84">
        <v>0</v>
      </c>
      <c r="E5370" s="85">
        <v>-167915</v>
      </c>
      <c r="F5370" s="86">
        <v>0</v>
      </c>
      <c r="G5370" s="85">
        <v>-167915</v>
      </c>
    </row>
    <row r="5371" spans="1:7" s="19" customFormat="1" ht="38.25">
      <c r="A5371" s="95" t="s">
        <v>1093</v>
      </c>
      <c r="B5371" s="80" t="s">
        <v>1094</v>
      </c>
      <c r="C5371" s="80"/>
      <c r="D5371" s="80"/>
      <c r="E5371" s="81"/>
      <c r="F5371" s="82"/>
      <c r="G5371" s="81"/>
    </row>
    <row r="5372" spans="1:7">
      <c r="A5372" s="83" t="s">
        <v>575</v>
      </c>
      <c r="B5372" s="84" t="s">
        <v>576</v>
      </c>
      <c r="C5372" s="84">
        <v>289912</v>
      </c>
      <c r="D5372" s="84">
        <v>277420</v>
      </c>
      <c r="E5372" s="85">
        <v>277420</v>
      </c>
      <c r="F5372" s="86">
        <v>95.691106266729193</v>
      </c>
      <c r="G5372" s="85">
        <v>12492</v>
      </c>
    </row>
    <row r="5373" spans="1:7">
      <c r="A5373" s="88" t="s">
        <v>603</v>
      </c>
      <c r="B5373" s="84" t="s">
        <v>22</v>
      </c>
      <c r="C5373" s="84">
        <v>289912</v>
      </c>
      <c r="D5373" s="84">
        <v>277420</v>
      </c>
      <c r="E5373" s="85">
        <v>277420</v>
      </c>
      <c r="F5373" s="86">
        <v>95.691106266729193</v>
      </c>
      <c r="G5373" s="85">
        <v>12492</v>
      </c>
    </row>
    <row r="5374" spans="1:7" ht="25.5">
      <c r="A5374" s="89">
        <v>21710</v>
      </c>
      <c r="B5374" s="84" t="s">
        <v>604</v>
      </c>
      <c r="C5374" s="84">
        <v>289912</v>
      </c>
      <c r="D5374" s="84">
        <v>277420</v>
      </c>
      <c r="E5374" s="85">
        <v>277420</v>
      </c>
      <c r="F5374" s="86">
        <v>95.691106266729193</v>
      </c>
      <c r="G5374" s="85">
        <v>12492</v>
      </c>
    </row>
    <row r="5375" spans="1:7">
      <c r="A5375" s="83" t="s">
        <v>606</v>
      </c>
      <c r="B5375" s="84" t="s">
        <v>607</v>
      </c>
      <c r="C5375" s="84">
        <v>289912</v>
      </c>
      <c r="D5375" s="84">
        <v>277420</v>
      </c>
      <c r="E5375" s="85">
        <v>277420</v>
      </c>
      <c r="F5375" s="86">
        <v>95.691106266729193</v>
      </c>
      <c r="G5375" s="85">
        <v>12492</v>
      </c>
    </row>
    <row r="5376" spans="1:7">
      <c r="A5376" s="88" t="s">
        <v>608</v>
      </c>
      <c r="B5376" s="84" t="s">
        <v>609</v>
      </c>
      <c r="C5376" s="84">
        <v>289912</v>
      </c>
      <c r="D5376" s="84">
        <v>277420</v>
      </c>
      <c r="E5376" s="85">
        <v>277420</v>
      </c>
      <c r="F5376" s="86">
        <v>95.691106266729193</v>
      </c>
      <c r="G5376" s="85">
        <v>12492</v>
      </c>
    </row>
    <row r="5377" spans="1:7">
      <c r="A5377" s="89" t="s">
        <v>616</v>
      </c>
      <c r="B5377" s="84" t="s">
        <v>617</v>
      </c>
      <c r="C5377" s="84">
        <v>289912</v>
      </c>
      <c r="D5377" s="84">
        <v>277420</v>
      </c>
      <c r="E5377" s="85">
        <v>277420</v>
      </c>
      <c r="F5377" s="86">
        <v>95.691106266729193</v>
      </c>
      <c r="G5377" s="85">
        <v>12492</v>
      </c>
    </row>
    <row r="5378" spans="1:7">
      <c r="A5378" s="90">
        <v>3000</v>
      </c>
      <c r="B5378" s="84" t="s">
        <v>618</v>
      </c>
      <c r="C5378" s="84">
        <v>289912</v>
      </c>
      <c r="D5378" s="84">
        <v>277420</v>
      </c>
      <c r="E5378" s="85">
        <v>277420</v>
      </c>
      <c r="F5378" s="86">
        <v>95.691106266729193</v>
      </c>
      <c r="G5378" s="85">
        <v>12492</v>
      </c>
    </row>
    <row r="5379" spans="1:7" s="19" customFormat="1" ht="25.5">
      <c r="A5379" s="95" t="s">
        <v>1095</v>
      </c>
      <c r="B5379" s="80" t="s">
        <v>768</v>
      </c>
      <c r="C5379" s="80"/>
      <c r="D5379" s="80"/>
      <c r="E5379" s="81"/>
      <c r="F5379" s="82"/>
      <c r="G5379" s="81"/>
    </row>
    <row r="5380" spans="1:7">
      <c r="A5380" s="83" t="s">
        <v>575</v>
      </c>
      <c r="B5380" s="84" t="s">
        <v>576</v>
      </c>
      <c r="C5380" s="84">
        <v>498067</v>
      </c>
      <c r="D5380" s="84">
        <v>498067</v>
      </c>
      <c r="E5380" s="85">
        <v>498067</v>
      </c>
      <c r="F5380" s="86">
        <v>100</v>
      </c>
      <c r="G5380" s="85">
        <v>398067</v>
      </c>
    </row>
    <row r="5381" spans="1:7">
      <c r="A5381" s="88" t="s">
        <v>603</v>
      </c>
      <c r="B5381" s="84" t="s">
        <v>22</v>
      </c>
      <c r="C5381" s="84">
        <v>498067</v>
      </c>
      <c r="D5381" s="84">
        <v>498067</v>
      </c>
      <c r="E5381" s="85">
        <v>498067</v>
      </c>
      <c r="F5381" s="86">
        <v>100</v>
      </c>
      <c r="G5381" s="85">
        <v>398067</v>
      </c>
    </row>
    <row r="5382" spans="1:7" ht="25.5">
      <c r="A5382" s="89">
        <v>21710</v>
      </c>
      <c r="B5382" s="84" t="s">
        <v>604</v>
      </c>
      <c r="C5382" s="84">
        <v>498067</v>
      </c>
      <c r="D5382" s="84">
        <v>498067</v>
      </c>
      <c r="E5382" s="85">
        <v>498067</v>
      </c>
      <c r="F5382" s="86">
        <v>100</v>
      </c>
      <c r="G5382" s="85">
        <v>398067</v>
      </c>
    </row>
    <row r="5383" spans="1:7">
      <c r="A5383" s="83" t="s">
        <v>606</v>
      </c>
      <c r="B5383" s="84" t="s">
        <v>607</v>
      </c>
      <c r="C5383" s="84">
        <v>498067</v>
      </c>
      <c r="D5383" s="84">
        <v>498067</v>
      </c>
      <c r="E5383" s="85">
        <v>498067</v>
      </c>
      <c r="F5383" s="86">
        <v>100</v>
      </c>
      <c r="G5383" s="85">
        <v>398067</v>
      </c>
    </row>
    <row r="5384" spans="1:7">
      <c r="A5384" s="88" t="s">
        <v>608</v>
      </c>
      <c r="B5384" s="84" t="s">
        <v>609</v>
      </c>
      <c r="C5384" s="84">
        <v>498067</v>
      </c>
      <c r="D5384" s="84">
        <v>498067</v>
      </c>
      <c r="E5384" s="85">
        <v>498067</v>
      </c>
      <c r="F5384" s="86">
        <v>100</v>
      </c>
      <c r="G5384" s="85">
        <v>398067</v>
      </c>
    </row>
    <row r="5385" spans="1:7">
      <c r="A5385" s="89" t="s">
        <v>624</v>
      </c>
      <c r="B5385" s="84" t="s">
        <v>625</v>
      </c>
      <c r="C5385" s="84">
        <v>498067</v>
      </c>
      <c r="D5385" s="84">
        <v>498067</v>
      </c>
      <c r="E5385" s="85">
        <v>498067</v>
      </c>
      <c r="F5385" s="86">
        <v>100</v>
      </c>
      <c r="G5385" s="85">
        <v>398067</v>
      </c>
    </row>
    <row r="5386" spans="1:7" ht="25.5">
      <c r="A5386" s="90">
        <v>7300</v>
      </c>
      <c r="B5386" s="84" t="s">
        <v>632</v>
      </c>
      <c r="C5386" s="84">
        <v>498067</v>
      </c>
      <c r="D5386" s="84">
        <v>498067</v>
      </c>
      <c r="E5386" s="85">
        <v>498067</v>
      </c>
      <c r="F5386" s="86">
        <v>100</v>
      </c>
      <c r="G5386" s="85">
        <v>398067</v>
      </c>
    </row>
    <row r="5387" spans="1:7" ht="38.25">
      <c r="A5387" s="91">
        <v>7350</v>
      </c>
      <c r="B5387" s="84" t="s">
        <v>635</v>
      </c>
      <c r="C5387" s="84">
        <v>498067</v>
      </c>
      <c r="D5387" s="84">
        <v>498067</v>
      </c>
      <c r="E5387" s="85">
        <v>498067</v>
      </c>
      <c r="F5387" s="86">
        <v>100</v>
      </c>
      <c r="G5387" s="85">
        <v>398067</v>
      </c>
    </row>
    <row r="5388" spans="1:7" s="19" customFormat="1">
      <c r="A5388" s="94" t="s">
        <v>798</v>
      </c>
      <c r="B5388" s="80" t="s">
        <v>1096</v>
      </c>
      <c r="C5388" s="80"/>
      <c r="D5388" s="80"/>
      <c r="E5388" s="81"/>
      <c r="F5388" s="82"/>
      <c r="G5388" s="81"/>
    </row>
    <row r="5389" spans="1:7">
      <c r="A5389" s="83" t="s">
        <v>575</v>
      </c>
      <c r="B5389" s="84" t="s">
        <v>576</v>
      </c>
      <c r="C5389" s="84">
        <v>16114863</v>
      </c>
      <c r="D5389" s="84">
        <v>13560141</v>
      </c>
      <c r="E5389" s="85">
        <v>13533633.35</v>
      </c>
      <c r="F5389" s="86">
        <v>83.982304720803398</v>
      </c>
      <c r="G5389" s="85">
        <v>1342180.33</v>
      </c>
    </row>
    <row r="5390" spans="1:7" ht="25.5">
      <c r="A5390" s="88" t="s">
        <v>577</v>
      </c>
      <c r="B5390" s="84" t="s">
        <v>578</v>
      </c>
      <c r="C5390" s="84">
        <v>219212</v>
      </c>
      <c r="D5390" s="84">
        <v>203744</v>
      </c>
      <c r="E5390" s="85">
        <v>177236.35</v>
      </c>
      <c r="F5390" s="86">
        <v>80.851572906592693</v>
      </c>
      <c r="G5390" s="85">
        <v>10025.33</v>
      </c>
    </row>
    <row r="5391" spans="1:7">
      <c r="A5391" s="88" t="s">
        <v>603</v>
      </c>
      <c r="B5391" s="84" t="s">
        <v>22</v>
      </c>
      <c r="C5391" s="84">
        <v>15895651</v>
      </c>
      <c r="D5391" s="84">
        <v>13356397</v>
      </c>
      <c r="E5391" s="85">
        <v>13356397</v>
      </c>
      <c r="F5391" s="86">
        <v>84.025479673654104</v>
      </c>
      <c r="G5391" s="85">
        <v>1332155</v>
      </c>
    </row>
    <row r="5392" spans="1:7" ht="25.5">
      <c r="A5392" s="89">
        <v>21710</v>
      </c>
      <c r="B5392" s="84" t="s">
        <v>604</v>
      </c>
      <c r="C5392" s="84">
        <v>15895651</v>
      </c>
      <c r="D5392" s="84">
        <v>13356397</v>
      </c>
      <c r="E5392" s="85">
        <v>13356397</v>
      </c>
      <c r="F5392" s="86">
        <v>84.025479673654104</v>
      </c>
      <c r="G5392" s="85">
        <v>1332155</v>
      </c>
    </row>
    <row r="5393" spans="1:7">
      <c r="A5393" s="83" t="s">
        <v>606</v>
      </c>
      <c r="B5393" s="84" t="s">
        <v>607</v>
      </c>
      <c r="C5393" s="84">
        <v>16114863</v>
      </c>
      <c r="D5393" s="84">
        <v>13560141</v>
      </c>
      <c r="E5393" s="85">
        <v>12839734.390000001</v>
      </c>
      <c r="F5393" s="86">
        <v>79.676348412021895</v>
      </c>
      <c r="G5393" s="85">
        <v>1595446.72</v>
      </c>
    </row>
    <row r="5394" spans="1:7">
      <c r="A5394" s="88" t="s">
        <v>608</v>
      </c>
      <c r="B5394" s="84" t="s">
        <v>609</v>
      </c>
      <c r="C5394" s="84">
        <v>14933762</v>
      </c>
      <c r="D5394" s="84">
        <v>12568140</v>
      </c>
      <c r="E5394" s="85">
        <v>12502901.41</v>
      </c>
      <c r="F5394" s="86">
        <v>83.722382946775198</v>
      </c>
      <c r="G5394" s="85">
        <v>1496826.77</v>
      </c>
    </row>
    <row r="5395" spans="1:7">
      <c r="A5395" s="89" t="s">
        <v>610</v>
      </c>
      <c r="B5395" s="84" t="s">
        <v>611</v>
      </c>
      <c r="C5395" s="84">
        <v>14421957</v>
      </c>
      <c r="D5395" s="84">
        <v>12174351</v>
      </c>
      <c r="E5395" s="85">
        <v>12109125.41</v>
      </c>
      <c r="F5395" s="86">
        <v>83.963122411195698</v>
      </c>
      <c r="G5395" s="85">
        <v>1485805.77</v>
      </c>
    </row>
    <row r="5396" spans="1:7">
      <c r="A5396" s="90">
        <v>1000</v>
      </c>
      <c r="B5396" s="84" t="s">
        <v>612</v>
      </c>
      <c r="C5396" s="84">
        <v>11511830</v>
      </c>
      <c r="D5396" s="84">
        <v>9595722</v>
      </c>
      <c r="E5396" s="85">
        <v>9595612.6699999999</v>
      </c>
      <c r="F5396" s="86">
        <v>83.354363902177198</v>
      </c>
      <c r="G5396" s="85">
        <v>1131745.73</v>
      </c>
    </row>
    <row r="5397" spans="1:7">
      <c r="A5397" s="90">
        <v>2000</v>
      </c>
      <c r="B5397" s="84" t="s">
        <v>613</v>
      </c>
      <c r="C5397" s="84">
        <v>2910127</v>
      </c>
      <c r="D5397" s="84">
        <v>2578629</v>
      </c>
      <c r="E5397" s="85">
        <v>2513512.7400000002</v>
      </c>
      <c r="F5397" s="86">
        <v>86.371238780987895</v>
      </c>
      <c r="G5397" s="85">
        <v>354060.04</v>
      </c>
    </row>
    <row r="5398" spans="1:7">
      <c r="A5398" s="89" t="s">
        <v>616</v>
      </c>
      <c r="B5398" s="84" t="s">
        <v>617</v>
      </c>
      <c r="C5398" s="84">
        <v>226331</v>
      </c>
      <c r="D5398" s="84">
        <v>176333</v>
      </c>
      <c r="E5398" s="85">
        <v>176320</v>
      </c>
      <c r="F5398" s="86">
        <v>77.903601362606096</v>
      </c>
      <c r="G5398" s="85">
        <v>0</v>
      </c>
    </row>
    <row r="5399" spans="1:7">
      <c r="A5399" s="90">
        <v>3000</v>
      </c>
      <c r="B5399" s="84" t="s">
        <v>618</v>
      </c>
      <c r="C5399" s="84">
        <v>226331</v>
      </c>
      <c r="D5399" s="84">
        <v>176333</v>
      </c>
      <c r="E5399" s="85">
        <v>176320</v>
      </c>
      <c r="F5399" s="86">
        <v>77.903601362606096</v>
      </c>
      <c r="G5399" s="85">
        <v>0</v>
      </c>
    </row>
    <row r="5400" spans="1:7">
      <c r="A5400" s="89" t="s">
        <v>624</v>
      </c>
      <c r="B5400" s="84" t="s">
        <v>625</v>
      </c>
      <c r="C5400" s="84">
        <v>285474</v>
      </c>
      <c r="D5400" s="84">
        <v>217456</v>
      </c>
      <c r="E5400" s="85">
        <v>217456</v>
      </c>
      <c r="F5400" s="86">
        <v>76.1736620497839</v>
      </c>
      <c r="G5400" s="85">
        <v>11021</v>
      </c>
    </row>
    <row r="5401" spans="1:7" ht="25.5">
      <c r="A5401" s="90">
        <v>7300</v>
      </c>
      <c r="B5401" s="84" t="s">
        <v>632</v>
      </c>
      <c r="C5401" s="84">
        <v>285474</v>
      </c>
      <c r="D5401" s="84">
        <v>217456</v>
      </c>
      <c r="E5401" s="85">
        <v>217456</v>
      </c>
      <c r="F5401" s="86">
        <v>76.1736620497839</v>
      </c>
      <c r="G5401" s="85">
        <v>11021</v>
      </c>
    </row>
    <row r="5402" spans="1:7" ht="38.25">
      <c r="A5402" s="91">
        <v>7350</v>
      </c>
      <c r="B5402" s="84" t="s">
        <v>635</v>
      </c>
      <c r="C5402" s="84">
        <v>285474</v>
      </c>
      <c r="D5402" s="84">
        <v>217456</v>
      </c>
      <c r="E5402" s="85">
        <v>217456</v>
      </c>
      <c r="F5402" s="86">
        <v>76.1736620497839</v>
      </c>
      <c r="G5402" s="85">
        <v>11021</v>
      </c>
    </row>
    <row r="5403" spans="1:7">
      <c r="A5403" s="88" t="s">
        <v>640</v>
      </c>
      <c r="B5403" s="84" t="s">
        <v>641</v>
      </c>
      <c r="C5403" s="84">
        <v>1181101</v>
      </c>
      <c r="D5403" s="84">
        <v>992001</v>
      </c>
      <c r="E5403" s="85">
        <v>336832.98</v>
      </c>
      <c r="F5403" s="86">
        <v>28.518558531404199</v>
      </c>
      <c r="G5403" s="85">
        <v>98619.95</v>
      </c>
    </row>
    <row r="5404" spans="1:7">
      <c r="A5404" s="89" t="s">
        <v>642</v>
      </c>
      <c r="B5404" s="84" t="s">
        <v>643</v>
      </c>
      <c r="C5404" s="84">
        <v>1181101</v>
      </c>
      <c r="D5404" s="84">
        <v>992001</v>
      </c>
      <c r="E5404" s="85">
        <v>336832.98</v>
      </c>
      <c r="F5404" s="86">
        <v>28.518558531404199</v>
      </c>
      <c r="G5404" s="85">
        <v>98619.95</v>
      </c>
    </row>
    <row r="5405" spans="1:7">
      <c r="A5405" s="83"/>
      <c r="B5405" s="84" t="s">
        <v>660</v>
      </c>
      <c r="C5405" s="84">
        <v>0</v>
      </c>
      <c r="D5405" s="84">
        <v>0</v>
      </c>
      <c r="E5405" s="85">
        <v>693898.96</v>
      </c>
      <c r="F5405" s="86">
        <v>0</v>
      </c>
      <c r="G5405" s="85">
        <v>-253266.39</v>
      </c>
    </row>
    <row r="5406" spans="1:7">
      <c r="A5406" s="83" t="s">
        <v>662</v>
      </c>
      <c r="B5406" s="84" t="s">
        <v>663</v>
      </c>
      <c r="C5406" s="84">
        <v>0</v>
      </c>
      <c r="D5406" s="84">
        <v>0</v>
      </c>
      <c r="E5406" s="85">
        <v>-693898.96</v>
      </c>
      <c r="F5406" s="86">
        <v>0</v>
      </c>
      <c r="G5406" s="85">
        <v>253266.39</v>
      </c>
    </row>
    <row r="5407" spans="1:7">
      <c r="A5407" s="88" t="s">
        <v>671</v>
      </c>
      <c r="B5407" s="84" t="s">
        <v>672</v>
      </c>
      <c r="C5407" s="84">
        <v>0</v>
      </c>
      <c r="D5407" s="84">
        <v>0</v>
      </c>
      <c r="E5407" s="85">
        <v>-693898.96</v>
      </c>
      <c r="F5407" s="86">
        <v>0</v>
      </c>
      <c r="G5407" s="85">
        <v>253266.39</v>
      </c>
    </row>
    <row r="5408" spans="1:7" s="19" customFormat="1">
      <c r="A5408" s="95" t="s">
        <v>1097</v>
      </c>
      <c r="B5408" s="80" t="s">
        <v>1098</v>
      </c>
      <c r="C5408" s="80"/>
      <c r="D5408" s="80"/>
      <c r="E5408" s="81"/>
      <c r="F5408" s="82"/>
      <c r="G5408" s="81"/>
    </row>
    <row r="5409" spans="1:7">
      <c r="A5409" s="83" t="s">
        <v>575</v>
      </c>
      <c r="B5409" s="84" t="s">
        <v>576</v>
      </c>
      <c r="C5409" s="84">
        <v>15603058</v>
      </c>
      <c r="D5409" s="84">
        <v>13166352</v>
      </c>
      <c r="E5409" s="85">
        <v>13139844.35</v>
      </c>
      <c r="F5409" s="86">
        <v>84.213263515395496</v>
      </c>
      <c r="G5409" s="85">
        <v>1331159.33</v>
      </c>
    </row>
    <row r="5410" spans="1:7" ht="25.5">
      <c r="A5410" s="88" t="s">
        <v>577</v>
      </c>
      <c r="B5410" s="84" t="s">
        <v>578</v>
      </c>
      <c r="C5410" s="84">
        <v>219212</v>
      </c>
      <c r="D5410" s="84">
        <v>203744</v>
      </c>
      <c r="E5410" s="85">
        <v>177236.35</v>
      </c>
      <c r="F5410" s="86">
        <v>80.851572906592693</v>
      </c>
      <c r="G5410" s="85">
        <v>10025.33</v>
      </c>
    </row>
    <row r="5411" spans="1:7">
      <c r="A5411" s="88" t="s">
        <v>603</v>
      </c>
      <c r="B5411" s="84" t="s">
        <v>22</v>
      </c>
      <c r="C5411" s="84">
        <v>15383846</v>
      </c>
      <c r="D5411" s="84">
        <v>12962608</v>
      </c>
      <c r="E5411" s="85">
        <v>12962608</v>
      </c>
      <c r="F5411" s="86">
        <v>84.261165900906704</v>
      </c>
      <c r="G5411" s="85">
        <v>1321134</v>
      </c>
    </row>
    <row r="5412" spans="1:7" ht="25.5">
      <c r="A5412" s="89">
        <v>21710</v>
      </c>
      <c r="B5412" s="84" t="s">
        <v>604</v>
      </c>
      <c r="C5412" s="84">
        <v>15383846</v>
      </c>
      <c r="D5412" s="84">
        <v>12962608</v>
      </c>
      <c r="E5412" s="85">
        <v>12962608</v>
      </c>
      <c r="F5412" s="86">
        <v>84.261165900906704</v>
      </c>
      <c r="G5412" s="85">
        <v>1321134</v>
      </c>
    </row>
    <row r="5413" spans="1:7">
      <c r="A5413" s="83" t="s">
        <v>606</v>
      </c>
      <c r="B5413" s="84" t="s">
        <v>607</v>
      </c>
      <c r="C5413" s="84">
        <v>15603058</v>
      </c>
      <c r="D5413" s="84">
        <v>13166352</v>
      </c>
      <c r="E5413" s="85">
        <v>12445958.390000001</v>
      </c>
      <c r="F5413" s="86">
        <v>79.766148340921404</v>
      </c>
      <c r="G5413" s="85">
        <v>1584425.72</v>
      </c>
    </row>
    <row r="5414" spans="1:7">
      <c r="A5414" s="88" t="s">
        <v>608</v>
      </c>
      <c r="B5414" s="84" t="s">
        <v>609</v>
      </c>
      <c r="C5414" s="84">
        <v>14421957</v>
      </c>
      <c r="D5414" s="84">
        <v>12174351</v>
      </c>
      <c r="E5414" s="85">
        <v>12109125.41</v>
      </c>
      <c r="F5414" s="86">
        <v>83.963122411195698</v>
      </c>
      <c r="G5414" s="85">
        <v>1485805.77</v>
      </c>
    </row>
    <row r="5415" spans="1:7">
      <c r="A5415" s="89" t="s">
        <v>610</v>
      </c>
      <c r="B5415" s="84" t="s">
        <v>611</v>
      </c>
      <c r="C5415" s="84">
        <v>14421957</v>
      </c>
      <c r="D5415" s="84">
        <v>12174351</v>
      </c>
      <c r="E5415" s="85">
        <v>12109125.41</v>
      </c>
      <c r="F5415" s="86">
        <v>83.963122411195698</v>
      </c>
      <c r="G5415" s="85">
        <v>1485805.77</v>
      </c>
    </row>
    <row r="5416" spans="1:7">
      <c r="A5416" s="90">
        <v>1000</v>
      </c>
      <c r="B5416" s="84" t="s">
        <v>612</v>
      </c>
      <c r="C5416" s="84">
        <v>11511830</v>
      </c>
      <c r="D5416" s="84">
        <v>9595722</v>
      </c>
      <c r="E5416" s="85">
        <v>9595612.6699999999</v>
      </c>
      <c r="F5416" s="86">
        <v>83.354363902177198</v>
      </c>
      <c r="G5416" s="85">
        <v>1131745.73</v>
      </c>
    </row>
    <row r="5417" spans="1:7">
      <c r="A5417" s="90">
        <v>2000</v>
      </c>
      <c r="B5417" s="84" t="s">
        <v>613</v>
      </c>
      <c r="C5417" s="84">
        <v>2910127</v>
      </c>
      <c r="D5417" s="84">
        <v>2578629</v>
      </c>
      <c r="E5417" s="85">
        <v>2513512.7400000002</v>
      </c>
      <c r="F5417" s="86">
        <v>86.371238780987895</v>
      </c>
      <c r="G5417" s="85">
        <v>354060.04</v>
      </c>
    </row>
    <row r="5418" spans="1:7">
      <c r="A5418" s="88" t="s">
        <v>640</v>
      </c>
      <c r="B5418" s="84" t="s">
        <v>641</v>
      </c>
      <c r="C5418" s="84">
        <v>1181101</v>
      </c>
      <c r="D5418" s="84">
        <v>992001</v>
      </c>
      <c r="E5418" s="85">
        <v>336832.98</v>
      </c>
      <c r="F5418" s="86">
        <v>28.518558531404199</v>
      </c>
      <c r="G5418" s="85">
        <v>98619.95</v>
      </c>
    </row>
    <row r="5419" spans="1:7">
      <c r="A5419" s="89" t="s">
        <v>642</v>
      </c>
      <c r="B5419" s="84" t="s">
        <v>643</v>
      </c>
      <c r="C5419" s="84">
        <v>1181101</v>
      </c>
      <c r="D5419" s="84">
        <v>992001</v>
      </c>
      <c r="E5419" s="85">
        <v>336832.98</v>
      </c>
      <c r="F5419" s="86">
        <v>28.518558531404199</v>
      </c>
      <c r="G5419" s="85">
        <v>98619.95</v>
      </c>
    </row>
    <row r="5420" spans="1:7">
      <c r="A5420" s="83"/>
      <c r="B5420" s="84" t="s">
        <v>660</v>
      </c>
      <c r="C5420" s="84">
        <v>0</v>
      </c>
      <c r="D5420" s="84">
        <v>0</v>
      </c>
      <c r="E5420" s="85">
        <v>693885.96</v>
      </c>
      <c r="F5420" s="86">
        <v>0</v>
      </c>
      <c r="G5420" s="85">
        <v>-253266.39</v>
      </c>
    </row>
    <row r="5421" spans="1:7">
      <c r="A5421" s="83" t="s">
        <v>662</v>
      </c>
      <c r="B5421" s="84" t="s">
        <v>663</v>
      </c>
      <c r="C5421" s="84">
        <v>0</v>
      </c>
      <c r="D5421" s="84">
        <v>0</v>
      </c>
      <c r="E5421" s="85">
        <v>-693885.96</v>
      </c>
      <c r="F5421" s="86">
        <v>0</v>
      </c>
      <c r="G5421" s="85">
        <v>253266.39</v>
      </c>
    </row>
    <row r="5422" spans="1:7">
      <c r="A5422" s="88" t="s">
        <v>671</v>
      </c>
      <c r="B5422" s="84" t="s">
        <v>672</v>
      </c>
      <c r="C5422" s="84">
        <v>0</v>
      </c>
      <c r="D5422" s="84">
        <v>0</v>
      </c>
      <c r="E5422" s="85">
        <v>-693885.96</v>
      </c>
      <c r="F5422" s="86">
        <v>0</v>
      </c>
      <c r="G5422" s="85">
        <v>253266.39</v>
      </c>
    </row>
    <row r="5423" spans="1:7" s="19" customFormat="1">
      <c r="A5423" s="95" t="s">
        <v>1099</v>
      </c>
      <c r="B5423" s="80" t="s">
        <v>1100</v>
      </c>
      <c r="C5423" s="80"/>
      <c r="D5423" s="80"/>
      <c r="E5423" s="81"/>
      <c r="F5423" s="82"/>
      <c r="G5423" s="81"/>
    </row>
    <row r="5424" spans="1:7">
      <c r="A5424" s="83" t="s">
        <v>575</v>
      </c>
      <c r="B5424" s="84" t="s">
        <v>576</v>
      </c>
      <c r="C5424" s="84">
        <v>511805</v>
      </c>
      <c r="D5424" s="84">
        <v>393789</v>
      </c>
      <c r="E5424" s="85">
        <v>393789</v>
      </c>
      <c r="F5424" s="86">
        <v>76.941217846640797</v>
      </c>
      <c r="G5424" s="85">
        <v>11021</v>
      </c>
    </row>
    <row r="5425" spans="1:7">
      <c r="A5425" s="88" t="s">
        <v>603</v>
      </c>
      <c r="B5425" s="84" t="s">
        <v>22</v>
      </c>
      <c r="C5425" s="84">
        <v>511805</v>
      </c>
      <c r="D5425" s="84">
        <v>393789</v>
      </c>
      <c r="E5425" s="85">
        <v>393789</v>
      </c>
      <c r="F5425" s="86">
        <v>76.941217846640797</v>
      </c>
      <c r="G5425" s="85">
        <v>11021</v>
      </c>
    </row>
    <row r="5426" spans="1:7" ht="25.5">
      <c r="A5426" s="89">
        <v>21710</v>
      </c>
      <c r="B5426" s="84" t="s">
        <v>604</v>
      </c>
      <c r="C5426" s="84">
        <v>511805</v>
      </c>
      <c r="D5426" s="84">
        <v>393789</v>
      </c>
      <c r="E5426" s="85">
        <v>393789</v>
      </c>
      <c r="F5426" s="86">
        <v>76.941217846640797</v>
      </c>
      <c r="G5426" s="85">
        <v>11021</v>
      </c>
    </row>
    <row r="5427" spans="1:7">
      <c r="A5427" s="83" t="s">
        <v>606</v>
      </c>
      <c r="B5427" s="84" t="s">
        <v>607</v>
      </c>
      <c r="C5427" s="84">
        <v>511805</v>
      </c>
      <c r="D5427" s="84">
        <v>393789</v>
      </c>
      <c r="E5427" s="85">
        <v>393776</v>
      </c>
      <c r="F5427" s="86">
        <v>76.938677816746605</v>
      </c>
      <c r="G5427" s="85">
        <v>11021</v>
      </c>
    </row>
    <row r="5428" spans="1:7">
      <c r="A5428" s="88" t="s">
        <v>608</v>
      </c>
      <c r="B5428" s="84" t="s">
        <v>609</v>
      </c>
      <c r="C5428" s="84">
        <v>511805</v>
      </c>
      <c r="D5428" s="84">
        <v>393789</v>
      </c>
      <c r="E5428" s="85">
        <v>393776</v>
      </c>
      <c r="F5428" s="86">
        <v>76.938677816746605</v>
      </c>
      <c r="G5428" s="85">
        <v>11021</v>
      </c>
    </row>
    <row r="5429" spans="1:7">
      <c r="A5429" s="89" t="s">
        <v>616</v>
      </c>
      <c r="B5429" s="84" t="s">
        <v>617</v>
      </c>
      <c r="C5429" s="84">
        <v>226331</v>
      </c>
      <c r="D5429" s="84">
        <v>176333</v>
      </c>
      <c r="E5429" s="85">
        <v>176320</v>
      </c>
      <c r="F5429" s="86">
        <v>77.903601362606096</v>
      </c>
      <c r="G5429" s="85">
        <v>0</v>
      </c>
    </row>
    <row r="5430" spans="1:7">
      <c r="A5430" s="90">
        <v>3000</v>
      </c>
      <c r="B5430" s="84" t="s">
        <v>618</v>
      </c>
      <c r="C5430" s="84">
        <v>226331</v>
      </c>
      <c r="D5430" s="84">
        <v>176333</v>
      </c>
      <c r="E5430" s="85">
        <v>176320</v>
      </c>
      <c r="F5430" s="86">
        <v>77.903601362606096</v>
      </c>
      <c r="G5430" s="85">
        <v>0</v>
      </c>
    </row>
    <row r="5431" spans="1:7">
      <c r="A5431" s="89" t="s">
        <v>624</v>
      </c>
      <c r="B5431" s="84" t="s">
        <v>625</v>
      </c>
      <c r="C5431" s="84">
        <v>285474</v>
      </c>
      <c r="D5431" s="84">
        <v>217456</v>
      </c>
      <c r="E5431" s="85">
        <v>217456</v>
      </c>
      <c r="F5431" s="86">
        <v>76.1736620497839</v>
      </c>
      <c r="G5431" s="85">
        <v>11021</v>
      </c>
    </row>
    <row r="5432" spans="1:7" ht="25.5">
      <c r="A5432" s="90">
        <v>7300</v>
      </c>
      <c r="B5432" s="84" t="s">
        <v>632</v>
      </c>
      <c r="C5432" s="84">
        <v>285474</v>
      </c>
      <c r="D5432" s="84">
        <v>217456</v>
      </c>
      <c r="E5432" s="85">
        <v>217456</v>
      </c>
      <c r="F5432" s="86">
        <v>76.1736620497839</v>
      </c>
      <c r="G5432" s="85">
        <v>11021</v>
      </c>
    </row>
    <row r="5433" spans="1:7" ht="38.25">
      <c r="A5433" s="91">
        <v>7350</v>
      </c>
      <c r="B5433" s="84" t="s">
        <v>635</v>
      </c>
      <c r="C5433" s="84">
        <v>285474</v>
      </c>
      <c r="D5433" s="84">
        <v>217456</v>
      </c>
      <c r="E5433" s="85">
        <v>217456</v>
      </c>
      <c r="F5433" s="86">
        <v>76.1736620497839</v>
      </c>
      <c r="G5433" s="85">
        <v>11021</v>
      </c>
    </row>
    <row r="5434" spans="1:7">
      <c r="A5434" s="83"/>
      <c r="B5434" s="84" t="s">
        <v>660</v>
      </c>
      <c r="C5434" s="84">
        <v>0</v>
      </c>
      <c r="D5434" s="84">
        <v>0</v>
      </c>
      <c r="E5434" s="85">
        <v>13</v>
      </c>
      <c r="F5434" s="86">
        <v>0</v>
      </c>
      <c r="G5434" s="85">
        <v>0</v>
      </c>
    </row>
    <row r="5435" spans="1:7">
      <c r="A5435" s="83" t="s">
        <v>662</v>
      </c>
      <c r="B5435" s="84" t="s">
        <v>663</v>
      </c>
      <c r="C5435" s="84">
        <v>0</v>
      </c>
      <c r="D5435" s="84">
        <v>0</v>
      </c>
      <c r="E5435" s="85">
        <v>-13</v>
      </c>
      <c r="F5435" s="86">
        <v>0</v>
      </c>
      <c r="G5435" s="85">
        <v>0</v>
      </c>
    </row>
    <row r="5436" spans="1:7">
      <c r="A5436" s="88" t="s">
        <v>671</v>
      </c>
      <c r="B5436" s="84" t="s">
        <v>672</v>
      </c>
      <c r="C5436" s="84">
        <v>0</v>
      </c>
      <c r="D5436" s="84">
        <v>0</v>
      </c>
      <c r="E5436" s="85">
        <v>-13</v>
      </c>
      <c r="F5436" s="86">
        <v>0</v>
      </c>
      <c r="G5436" s="85">
        <v>0</v>
      </c>
    </row>
    <row r="5437" spans="1:7" s="19" customFormat="1">
      <c r="A5437" s="94" t="s">
        <v>1101</v>
      </c>
      <c r="B5437" s="80" t="s">
        <v>1102</v>
      </c>
      <c r="C5437" s="80"/>
      <c r="D5437" s="80"/>
      <c r="E5437" s="81"/>
      <c r="F5437" s="82"/>
      <c r="G5437" s="81"/>
    </row>
    <row r="5438" spans="1:7">
      <c r="A5438" s="83" t="s">
        <v>575</v>
      </c>
      <c r="B5438" s="84" t="s">
        <v>576</v>
      </c>
      <c r="C5438" s="84">
        <v>1766912</v>
      </c>
      <c r="D5438" s="84">
        <v>1694263</v>
      </c>
      <c r="E5438" s="85">
        <v>1694263</v>
      </c>
      <c r="F5438" s="86">
        <v>95.888363427267507</v>
      </c>
      <c r="G5438" s="85">
        <v>120097</v>
      </c>
    </row>
    <row r="5439" spans="1:7">
      <c r="A5439" s="88" t="s">
        <v>603</v>
      </c>
      <c r="B5439" s="84" t="s">
        <v>22</v>
      </c>
      <c r="C5439" s="84">
        <v>1766912</v>
      </c>
      <c r="D5439" s="84">
        <v>1694263</v>
      </c>
      <c r="E5439" s="85">
        <v>1694263</v>
      </c>
      <c r="F5439" s="86">
        <v>95.888363427267507</v>
      </c>
      <c r="G5439" s="85">
        <v>120097</v>
      </c>
    </row>
    <row r="5440" spans="1:7" ht="25.5">
      <c r="A5440" s="89">
        <v>21710</v>
      </c>
      <c r="B5440" s="84" t="s">
        <v>604</v>
      </c>
      <c r="C5440" s="84">
        <v>1766912</v>
      </c>
      <c r="D5440" s="84">
        <v>1694263</v>
      </c>
      <c r="E5440" s="85">
        <v>1694263</v>
      </c>
      <c r="F5440" s="86">
        <v>95.888363427267507</v>
      </c>
      <c r="G5440" s="85">
        <v>120097</v>
      </c>
    </row>
    <row r="5441" spans="1:7">
      <c r="A5441" s="83" t="s">
        <v>606</v>
      </c>
      <c r="B5441" s="84" t="s">
        <v>607</v>
      </c>
      <c r="C5441" s="84">
        <v>1766912</v>
      </c>
      <c r="D5441" s="84">
        <v>1694263</v>
      </c>
      <c r="E5441" s="85">
        <v>1502803.43</v>
      </c>
      <c r="F5441" s="86">
        <v>85.052534025463601</v>
      </c>
      <c r="G5441" s="85">
        <v>205016.28</v>
      </c>
    </row>
    <row r="5442" spans="1:7">
      <c r="A5442" s="88" t="s">
        <v>608</v>
      </c>
      <c r="B5442" s="84" t="s">
        <v>609</v>
      </c>
      <c r="C5442" s="84">
        <v>1766912</v>
      </c>
      <c r="D5442" s="84">
        <v>1694263</v>
      </c>
      <c r="E5442" s="85">
        <v>1502803.43</v>
      </c>
      <c r="F5442" s="86">
        <v>85.052534025463601</v>
      </c>
      <c r="G5442" s="85">
        <v>205016.28</v>
      </c>
    </row>
    <row r="5443" spans="1:7">
      <c r="A5443" s="89" t="s">
        <v>610</v>
      </c>
      <c r="B5443" s="84" t="s">
        <v>611</v>
      </c>
      <c r="C5443" s="84">
        <v>14229</v>
      </c>
      <c r="D5443" s="84">
        <v>11580</v>
      </c>
      <c r="E5443" s="85">
        <v>9603.5300000000007</v>
      </c>
      <c r="F5443" s="86">
        <v>67.492655843699495</v>
      </c>
      <c r="G5443" s="85">
        <v>2187.6</v>
      </c>
    </row>
    <row r="5444" spans="1:7">
      <c r="A5444" s="90">
        <v>2000</v>
      </c>
      <c r="B5444" s="84" t="s">
        <v>613</v>
      </c>
      <c r="C5444" s="84">
        <v>14229</v>
      </c>
      <c r="D5444" s="84">
        <v>11580</v>
      </c>
      <c r="E5444" s="85">
        <v>9603.5300000000007</v>
      </c>
      <c r="F5444" s="86">
        <v>67.492655843699495</v>
      </c>
      <c r="G5444" s="85">
        <v>2187.6</v>
      </c>
    </row>
    <row r="5445" spans="1:7">
      <c r="A5445" s="89" t="s">
        <v>616</v>
      </c>
      <c r="B5445" s="84" t="s">
        <v>617</v>
      </c>
      <c r="C5445" s="84">
        <v>209075</v>
      </c>
      <c r="D5445" s="84">
        <v>209075</v>
      </c>
      <c r="E5445" s="85">
        <v>133448.22</v>
      </c>
      <c r="F5445" s="86">
        <v>63.827918211168203</v>
      </c>
      <c r="G5445" s="85">
        <v>26690.9</v>
      </c>
    </row>
    <row r="5446" spans="1:7">
      <c r="A5446" s="90">
        <v>3000</v>
      </c>
      <c r="B5446" s="84" t="s">
        <v>618</v>
      </c>
      <c r="C5446" s="84">
        <v>209075</v>
      </c>
      <c r="D5446" s="84">
        <v>209075</v>
      </c>
      <c r="E5446" s="85">
        <v>133448.22</v>
      </c>
      <c r="F5446" s="86">
        <v>63.827918211168203</v>
      </c>
      <c r="G5446" s="85">
        <v>26690.9</v>
      </c>
    </row>
    <row r="5447" spans="1:7">
      <c r="A5447" s="89" t="s">
        <v>624</v>
      </c>
      <c r="B5447" s="84" t="s">
        <v>625</v>
      </c>
      <c r="C5447" s="84">
        <v>1543608</v>
      </c>
      <c r="D5447" s="84">
        <v>1473608</v>
      </c>
      <c r="E5447" s="85">
        <v>1359751.68</v>
      </c>
      <c r="F5447" s="86">
        <v>88.089183264144793</v>
      </c>
      <c r="G5447" s="85">
        <v>176137.78</v>
      </c>
    </row>
    <row r="5448" spans="1:7">
      <c r="A5448" s="90">
        <v>7100</v>
      </c>
      <c r="B5448" s="84" t="s">
        <v>626</v>
      </c>
      <c r="C5448" s="84">
        <v>125096</v>
      </c>
      <c r="D5448" s="84">
        <v>125096</v>
      </c>
      <c r="E5448" s="85">
        <v>124388.55</v>
      </c>
      <c r="F5448" s="86">
        <v>99.4344743237194</v>
      </c>
      <c r="G5448" s="85">
        <v>15099.45</v>
      </c>
    </row>
    <row r="5449" spans="1:7" ht="25.5">
      <c r="A5449" s="91">
        <v>7130</v>
      </c>
      <c r="B5449" s="84" t="s">
        <v>628</v>
      </c>
      <c r="C5449" s="84">
        <v>125096</v>
      </c>
      <c r="D5449" s="84">
        <v>125096</v>
      </c>
      <c r="E5449" s="85">
        <v>124388.55</v>
      </c>
      <c r="F5449" s="86">
        <v>99.4344743237194</v>
      </c>
      <c r="G5449" s="85">
        <v>15099.45</v>
      </c>
    </row>
    <row r="5450" spans="1:7" ht="38.25">
      <c r="A5450" s="92">
        <v>7131</v>
      </c>
      <c r="B5450" s="84" t="s">
        <v>629</v>
      </c>
      <c r="C5450" s="84">
        <v>125096</v>
      </c>
      <c r="D5450" s="84">
        <v>125096</v>
      </c>
      <c r="E5450" s="85">
        <v>124388.55</v>
      </c>
      <c r="F5450" s="86">
        <v>99.4344743237194</v>
      </c>
      <c r="G5450" s="85">
        <v>15099.45</v>
      </c>
    </row>
    <row r="5451" spans="1:7" ht="25.5">
      <c r="A5451" s="90">
        <v>7300</v>
      </c>
      <c r="B5451" s="84" t="s">
        <v>632</v>
      </c>
      <c r="C5451" s="84">
        <v>1418512</v>
      </c>
      <c r="D5451" s="84">
        <v>1348512</v>
      </c>
      <c r="E5451" s="85">
        <v>1235363.1299999999</v>
      </c>
      <c r="F5451" s="86">
        <v>87.088662626752495</v>
      </c>
      <c r="G5451" s="85">
        <v>161038.32999999999</v>
      </c>
    </row>
    <row r="5452" spans="1:7" ht="25.5">
      <c r="A5452" s="91">
        <v>7310</v>
      </c>
      <c r="B5452" s="84" t="s">
        <v>633</v>
      </c>
      <c r="C5452" s="84">
        <v>360809</v>
      </c>
      <c r="D5452" s="84">
        <v>360809</v>
      </c>
      <c r="E5452" s="85">
        <v>248588.21</v>
      </c>
      <c r="F5452" s="86">
        <v>68.897452668863593</v>
      </c>
      <c r="G5452" s="85">
        <v>88682.96</v>
      </c>
    </row>
    <row r="5453" spans="1:7" ht="38.25">
      <c r="A5453" s="91">
        <v>7350</v>
      </c>
      <c r="B5453" s="84" t="s">
        <v>635</v>
      </c>
      <c r="C5453" s="84">
        <v>1057703</v>
      </c>
      <c r="D5453" s="84">
        <v>987703</v>
      </c>
      <c r="E5453" s="85">
        <v>986774.92</v>
      </c>
      <c r="F5453" s="86">
        <v>93.294140226509697</v>
      </c>
      <c r="G5453" s="85">
        <v>72355.37</v>
      </c>
    </row>
    <row r="5454" spans="1:7">
      <c r="A5454" s="83"/>
      <c r="B5454" s="84" t="s">
        <v>660</v>
      </c>
      <c r="C5454" s="84">
        <v>0</v>
      </c>
      <c r="D5454" s="84">
        <v>0</v>
      </c>
      <c r="E5454" s="85">
        <v>191459.57</v>
      </c>
      <c r="F5454" s="86">
        <v>0</v>
      </c>
      <c r="G5454" s="85">
        <v>-84919.28</v>
      </c>
    </row>
    <row r="5455" spans="1:7">
      <c r="A5455" s="83" t="s">
        <v>662</v>
      </c>
      <c r="B5455" s="84" t="s">
        <v>663</v>
      </c>
      <c r="C5455" s="84">
        <v>0</v>
      </c>
      <c r="D5455" s="84">
        <v>0</v>
      </c>
      <c r="E5455" s="85">
        <v>-191459.57</v>
      </c>
      <c r="F5455" s="86">
        <v>0</v>
      </c>
      <c r="G5455" s="85">
        <v>84919.28</v>
      </c>
    </row>
    <row r="5456" spans="1:7">
      <c r="A5456" s="88" t="s">
        <v>671</v>
      </c>
      <c r="B5456" s="84" t="s">
        <v>672</v>
      </c>
      <c r="C5456" s="84">
        <v>0</v>
      </c>
      <c r="D5456" s="84">
        <v>0</v>
      </c>
      <c r="E5456" s="85">
        <v>-191459.57</v>
      </c>
      <c r="F5456" s="86">
        <v>0</v>
      </c>
      <c r="G5456" s="85">
        <v>84919.28</v>
      </c>
    </row>
    <row r="5457" spans="1:7" s="19" customFormat="1" ht="25.5">
      <c r="A5457" s="95" t="s">
        <v>1103</v>
      </c>
      <c r="B5457" s="80" t="s">
        <v>1104</v>
      </c>
      <c r="C5457" s="80"/>
      <c r="D5457" s="80"/>
      <c r="E5457" s="81"/>
      <c r="F5457" s="82"/>
      <c r="G5457" s="81"/>
    </row>
    <row r="5458" spans="1:7">
      <c r="A5458" s="83" t="s">
        <v>575</v>
      </c>
      <c r="B5458" s="84" t="s">
        <v>576</v>
      </c>
      <c r="C5458" s="84">
        <v>1049135</v>
      </c>
      <c r="D5458" s="84">
        <v>979135</v>
      </c>
      <c r="E5458" s="85">
        <v>979135</v>
      </c>
      <c r="F5458" s="86">
        <v>93.3278367416967</v>
      </c>
      <c r="G5458" s="85">
        <v>70000</v>
      </c>
    </row>
    <row r="5459" spans="1:7">
      <c r="A5459" s="88" t="s">
        <v>603</v>
      </c>
      <c r="B5459" s="84" t="s">
        <v>22</v>
      </c>
      <c r="C5459" s="84">
        <v>1049135</v>
      </c>
      <c r="D5459" s="84">
        <v>979135</v>
      </c>
      <c r="E5459" s="85">
        <v>979135</v>
      </c>
      <c r="F5459" s="86">
        <v>93.3278367416967</v>
      </c>
      <c r="G5459" s="85">
        <v>70000</v>
      </c>
    </row>
    <row r="5460" spans="1:7" ht="25.5">
      <c r="A5460" s="89">
        <v>21710</v>
      </c>
      <c r="B5460" s="84" t="s">
        <v>604</v>
      </c>
      <c r="C5460" s="84">
        <v>1049135</v>
      </c>
      <c r="D5460" s="84">
        <v>979135</v>
      </c>
      <c r="E5460" s="85">
        <v>979135</v>
      </c>
      <c r="F5460" s="86">
        <v>93.3278367416967</v>
      </c>
      <c r="G5460" s="85">
        <v>70000</v>
      </c>
    </row>
    <row r="5461" spans="1:7">
      <c r="A5461" s="83" t="s">
        <v>606</v>
      </c>
      <c r="B5461" s="84" t="s">
        <v>607</v>
      </c>
      <c r="C5461" s="84">
        <v>1049135</v>
      </c>
      <c r="D5461" s="84">
        <v>979135</v>
      </c>
      <c r="E5461" s="85">
        <v>979135</v>
      </c>
      <c r="F5461" s="86">
        <v>93.3278367416967</v>
      </c>
      <c r="G5461" s="85">
        <v>70000</v>
      </c>
    </row>
    <row r="5462" spans="1:7">
      <c r="A5462" s="88" t="s">
        <v>608</v>
      </c>
      <c r="B5462" s="84" t="s">
        <v>609</v>
      </c>
      <c r="C5462" s="84">
        <v>1049135</v>
      </c>
      <c r="D5462" s="84">
        <v>979135</v>
      </c>
      <c r="E5462" s="85">
        <v>979135</v>
      </c>
      <c r="F5462" s="86">
        <v>93.3278367416967</v>
      </c>
      <c r="G5462" s="85">
        <v>70000</v>
      </c>
    </row>
    <row r="5463" spans="1:7">
      <c r="A5463" s="89" t="s">
        <v>624</v>
      </c>
      <c r="B5463" s="84" t="s">
        <v>625</v>
      </c>
      <c r="C5463" s="84">
        <v>1049135</v>
      </c>
      <c r="D5463" s="84">
        <v>979135</v>
      </c>
      <c r="E5463" s="85">
        <v>979135</v>
      </c>
      <c r="F5463" s="86">
        <v>93.3278367416967</v>
      </c>
      <c r="G5463" s="85">
        <v>70000</v>
      </c>
    </row>
    <row r="5464" spans="1:7" ht="25.5">
      <c r="A5464" s="90">
        <v>7300</v>
      </c>
      <c r="B5464" s="84" t="s">
        <v>632</v>
      </c>
      <c r="C5464" s="84">
        <v>1049135</v>
      </c>
      <c r="D5464" s="84">
        <v>979135</v>
      </c>
      <c r="E5464" s="85">
        <v>979135</v>
      </c>
      <c r="F5464" s="86">
        <v>93.3278367416967</v>
      </c>
      <c r="G5464" s="85">
        <v>70000</v>
      </c>
    </row>
    <row r="5465" spans="1:7" ht="38.25">
      <c r="A5465" s="91">
        <v>7350</v>
      </c>
      <c r="B5465" s="84" t="s">
        <v>635</v>
      </c>
      <c r="C5465" s="84">
        <v>1049135</v>
      </c>
      <c r="D5465" s="84">
        <v>979135</v>
      </c>
      <c r="E5465" s="85">
        <v>979135</v>
      </c>
      <c r="F5465" s="86">
        <v>93.3278367416967</v>
      </c>
      <c r="G5465" s="85">
        <v>70000</v>
      </c>
    </row>
    <row r="5466" spans="1:7" s="19" customFormat="1">
      <c r="A5466" s="95" t="s">
        <v>1105</v>
      </c>
      <c r="B5466" s="80" t="s">
        <v>1106</v>
      </c>
      <c r="C5466" s="80"/>
      <c r="D5466" s="80"/>
      <c r="E5466" s="81"/>
      <c r="F5466" s="82"/>
      <c r="G5466" s="81"/>
    </row>
    <row r="5467" spans="1:7">
      <c r="A5467" s="83" t="s">
        <v>575</v>
      </c>
      <c r="B5467" s="84" t="s">
        <v>576</v>
      </c>
      <c r="C5467" s="84">
        <v>717777</v>
      </c>
      <c r="D5467" s="84">
        <v>715128</v>
      </c>
      <c r="E5467" s="85">
        <v>715128</v>
      </c>
      <c r="F5467" s="86">
        <v>99.630943872539802</v>
      </c>
      <c r="G5467" s="85">
        <v>50097</v>
      </c>
    </row>
    <row r="5468" spans="1:7">
      <c r="A5468" s="88" t="s">
        <v>603</v>
      </c>
      <c r="B5468" s="84" t="s">
        <v>22</v>
      </c>
      <c r="C5468" s="84">
        <v>717777</v>
      </c>
      <c r="D5468" s="84">
        <v>715128</v>
      </c>
      <c r="E5468" s="85">
        <v>715128</v>
      </c>
      <c r="F5468" s="86">
        <v>99.630943872539802</v>
      </c>
      <c r="G5468" s="85">
        <v>50097</v>
      </c>
    </row>
    <row r="5469" spans="1:7" ht="25.5">
      <c r="A5469" s="89">
        <v>21710</v>
      </c>
      <c r="B5469" s="84" t="s">
        <v>604</v>
      </c>
      <c r="C5469" s="84">
        <v>717777</v>
      </c>
      <c r="D5469" s="84">
        <v>715128</v>
      </c>
      <c r="E5469" s="85">
        <v>715128</v>
      </c>
      <c r="F5469" s="86">
        <v>99.630943872539802</v>
      </c>
      <c r="G5469" s="85">
        <v>50097</v>
      </c>
    </row>
    <row r="5470" spans="1:7">
      <c r="A5470" s="83" t="s">
        <v>606</v>
      </c>
      <c r="B5470" s="84" t="s">
        <v>607</v>
      </c>
      <c r="C5470" s="84">
        <v>717777</v>
      </c>
      <c r="D5470" s="84">
        <v>715128</v>
      </c>
      <c r="E5470" s="85">
        <v>523668.43</v>
      </c>
      <c r="F5470" s="86">
        <v>72.956981067936098</v>
      </c>
      <c r="G5470" s="85">
        <v>135016.28</v>
      </c>
    </row>
    <row r="5471" spans="1:7">
      <c r="A5471" s="88" t="s">
        <v>608</v>
      </c>
      <c r="B5471" s="84" t="s">
        <v>609</v>
      </c>
      <c r="C5471" s="84">
        <v>717777</v>
      </c>
      <c r="D5471" s="84">
        <v>715128</v>
      </c>
      <c r="E5471" s="85">
        <v>523668.43</v>
      </c>
      <c r="F5471" s="86">
        <v>72.956981067936098</v>
      </c>
      <c r="G5471" s="85">
        <v>135016.28</v>
      </c>
    </row>
    <row r="5472" spans="1:7">
      <c r="A5472" s="89" t="s">
        <v>610</v>
      </c>
      <c r="B5472" s="84" t="s">
        <v>611</v>
      </c>
      <c r="C5472" s="84">
        <v>14229</v>
      </c>
      <c r="D5472" s="84">
        <v>11580</v>
      </c>
      <c r="E5472" s="85">
        <v>9603.5300000000007</v>
      </c>
      <c r="F5472" s="86">
        <v>67.492655843699495</v>
      </c>
      <c r="G5472" s="85">
        <v>2187.6</v>
      </c>
    </row>
    <row r="5473" spans="1:7">
      <c r="A5473" s="90">
        <v>2000</v>
      </c>
      <c r="B5473" s="84" t="s">
        <v>613</v>
      </c>
      <c r="C5473" s="84">
        <v>14229</v>
      </c>
      <c r="D5473" s="84">
        <v>11580</v>
      </c>
      <c r="E5473" s="85">
        <v>9603.5300000000007</v>
      </c>
      <c r="F5473" s="86">
        <v>67.492655843699495</v>
      </c>
      <c r="G5473" s="85">
        <v>2187.6</v>
      </c>
    </row>
    <row r="5474" spans="1:7">
      <c r="A5474" s="89" t="s">
        <v>616</v>
      </c>
      <c r="B5474" s="84" t="s">
        <v>617</v>
      </c>
      <c r="C5474" s="84">
        <v>209075</v>
      </c>
      <c r="D5474" s="84">
        <v>209075</v>
      </c>
      <c r="E5474" s="85">
        <v>133448.22</v>
      </c>
      <c r="F5474" s="86">
        <v>63.827918211168203</v>
      </c>
      <c r="G5474" s="85">
        <v>26690.9</v>
      </c>
    </row>
    <row r="5475" spans="1:7">
      <c r="A5475" s="90">
        <v>3000</v>
      </c>
      <c r="B5475" s="84" t="s">
        <v>618</v>
      </c>
      <c r="C5475" s="84">
        <v>209075</v>
      </c>
      <c r="D5475" s="84">
        <v>209075</v>
      </c>
      <c r="E5475" s="85">
        <v>133448.22</v>
      </c>
      <c r="F5475" s="86">
        <v>63.827918211168203</v>
      </c>
      <c r="G5475" s="85">
        <v>26690.9</v>
      </c>
    </row>
    <row r="5476" spans="1:7">
      <c r="A5476" s="89" t="s">
        <v>624</v>
      </c>
      <c r="B5476" s="84" t="s">
        <v>625</v>
      </c>
      <c r="C5476" s="84">
        <v>494473</v>
      </c>
      <c r="D5476" s="84">
        <v>494473</v>
      </c>
      <c r="E5476" s="85">
        <v>380616.68</v>
      </c>
      <c r="F5476" s="86">
        <v>76.974208905238498</v>
      </c>
      <c r="G5476" s="85">
        <v>106137.78</v>
      </c>
    </row>
    <row r="5477" spans="1:7">
      <c r="A5477" s="90">
        <v>7100</v>
      </c>
      <c r="B5477" s="84" t="s">
        <v>626</v>
      </c>
      <c r="C5477" s="84">
        <v>125096</v>
      </c>
      <c r="D5477" s="84">
        <v>125096</v>
      </c>
      <c r="E5477" s="85">
        <v>124388.55</v>
      </c>
      <c r="F5477" s="86">
        <v>99.4344743237194</v>
      </c>
      <c r="G5477" s="85">
        <v>15099.45</v>
      </c>
    </row>
    <row r="5478" spans="1:7" ht="25.5">
      <c r="A5478" s="91">
        <v>7130</v>
      </c>
      <c r="B5478" s="84" t="s">
        <v>628</v>
      </c>
      <c r="C5478" s="84">
        <v>125096</v>
      </c>
      <c r="D5478" s="84">
        <v>125096</v>
      </c>
      <c r="E5478" s="85">
        <v>124388.55</v>
      </c>
      <c r="F5478" s="86">
        <v>99.4344743237194</v>
      </c>
      <c r="G5478" s="85">
        <v>15099.45</v>
      </c>
    </row>
    <row r="5479" spans="1:7" ht="38.25">
      <c r="A5479" s="92">
        <v>7131</v>
      </c>
      <c r="B5479" s="84" t="s">
        <v>629</v>
      </c>
      <c r="C5479" s="84">
        <v>125096</v>
      </c>
      <c r="D5479" s="84">
        <v>125096</v>
      </c>
      <c r="E5479" s="85">
        <v>124388.55</v>
      </c>
      <c r="F5479" s="86">
        <v>99.4344743237194</v>
      </c>
      <c r="G5479" s="85">
        <v>15099.45</v>
      </c>
    </row>
    <row r="5480" spans="1:7" ht="25.5">
      <c r="A5480" s="90">
        <v>7300</v>
      </c>
      <c r="B5480" s="84" t="s">
        <v>632</v>
      </c>
      <c r="C5480" s="84">
        <v>369377</v>
      </c>
      <c r="D5480" s="84">
        <v>369377</v>
      </c>
      <c r="E5480" s="85">
        <v>256228.13</v>
      </c>
      <c r="F5480" s="86">
        <v>69.367646063506896</v>
      </c>
      <c r="G5480" s="85">
        <v>91038.33</v>
      </c>
    </row>
    <row r="5481" spans="1:7" ht="25.5">
      <c r="A5481" s="91">
        <v>7310</v>
      </c>
      <c r="B5481" s="84" t="s">
        <v>633</v>
      </c>
      <c r="C5481" s="84">
        <v>360809</v>
      </c>
      <c r="D5481" s="84">
        <v>360809</v>
      </c>
      <c r="E5481" s="85">
        <v>248588.21</v>
      </c>
      <c r="F5481" s="86">
        <v>68.897452668863593</v>
      </c>
      <c r="G5481" s="85">
        <v>88682.96</v>
      </c>
    </row>
    <row r="5482" spans="1:7" ht="38.25">
      <c r="A5482" s="91">
        <v>7350</v>
      </c>
      <c r="B5482" s="84" t="s">
        <v>635</v>
      </c>
      <c r="C5482" s="84">
        <v>8568</v>
      </c>
      <c r="D5482" s="84">
        <v>8568</v>
      </c>
      <c r="E5482" s="85">
        <v>7639.92</v>
      </c>
      <c r="F5482" s="86">
        <v>89.168067226890798</v>
      </c>
      <c r="G5482" s="85">
        <v>2355.37</v>
      </c>
    </row>
    <row r="5483" spans="1:7">
      <c r="A5483" s="83"/>
      <c r="B5483" s="84" t="s">
        <v>660</v>
      </c>
      <c r="C5483" s="84">
        <v>0</v>
      </c>
      <c r="D5483" s="84">
        <v>0</v>
      </c>
      <c r="E5483" s="85">
        <v>191459.57</v>
      </c>
      <c r="F5483" s="86">
        <v>0</v>
      </c>
      <c r="G5483" s="85">
        <v>-84919.28</v>
      </c>
    </row>
    <row r="5484" spans="1:7">
      <c r="A5484" s="83" t="s">
        <v>662</v>
      </c>
      <c r="B5484" s="84" t="s">
        <v>663</v>
      </c>
      <c r="C5484" s="84">
        <v>0</v>
      </c>
      <c r="D5484" s="84">
        <v>0</v>
      </c>
      <c r="E5484" s="85">
        <v>-191459.57</v>
      </c>
      <c r="F5484" s="86">
        <v>0</v>
      </c>
      <c r="G5484" s="85">
        <v>84919.28</v>
      </c>
    </row>
    <row r="5485" spans="1:7">
      <c r="A5485" s="88" t="s">
        <v>671</v>
      </c>
      <c r="B5485" s="84" t="s">
        <v>672</v>
      </c>
      <c r="C5485" s="84">
        <v>0</v>
      </c>
      <c r="D5485" s="84">
        <v>0</v>
      </c>
      <c r="E5485" s="85">
        <v>-191459.57</v>
      </c>
      <c r="F5485" s="86">
        <v>0</v>
      </c>
      <c r="G5485" s="85">
        <v>84919.28</v>
      </c>
    </row>
    <row r="5486" spans="1:7" s="19" customFormat="1">
      <c r="A5486" s="94" t="s">
        <v>800</v>
      </c>
      <c r="B5486" s="80" t="s">
        <v>1107</v>
      </c>
      <c r="C5486" s="80"/>
      <c r="D5486" s="80"/>
      <c r="E5486" s="81"/>
      <c r="F5486" s="82"/>
      <c r="G5486" s="81"/>
    </row>
    <row r="5487" spans="1:7">
      <c r="A5487" s="83" t="s">
        <v>575</v>
      </c>
      <c r="B5487" s="84" t="s">
        <v>576</v>
      </c>
      <c r="C5487" s="84">
        <v>3907476</v>
      </c>
      <c r="D5487" s="84">
        <v>3474226</v>
      </c>
      <c r="E5487" s="85">
        <v>3474226</v>
      </c>
      <c r="F5487" s="86">
        <v>88.912279947464796</v>
      </c>
      <c r="G5487" s="85">
        <v>261750</v>
      </c>
    </row>
    <row r="5488" spans="1:7">
      <c r="A5488" s="88" t="s">
        <v>603</v>
      </c>
      <c r="B5488" s="84" t="s">
        <v>22</v>
      </c>
      <c r="C5488" s="84">
        <v>3907476</v>
      </c>
      <c r="D5488" s="84">
        <v>3474226</v>
      </c>
      <c r="E5488" s="85">
        <v>3474226</v>
      </c>
      <c r="F5488" s="86">
        <v>88.912279947464796</v>
      </c>
      <c r="G5488" s="85">
        <v>261750</v>
      </c>
    </row>
    <row r="5489" spans="1:7" ht="25.5">
      <c r="A5489" s="89">
        <v>21710</v>
      </c>
      <c r="B5489" s="84" t="s">
        <v>604</v>
      </c>
      <c r="C5489" s="84">
        <v>3907476</v>
      </c>
      <c r="D5489" s="84">
        <v>3474226</v>
      </c>
      <c r="E5489" s="85">
        <v>3474226</v>
      </c>
      <c r="F5489" s="86">
        <v>88.912279947464796</v>
      </c>
      <c r="G5489" s="85">
        <v>261750</v>
      </c>
    </row>
    <row r="5490" spans="1:7">
      <c r="A5490" s="83" t="s">
        <v>606</v>
      </c>
      <c r="B5490" s="84" t="s">
        <v>607</v>
      </c>
      <c r="C5490" s="84">
        <v>3907476</v>
      </c>
      <c r="D5490" s="84">
        <v>3474226</v>
      </c>
      <c r="E5490" s="85">
        <v>3474226</v>
      </c>
      <c r="F5490" s="86">
        <v>88.912279947464796</v>
      </c>
      <c r="G5490" s="85">
        <v>261750</v>
      </c>
    </row>
    <row r="5491" spans="1:7">
      <c r="A5491" s="88" t="s">
        <v>608</v>
      </c>
      <c r="B5491" s="84" t="s">
        <v>609</v>
      </c>
      <c r="C5491" s="84">
        <v>3907476</v>
      </c>
      <c r="D5491" s="84">
        <v>3474226</v>
      </c>
      <c r="E5491" s="85">
        <v>3474226</v>
      </c>
      <c r="F5491" s="86">
        <v>88.912279947464796</v>
      </c>
      <c r="G5491" s="85">
        <v>261750</v>
      </c>
    </row>
    <row r="5492" spans="1:7">
      <c r="A5492" s="89" t="s">
        <v>616</v>
      </c>
      <c r="B5492" s="84" t="s">
        <v>617</v>
      </c>
      <c r="C5492" s="84">
        <v>3907476</v>
      </c>
      <c r="D5492" s="84">
        <v>3474226</v>
      </c>
      <c r="E5492" s="85">
        <v>3474226</v>
      </c>
      <c r="F5492" s="86">
        <v>88.912279947464796</v>
      </c>
      <c r="G5492" s="85">
        <v>261750</v>
      </c>
    </row>
    <row r="5493" spans="1:7">
      <c r="A5493" s="90">
        <v>3000</v>
      </c>
      <c r="B5493" s="84" t="s">
        <v>618</v>
      </c>
      <c r="C5493" s="84">
        <v>3907476</v>
      </c>
      <c r="D5493" s="84">
        <v>3474226</v>
      </c>
      <c r="E5493" s="85">
        <v>3474226</v>
      </c>
      <c r="F5493" s="86">
        <v>88.912279947464796</v>
      </c>
      <c r="G5493" s="85">
        <v>261750</v>
      </c>
    </row>
    <row r="5494" spans="1:7" s="19" customFormat="1" ht="38.25">
      <c r="A5494" s="95" t="s">
        <v>804</v>
      </c>
      <c r="B5494" s="80" t="s">
        <v>1108</v>
      </c>
      <c r="C5494" s="80"/>
      <c r="D5494" s="80"/>
      <c r="E5494" s="81"/>
      <c r="F5494" s="82"/>
      <c r="G5494" s="81"/>
    </row>
    <row r="5495" spans="1:7">
      <c r="A5495" s="83" t="s">
        <v>575</v>
      </c>
      <c r="B5495" s="84" t="s">
        <v>576</v>
      </c>
      <c r="C5495" s="84">
        <v>3155216</v>
      </c>
      <c r="D5495" s="84">
        <v>2778966</v>
      </c>
      <c r="E5495" s="85">
        <v>2778966</v>
      </c>
      <c r="F5495" s="86">
        <v>88.0753013422853</v>
      </c>
      <c r="G5495" s="85">
        <v>202750</v>
      </c>
    </row>
    <row r="5496" spans="1:7">
      <c r="A5496" s="88" t="s">
        <v>603</v>
      </c>
      <c r="B5496" s="84" t="s">
        <v>22</v>
      </c>
      <c r="C5496" s="84">
        <v>3155216</v>
      </c>
      <c r="D5496" s="84">
        <v>2778966</v>
      </c>
      <c r="E5496" s="85">
        <v>2778966</v>
      </c>
      <c r="F5496" s="86">
        <v>88.0753013422853</v>
      </c>
      <c r="G5496" s="85">
        <v>202750</v>
      </c>
    </row>
    <row r="5497" spans="1:7" ht="25.5">
      <c r="A5497" s="89">
        <v>21710</v>
      </c>
      <c r="B5497" s="84" t="s">
        <v>604</v>
      </c>
      <c r="C5497" s="84">
        <v>3155216</v>
      </c>
      <c r="D5497" s="84">
        <v>2778966</v>
      </c>
      <c r="E5497" s="85">
        <v>2778966</v>
      </c>
      <c r="F5497" s="86">
        <v>88.0753013422853</v>
      </c>
      <c r="G5497" s="85">
        <v>202750</v>
      </c>
    </row>
    <row r="5498" spans="1:7">
      <c r="A5498" s="83" t="s">
        <v>606</v>
      </c>
      <c r="B5498" s="84" t="s">
        <v>607</v>
      </c>
      <c r="C5498" s="84">
        <v>3155216</v>
      </c>
      <c r="D5498" s="84">
        <v>2778966</v>
      </c>
      <c r="E5498" s="85">
        <v>2778966</v>
      </c>
      <c r="F5498" s="86">
        <v>88.0753013422853</v>
      </c>
      <c r="G5498" s="85">
        <v>202750</v>
      </c>
    </row>
    <row r="5499" spans="1:7">
      <c r="A5499" s="88" t="s">
        <v>608</v>
      </c>
      <c r="B5499" s="84" t="s">
        <v>609</v>
      </c>
      <c r="C5499" s="84">
        <v>3155216</v>
      </c>
      <c r="D5499" s="84">
        <v>2778966</v>
      </c>
      <c r="E5499" s="85">
        <v>2778966</v>
      </c>
      <c r="F5499" s="86">
        <v>88.0753013422853</v>
      </c>
      <c r="G5499" s="85">
        <v>202750</v>
      </c>
    </row>
    <row r="5500" spans="1:7">
      <c r="A5500" s="89" t="s">
        <v>616</v>
      </c>
      <c r="B5500" s="84" t="s">
        <v>617</v>
      </c>
      <c r="C5500" s="84">
        <v>3155216</v>
      </c>
      <c r="D5500" s="84">
        <v>2778966</v>
      </c>
      <c r="E5500" s="85">
        <v>2778966</v>
      </c>
      <c r="F5500" s="86">
        <v>88.0753013422853</v>
      </c>
      <c r="G5500" s="85">
        <v>202750</v>
      </c>
    </row>
    <row r="5501" spans="1:7">
      <c r="A5501" s="90">
        <v>3000</v>
      </c>
      <c r="B5501" s="84" t="s">
        <v>618</v>
      </c>
      <c r="C5501" s="84">
        <v>3155216</v>
      </c>
      <c r="D5501" s="84">
        <v>2778966</v>
      </c>
      <c r="E5501" s="85">
        <v>2778966</v>
      </c>
      <c r="F5501" s="86">
        <v>88.0753013422853</v>
      </c>
      <c r="G5501" s="85">
        <v>202750</v>
      </c>
    </row>
    <row r="5502" spans="1:7" s="19" customFormat="1" ht="38.25">
      <c r="A5502" s="95" t="s">
        <v>1109</v>
      </c>
      <c r="B5502" s="80" t="s">
        <v>1110</v>
      </c>
      <c r="C5502" s="80"/>
      <c r="D5502" s="80"/>
      <c r="E5502" s="81"/>
      <c r="F5502" s="82"/>
      <c r="G5502" s="81"/>
    </row>
    <row r="5503" spans="1:7">
      <c r="A5503" s="83" t="s">
        <v>575</v>
      </c>
      <c r="B5503" s="84" t="s">
        <v>576</v>
      </c>
      <c r="C5503" s="84">
        <v>752260</v>
      </c>
      <c r="D5503" s="84">
        <v>695260</v>
      </c>
      <c r="E5503" s="85">
        <v>695260</v>
      </c>
      <c r="F5503" s="86">
        <v>92.422832531305701</v>
      </c>
      <c r="G5503" s="85">
        <v>59000</v>
      </c>
    </row>
    <row r="5504" spans="1:7">
      <c r="A5504" s="88" t="s">
        <v>603</v>
      </c>
      <c r="B5504" s="84" t="s">
        <v>22</v>
      </c>
      <c r="C5504" s="84">
        <v>752260</v>
      </c>
      <c r="D5504" s="84">
        <v>695260</v>
      </c>
      <c r="E5504" s="85">
        <v>695260</v>
      </c>
      <c r="F5504" s="86">
        <v>92.422832531305701</v>
      </c>
      <c r="G5504" s="85">
        <v>59000</v>
      </c>
    </row>
    <row r="5505" spans="1:7" ht="25.5">
      <c r="A5505" s="89">
        <v>21710</v>
      </c>
      <c r="B5505" s="84" t="s">
        <v>604</v>
      </c>
      <c r="C5505" s="84">
        <v>752260</v>
      </c>
      <c r="D5505" s="84">
        <v>695260</v>
      </c>
      <c r="E5505" s="85">
        <v>695260</v>
      </c>
      <c r="F5505" s="86">
        <v>92.422832531305701</v>
      </c>
      <c r="G5505" s="85">
        <v>59000</v>
      </c>
    </row>
    <row r="5506" spans="1:7">
      <c r="A5506" s="83" t="s">
        <v>606</v>
      </c>
      <c r="B5506" s="84" t="s">
        <v>607</v>
      </c>
      <c r="C5506" s="84">
        <v>752260</v>
      </c>
      <c r="D5506" s="84">
        <v>695260</v>
      </c>
      <c r="E5506" s="85">
        <v>695260</v>
      </c>
      <c r="F5506" s="86">
        <v>92.422832531305701</v>
      </c>
      <c r="G5506" s="85">
        <v>59000</v>
      </c>
    </row>
    <row r="5507" spans="1:7">
      <c r="A5507" s="88" t="s">
        <v>608</v>
      </c>
      <c r="B5507" s="84" t="s">
        <v>609</v>
      </c>
      <c r="C5507" s="84">
        <v>752260</v>
      </c>
      <c r="D5507" s="84">
        <v>695260</v>
      </c>
      <c r="E5507" s="85">
        <v>695260</v>
      </c>
      <c r="F5507" s="86">
        <v>92.422832531305701</v>
      </c>
      <c r="G5507" s="85">
        <v>59000</v>
      </c>
    </row>
    <row r="5508" spans="1:7">
      <c r="A5508" s="89" t="s">
        <v>616</v>
      </c>
      <c r="B5508" s="84" t="s">
        <v>617</v>
      </c>
      <c r="C5508" s="84">
        <v>752260</v>
      </c>
      <c r="D5508" s="84">
        <v>695260</v>
      </c>
      <c r="E5508" s="85">
        <v>695260</v>
      </c>
      <c r="F5508" s="86">
        <v>92.422832531305701</v>
      </c>
      <c r="G5508" s="85">
        <v>59000</v>
      </c>
    </row>
    <row r="5509" spans="1:7">
      <c r="A5509" s="90">
        <v>3000</v>
      </c>
      <c r="B5509" s="84" t="s">
        <v>618</v>
      </c>
      <c r="C5509" s="84">
        <v>752260</v>
      </c>
      <c r="D5509" s="84">
        <v>695260</v>
      </c>
      <c r="E5509" s="85">
        <v>695260</v>
      </c>
      <c r="F5509" s="86">
        <v>92.422832531305701</v>
      </c>
      <c r="G5509" s="85">
        <v>59000</v>
      </c>
    </row>
    <row r="5510" spans="1:7" s="19" customFormat="1">
      <c r="A5510" s="94" t="s">
        <v>808</v>
      </c>
      <c r="B5510" s="80" t="s">
        <v>1111</v>
      </c>
      <c r="C5510" s="80"/>
      <c r="D5510" s="80"/>
      <c r="E5510" s="81"/>
      <c r="F5510" s="82"/>
      <c r="G5510" s="81"/>
    </row>
    <row r="5511" spans="1:7">
      <c r="A5511" s="83" t="s">
        <v>575</v>
      </c>
      <c r="B5511" s="84" t="s">
        <v>576</v>
      </c>
      <c r="C5511" s="84">
        <v>6159100</v>
      </c>
      <c r="D5511" s="84">
        <v>5690430</v>
      </c>
      <c r="E5511" s="85">
        <v>5668529.4299999997</v>
      </c>
      <c r="F5511" s="86">
        <v>92.035028332061501</v>
      </c>
      <c r="G5511" s="85">
        <v>470294.61</v>
      </c>
    </row>
    <row r="5512" spans="1:7" ht="25.5">
      <c r="A5512" s="88" t="s">
        <v>577</v>
      </c>
      <c r="B5512" s="84" t="s">
        <v>578</v>
      </c>
      <c r="C5512" s="84">
        <v>3593320</v>
      </c>
      <c r="D5512" s="84">
        <v>3378942</v>
      </c>
      <c r="E5512" s="85">
        <v>3374820.18</v>
      </c>
      <c r="F5512" s="86">
        <v>93.919277437022004</v>
      </c>
      <c r="G5512" s="85">
        <v>196671.61</v>
      </c>
    </row>
    <row r="5513" spans="1:7">
      <c r="A5513" s="88" t="s">
        <v>581</v>
      </c>
      <c r="B5513" s="84" t="s">
        <v>21</v>
      </c>
      <c r="C5513" s="84">
        <v>33000</v>
      </c>
      <c r="D5513" s="84">
        <v>24750</v>
      </c>
      <c r="E5513" s="85">
        <v>6971.25</v>
      </c>
      <c r="F5513" s="86">
        <v>21.125</v>
      </c>
      <c r="G5513" s="85">
        <v>0</v>
      </c>
    </row>
    <row r="5514" spans="1:7">
      <c r="A5514" s="89" t="s">
        <v>582</v>
      </c>
      <c r="B5514" s="84" t="s">
        <v>583</v>
      </c>
      <c r="C5514" s="84">
        <v>33000</v>
      </c>
      <c r="D5514" s="84">
        <v>24750</v>
      </c>
      <c r="E5514" s="85">
        <v>6971.25</v>
      </c>
      <c r="F5514" s="86">
        <v>21.125</v>
      </c>
      <c r="G5514" s="85">
        <v>0</v>
      </c>
    </row>
    <row r="5515" spans="1:7">
      <c r="A5515" s="90">
        <v>18100</v>
      </c>
      <c r="B5515" s="84" t="s">
        <v>584</v>
      </c>
      <c r="C5515" s="84">
        <v>33000</v>
      </c>
      <c r="D5515" s="84">
        <v>24750</v>
      </c>
      <c r="E5515" s="85">
        <v>6971.25</v>
      </c>
      <c r="F5515" s="86">
        <v>21.125</v>
      </c>
      <c r="G5515" s="85">
        <v>0</v>
      </c>
    </row>
    <row r="5516" spans="1:7" ht="25.5">
      <c r="A5516" s="91">
        <v>18130</v>
      </c>
      <c r="B5516" s="84" t="s">
        <v>585</v>
      </c>
      <c r="C5516" s="84">
        <v>33000</v>
      </c>
      <c r="D5516" s="84">
        <v>24750</v>
      </c>
      <c r="E5516" s="85">
        <v>6971.25</v>
      </c>
      <c r="F5516" s="86">
        <v>21.125</v>
      </c>
      <c r="G5516" s="85">
        <v>0</v>
      </c>
    </row>
    <row r="5517" spans="1:7" ht="38.25">
      <c r="A5517" s="92">
        <v>18131</v>
      </c>
      <c r="B5517" s="84" t="s">
        <v>693</v>
      </c>
      <c r="C5517" s="84">
        <v>33000</v>
      </c>
      <c r="D5517" s="84">
        <v>24750</v>
      </c>
      <c r="E5517" s="85">
        <v>6971.25</v>
      </c>
      <c r="F5517" s="86">
        <v>21.125</v>
      </c>
      <c r="G5517" s="85">
        <v>0</v>
      </c>
    </row>
    <row r="5518" spans="1:7">
      <c r="A5518" s="88" t="s">
        <v>603</v>
      </c>
      <c r="B5518" s="84" t="s">
        <v>22</v>
      </c>
      <c r="C5518" s="84">
        <v>2532780</v>
      </c>
      <c r="D5518" s="84">
        <v>2286738</v>
      </c>
      <c r="E5518" s="85">
        <v>2286738</v>
      </c>
      <c r="F5518" s="86">
        <v>90.285693980527299</v>
      </c>
      <c r="G5518" s="85">
        <v>273623</v>
      </c>
    </row>
    <row r="5519" spans="1:7" ht="25.5">
      <c r="A5519" s="89">
        <v>21710</v>
      </c>
      <c r="B5519" s="84" t="s">
        <v>604</v>
      </c>
      <c r="C5519" s="84">
        <v>2532780</v>
      </c>
      <c r="D5519" s="84">
        <v>2286738</v>
      </c>
      <c r="E5519" s="85">
        <v>2286738</v>
      </c>
      <c r="F5519" s="86">
        <v>90.285693980527299</v>
      </c>
      <c r="G5519" s="85">
        <v>273623</v>
      </c>
    </row>
    <row r="5520" spans="1:7">
      <c r="A5520" s="83" t="s">
        <v>606</v>
      </c>
      <c r="B5520" s="84" t="s">
        <v>607</v>
      </c>
      <c r="C5520" s="84">
        <v>6712455</v>
      </c>
      <c r="D5520" s="84">
        <v>6158290</v>
      </c>
      <c r="E5520" s="85">
        <v>5005016.5</v>
      </c>
      <c r="F5520" s="86">
        <v>74.563129287272702</v>
      </c>
      <c r="G5520" s="85">
        <v>490849.03</v>
      </c>
    </row>
    <row r="5521" spans="1:7">
      <c r="A5521" s="88" t="s">
        <v>608</v>
      </c>
      <c r="B5521" s="84" t="s">
        <v>609</v>
      </c>
      <c r="C5521" s="84">
        <v>6089638</v>
      </c>
      <c r="D5521" s="84">
        <v>5584196</v>
      </c>
      <c r="E5521" s="85">
        <v>4507884.33</v>
      </c>
      <c r="F5521" s="86">
        <v>74.025489364064001</v>
      </c>
      <c r="G5521" s="85">
        <v>464169.19</v>
      </c>
    </row>
    <row r="5522" spans="1:7">
      <c r="A5522" s="89" t="s">
        <v>610</v>
      </c>
      <c r="B5522" s="84" t="s">
        <v>611</v>
      </c>
      <c r="C5522" s="84">
        <v>4535390</v>
      </c>
      <c r="D5522" s="84">
        <v>4029948</v>
      </c>
      <c r="E5522" s="85">
        <v>3461799.33</v>
      </c>
      <c r="F5522" s="86">
        <v>76.328592028469401</v>
      </c>
      <c r="G5522" s="85">
        <v>464169.19</v>
      </c>
    </row>
    <row r="5523" spans="1:7">
      <c r="A5523" s="90">
        <v>1000</v>
      </c>
      <c r="B5523" s="84" t="s">
        <v>612</v>
      </c>
      <c r="C5523" s="84">
        <v>3154389</v>
      </c>
      <c r="D5523" s="84">
        <v>2754803</v>
      </c>
      <c r="E5523" s="85">
        <v>2652557.5499999998</v>
      </c>
      <c r="F5523" s="86">
        <v>84.091009384067704</v>
      </c>
      <c r="G5523" s="85">
        <v>398243.15</v>
      </c>
    </row>
    <row r="5524" spans="1:7">
      <c r="A5524" s="90">
        <v>2000</v>
      </c>
      <c r="B5524" s="84" t="s">
        <v>613</v>
      </c>
      <c r="C5524" s="84">
        <v>1381001</v>
      </c>
      <c r="D5524" s="84">
        <v>1275145</v>
      </c>
      <c r="E5524" s="85">
        <v>809241.78</v>
      </c>
      <c r="F5524" s="86">
        <v>58.598203766688101</v>
      </c>
      <c r="G5524" s="85">
        <v>65926.039999999994</v>
      </c>
    </row>
    <row r="5525" spans="1:7" ht="25.5">
      <c r="A5525" s="89" t="s">
        <v>620</v>
      </c>
      <c r="B5525" s="84" t="s">
        <v>621</v>
      </c>
      <c r="C5525" s="84">
        <v>1554248</v>
      </c>
      <c r="D5525" s="84">
        <v>1554248</v>
      </c>
      <c r="E5525" s="85">
        <v>1046085</v>
      </c>
      <c r="F5525" s="86">
        <v>67.304896001152997</v>
      </c>
      <c r="G5525" s="85">
        <v>0</v>
      </c>
    </row>
    <row r="5526" spans="1:7">
      <c r="A5526" s="90">
        <v>7700</v>
      </c>
      <c r="B5526" s="84" t="s">
        <v>623</v>
      </c>
      <c r="C5526" s="84">
        <v>1554248</v>
      </c>
      <c r="D5526" s="84">
        <v>1554248</v>
      </c>
      <c r="E5526" s="85">
        <v>1046085</v>
      </c>
      <c r="F5526" s="86">
        <v>67.304896001152997</v>
      </c>
      <c r="G5526" s="85">
        <v>0</v>
      </c>
    </row>
    <row r="5527" spans="1:7">
      <c r="A5527" s="88" t="s">
        <v>640</v>
      </c>
      <c r="B5527" s="84" t="s">
        <v>641</v>
      </c>
      <c r="C5527" s="84">
        <v>622817</v>
      </c>
      <c r="D5527" s="84">
        <v>574094</v>
      </c>
      <c r="E5527" s="85">
        <v>497132.17</v>
      </c>
      <c r="F5527" s="86">
        <v>79.819942294445994</v>
      </c>
      <c r="G5527" s="85">
        <v>26679.84</v>
      </c>
    </row>
    <row r="5528" spans="1:7">
      <c r="A5528" s="89" t="s">
        <v>642</v>
      </c>
      <c r="B5528" s="84" t="s">
        <v>643</v>
      </c>
      <c r="C5528" s="84">
        <v>622817</v>
      </c>
      <c r="D5528" s="84">
        <v>574094</v>
      </c>
      <c r="E5528" s="85">
        <v>497132.17</v>
      </c>
      <c r="F5528" s="86">
        <v>79.819942294445994</v>
      </c>
      <c r="G5528" s="85">
        <v>26679.84</v>
      </c>
    </row>
    <row r="5529" spans="1:7">
      <c r="A5529" s="83"/>
      <c r="B5529" s="84" t="s">
        <v>660</v>
      </c>
      <c r="C5529" s="84">
        <v>-553355</v>
      </c>
      <c r="D5529" s="84">
        <v>-467860</v>
      </c>
      <c r="E5529" s="85">
        <v>663512.93000000005</v>
      </c>
      <c r="F5529" s="86">
        <v>-119.907280136621</v>
      </c>
      <c r="G5529" s="85">
        <v>-20554.419999999998</v>
      </c>
    </row>
    <row r="5530" spans="1:7">
      <c r="A5530" s="83" t="s">
        <v>662</v>
      </c>
      <c r="B5530" s="84" t="s">
        <v>663</v>
      </c>
      <c r="C5530" s="84">
        <v>553355</v>
      </c>
      <c r="D5530" s="84">
        <v>467860</v>
      </c>
      <c r="E5530" s="85">
        <v>-663512.93000000005</v>
      </c>
      <c r="F5530" s="86">
        <v>-119.907280136621</v>
      </c>
      <c r="G5530" s="85">
        <v>20554.419999999998</v>
      </c>
    </row>
    <row r="5531" spans="1:7">
      <c r="A5531" s="88" t="s">
        <v>671</v>
      </c>
      <c r="B5531" s="84" t="s">
        <v>672</v>
      </c>
      <c r="C5531" s="84">
        <v>553355</v>
      </c>
      <c r="D5531" s="84">
        <v>467860</v>
      </c>
      <c r="E5531" s="85">
        <v>-663512.93000000005</v>
      </c>
      <c r="F5531" s="86">
        <v>-119.907280136621</v>
      </c>
      <c r="G5531" s="85">
        <v>20554.419999999998</v>
      </c>
    </row>
    <row r="5532" spans="1:7" ht="38.25">
      <c r="A5532" s="89" t="s">
        <v>673</v>
      </c>
      <c r="B5532" s="84" t="s">
        <v>674</v>
      </c>
      <c r="C5532" s="84">
        <v>553355</v>
      </c>
      <c r="D5532" s="84">
        <v>467860</v>
      </c>
      <c r="E5532" s="85">
        <v>-467860</v>
      </c>
      <c r="F5532" s="86">
        <v>-84.549701367115105</v>
      </c>
      <c r="G5532" s="85">
        <v>-86356</v>
      </c>
    </row>
    <row r="5533" spans="1:7" s="19" customFormat="1" ht="25.5">
      <c r="A5533" s="94" t="s">
        <v>1045</v>
      </c>
      <c r="B5533" s="80" t="s">
        <v>1046</v>
      </c>
      <c r="C5533" s="80"/>
      <c r="D5533" s="80"/>
      <c r="E5533" s="81"/>
      <c r="F5533" s="82"/>
      <c r="G5533" s="81"/>
    </row>
    <row r="5534" spans="1:7">
      <c r="A5534" s="83" t="s">
        <v>575</v>
      </c>
      <c r="B5534" s="84" t="s">
        <v>576</v>
      </c>
      <c r="C5534" s="84">
        <v>263199562</v>
      </c>
      <c r="D5534" s="84">
        <v>197005065</v>
      </c>
      <c r="E5534" s="85">
        <v>194151330.94</v>
      </c>
      <c r="F5534" s="86">
        <v>73.765826000880693</v>
      </c>
      <c r="G5534" s="85">
        <v>27231423.77</v>
      </c>
    </row>
    <row r="5535" spans="1:7" ht="25.5">
      <c r="A5535" s="88" t="s">
        <v>577</v>
      </c>
      <c r="B5535" s="84" t="s">
        <v>578</v>
      </c>
      <c r="C5535" s="84">
        <v>3000000</v>
      </c>
      <c r="D5535" s="84">
        <v>3000000</v>
      </c>
      <c r="E5535" s="85">
        <v>141253.12</v>
      </c>
      <c r="F5535" s="86">
        <v>4.7084373333333298</v>
      </c>
      <c r="G5535" s="85">
        <v>140882.01</v>
      </c>
    </row>
    <row r="5536" spans="1:7">
      <c r="A5536" s="88" t="s">
        <v>579</v>
      </c>
      <c r="B5536" s="84" t="s">
        <v>20</v>
      </c>
      <c r="C5536" s="84">
        <v>0</v>
      </c>
      <c r="D5536" s="84">
        <v>0</v>
      </c>
      <c r="E5536" s="85">
        <v>5012.82</v>
      </c>
      <c r="F5536" s="86">
        <v>0</v>
      </c>
      <c r="G5536" s="85">
        <v>3541.76</v>
      </c>
    </row>
    <row r="5537" spans="1:7">
      <c r="A5537" s="88" t="s">
        <v>603</v>
      </c>
      <c r="B5537" s="84" t="s">
        <v>22</v>
      </c>
      <c r="C5537" s="84">
        <v>260199562</v>
      </c>
      <c r="D5537" s="84">
        <v>194005065</v>
      </c>
      <c r="E5537" s="85">
        <v>194005065</v>
      </c>
      <c r="F5537" s="86">
        <v>74.560104370967395</v>
      </c>
      <c r="G5537" s="85">
        <v>27087000</v>
      </c>
    </row>
    <row r="5538" spans="1:7" ht="25.5">
      <c r="A5538" s="89">
        <v>21710</v>
      </c>
      <c r="B5538" s="84" t="s">
        <v>604</v>
      </c>
      <c r="C5538" s="84">
        <v>260199562</v>
      </c>
      <c r="D5538" s="84">
        <v>194005065</v>
      </c>
      <c r="E5538" s="85">
        <v>194005065</v>
      </c>
      <c r="F5538" s="86">
        <v>74.560104370967395</v>
      </c>
      <c r="G5538" s="85">
        <v>27087000</v>
      </c>
    </row>
    <row r="5539" spans="1:7">
      <c r="A5539" s="83" t="s">
        <v>606</v>
      </c>
      <c r="B5539" s="84" t="s">
        <v>607</v>
      </c>
      <c r="C5539" s="84">
        <v>263199562</v>
      </c>
      <c r="D5539" s="84">
        <v>197005065</v>
      </c>
      <c r="E5539" s="85">
        <v>153810307.31999999</v>
      </c>
      <c r="F5539" s="86">
        <v>58.438663860694398</v>
      </c>
      <c r="G5539" s="85">
        <v>20381004.489999998</v>
      </c>
    </row>
    <row r="5540" spans="1:7">
      <c r="A5540" s="88" t="s">
        <v>608</v>
      </c>
      <c r="B5540" s="84" t="s">
        <v>609</v>
      </c>
      <c r="C5540" s="84">
        <v>263199562</v>
      </c>
      <c r="D5540" s="84">
        <v>197005065</v>
      </c>
      <c r="E5540" s="85">
        <v>153810307.31999999</v>
      </c>
      <c r="F5540" s="86">
        <v>58.438663860694398</v>
      </c>
      <c r="G5540" s="85">
        <v>20381004.489999998</v>
      </c>
    </row>
    <row r="5541" spans="1:7">
      <c r="A5541" s="89" t="s">
        <v>610</v>
      </c>
      <c r="B5541" s="84" t="s">
        <v>611</v>
      </c>
      <c r="C5541" s="84">
        <v>630000</v>
      </c>
      <c r="D5541" s="84">
        <v>12450</v>
      </c>
      <c r="E5541" s="85">
        <v>665.93</v>
      </c>
      <c r="F5541" s="86">
        <v>0.10570317460317</v>
      </c>
      <c r="G5541" s="85">
        <v>0</v>
      </c>
    </row>
    <row r="5542" spans="1:7">
      <c r="A5542" s="90">
        <v>2000</v>
      </c>
      <c r="B5542" s="84" t="s">
        <v>613</v>
      </c>
      <c r="C5542" s="84">
        <v>630000</v>
      </c>
      <c r="D5542" s="84">
        <v>12450</v>
      </c>
      <c r="E5542" s="85">
        <v>665.93</v>
      </c>
      <c r="F5542" s="86">
        <v>0.10570317460317</v>
      </c>
      <c r="G5542" s="85">
        <v>0</v>
      </c>
    </row>
    <row r="5543" spans="1:7">
      <c r="A5543" s="89" t="s">
        <v>616</v>
      </c>
      <c r="B5543" s="84" t="s">
        <v>617</v>
      </c>
      <c r="C5543" s="84">
        <v>261935846</v>
      </c>
      <c r="D5543" s="84">
        <v>196419899</v>
      </c>
      <c r="E5543" s="85">
        <v>153508599.00999999</v>
      </c>
      <c r="F5543" s="86">
        <v>58.605418599331401</v>
      </c>
      <c r="G5543" s="85">
        <v>20329226.739999998</v>
      </c>
    </row>
    <row r="5544" spans="1:7">
      <c r="A5544" s="90">
        <v>3000</v>
      </c>
      <c r="B5544" s="84" t="s">
        <v>618</v>
      </c>
      <c r="C5544" s="84">
        <v>261935846</v>
      </c>
      <c r="D5544" s="84">
        <v>196419899</v>
      </c>
      <c r="E5544" s="85">
        <v>153508599.00999999</v>
      </c>
      <c r="F5544" s="86">
        <v>58.605418599331401</v>
      </c>
      <c r="G5544" s="85">
        <v>20329226.739999998</v>
      </c>
    </row>
    <row r="5545" spans="1:7">
      <c r="A5545" s="89" t="s">
        <v>624</v>
      </c>
      <c r="B5545" s="84" t="s">
        <v>625</v>
      </c>
      <c r="C5545" s="84">
        <v>633716</v>
      </c>
      <c r="D5545" s="84">
        <v>572716</v>
      </c>
      <c r="E5545" s="85">
        <v>301042.38</v>
      </c>
      <c r="F5545" s="86">
        <v>47.504304767435301</v>
      </c>
      <c r="G5545" s="85">
        <v>51777.75</v>
      </c>
    </row>
    <row r="5546" spans="1:7">
      <c r="A5546" s="90">
        <v>7100</v>
      </c>
      <c r="B5546" s="84" t="s">
        <v>626</v>
      </c>
      <c r="C5546" s="84">
        <v>14601</v>
      </c>
      <c r="D5546" s="84">
        <v>14601</v>
      </c>
      <c r="E5546" s="85">
        <v>14387.79</v>
      </c>
      <c r="F5546" s="86">
        <v>98.539757550852698</v>
      </c>
      <c r="G5546" s="85">
        <v>0</v>
      </c>
    </row>
    <row r="5547" spans="1:7" ht="25.5">
      <c r="A5547" s="91">
        <v>7130</v>
      </c>
      <c r="B5547" s="84" t="s">
        <v>628</v>
      </c>
      <c r="C5547" s="84">
        <v>14601</v>
      </c>
      <c r="D5547" s="84">
        <v>14601</v>
      </c>
      <c r="E5547" s="85">
        <v>14387.79</v>
      </c>
      <c r="F5547" s="86">
        <v>98.539757550852698</v>
      </c>
      <c r="G5547" s="85">
        <v>0</v>
      </c>
    </row>
    <row r="5548" spans="1:7" ht="38.25">
      <c r="A5548" s="92">
        <v>7131</v>
      </c>
      <c r="B5548" s="84" t="s">
        <v>629</v>
      </c>
      <c r="C5548" s="84">
        <v>14601</v>
      </c>
      <c r="D5548" s="84">
        <v>14601</v>
      </c>
      <c r="E5548" s="85">
        <v>14387.79</v>
      </c>
      <c r="F5548" s="86">
        <v>98.539757550852698</v>
      </c>
      <c r="G5548" s="85">
        <v>0</v>
      </c>
    </row>
    <row r="5549" spans="1:7" ht="25.5">
      <c r="A5549" s="90">
        <v>7300</v>
      </c>
      <c r="B5549" s="84" t="s">
        <v>632</v>
      </c>
      <c r="C5549" s="84">
        <v>619115</v>
      </c>
      <c r="D5549" s="84">
        <v>558115</v>
      </c>
      <c r="E5549" s="85">
        <v>286654.59000000003</v>
      </c>
      <c r="F5549" s="86">
        <v>46.3007018082263</v>
      </c>
      <c r="G5549" s="85">
        <v>51777.75</v>
      </c>
    </row>
    <row r="5550" spans="1:7" ht="51">
      <c r="A5550" s="91">
        <v>7320</v>
      </c>
      <c r="B5550" s="84" t="s">
        <v>634</v>
      </c>
      <c r="C5550" s="84">
        <v>250000</v>
      </c>
      <c r="D5550" s="84">
        <v>216000</v>
      </c>
      <c r="E5550" s="85">
        <v>153410.79</v>
      </c>
      <c r="F5550" s="86">
        <v>61.364316000000002</v>
      </c>
      <c r="G5550" s="85">
        <v>4135.3900000000003</v>
      </c>
    </row>
    <row r="5551" spans="1:7" ht="38.25">
      <c r="A5551" s="91">
        <v>7350</v>
      </c>
      <c r="B5551" s="84" t="s">
        <v>635</v>
      </c>
      <c r="C5551" s="84">
        <v>369115</v>
      </c>
      <c r="D5551" s="84">
        <v>342115</v>
      </c>
      <c r="E5551" s="85">
        <v>133243.79999999999</v>
      </c>
      <c r="F5551" s="86">
        <v>36.098180783766601</v>
      </c>
      <c r="G5551" s="85">
        <v>47642.36</v>
      </c>
    </row>
    <row r="5552" spans="1:7">
      <c r="A5552" s="83"/>
      <c r="B5552" s="84" t="s">
        <v>660</v>
      </c>
      <c r="C5552" s="84">
        <v>0</v>
      </c>
      <c r="D5552" s="84">
        <v>0</v>
      </c>
      <c r="E5552" s="85">
        <v>40341023.619999997</v>
      </c>
      <c r="F5552" s="86">
        <v>0</v>
      </c>
      <c r="G5552" s="85">
        <v>6850419.2800000003</v>
      </c>
    </row>
    <row r="5553" spans="1:7">
      <c r="A5553" s="83" t="s">
        <v>662</v>
      </c>
      <c r="B5553" s="84" t="s">
        <v>663</v>
      </c>
      <c r="C5553" s="84">
        <v>0</v>
      </c>
      <c r="D5553" s="84">
        <v>0</v>
      </c>
      <c r="E5553" s="85">
        <v>-40341023.619999997</v>
      </c>
      <c r="F5553" s="86">
        <v>0</v>
      </c>
      <c r="G5553" s="85">
        <v>-6850419.2800000003</v>
      </c>
    </row>
    <row r="5554" spans="1:7">
      <c r="A5554" s="88" t="s">
        <v>671</v>
      </c>
      <c r="B5554" s="84" t="s">
        <v>672</v>
      </c>
      <c r="C5554" s="84">
        <v>0</v>
      </c>
      <c r="D5554" s="84">
        <v>0</v>
      </c>
      <c r="E5554" s="85">
        <v>-40341023.619999997</v>
      </c>
      <c r="F5554" s="86">
        <v>0</v>
      </c>
      <c r="G5554" s="85">
        <v>-6850419.2800000003</v>
      </c>
    </row>
    <row r="5555" spans="1:7" s="19" customFormat="1" ht="38.25">
      <c r="A5555" s="95" t="s">
        <v>1047</v>
      </c>
      <c r="B5555" s="80" t="s">
        <v>1112</v>
      </c>
      <c r="C5555" s="80"/>
      <c r="D5555" s="80"/>
      <c r="E5555" s="81"/>
      <c r="F5555" s="82"/>
      <c r="G5555" s="81"/>
    </row>
    <row r="5556" spans="1:7">
      <c r="A5556" s="83" t="s">
        <v>575</v>
      </c>
      <c r="B5556" s="84" t="s">
        <v>576</v>
      </c>
      <c r="C5556" s="84">
        <v>263199562</v>
      </c>
      <c r="D5556" s="84">
        <v>197005065</v>
      </c>
      <c r="E5556" s="85">
        <v>194151330.94</v>
      </c>
      <c r="F5556" s="86">
        <v>73.765826000880693</v>
      </c>
      <c r="G5556" s="85">
        <v>27231423.77</v>
      </c>
    </row>
    <row r="5557" spans="1:7" ht="25.5">
      <c r="A5557" s="88" t="s">
        <v>577</v>
      </c>
      <c r="B5557" s="84" t="s">
        <v>578</v>
      </c>
      <c r="C5557" s="84">
        <v>3000000</v>
      </c>
      <c r="D5557" s="84">
        <v>3000000</v>
      </c>
      <c r="E5557" s="85">
        <v>141253.12</v>
      </c>
      <c r="F5557" s="86">
        <v>4.7084373333333298</v>
      </c>
      <c r="G5557" s="85">
        <v>140882.01</v>
      </c>
    </row>
    <row r="5558" spans="1:7">
      <c r="A5558" s="88" t="s">
        <v>579</v>
      </c>
      <c r="B5558" s="84" t="s">
        <v>20</v>
      </c>
      <c r="C5558" s="84">
        <v>0</v>
      </c>
      <c r="D5558" s="84">
        <v>0</v>
      </c>
      <c r="E5558" s="85">
        <v>5012.82</v>
      </c>
      <c r="F5558" s="86">
        <v>0</v>
      </c>
      <c r="G5558" s="85">
        <v>3541.76</v>
      </c>
    </row>
    <row r="5559" spans="1:7">
      <c r="A5559" s="88" t="s">
        <v>603</v>
      </c>
      <c r="B5559" s="84" t="s">
        <v>22</v>
      </c>
      <c r="C5559" s="84">
        <v>260199562</v>
      </c>
      <c r="D5559" s="84">
        <v>194005065</v>
      </c>
      <c r="E5559" s="85">
        <v>194005065</v>
      </c>
      <c r="F5559" s="86">
        <v>74.560104370967395</v>
      </c>
      <c r="G5559" s="85">
        <v>27087000</v>
      </c>
    </row>
    <row r="5560" spans="1:7" ht="25.5">
      <c r="A5560" s="89">
        <v>21710</v>
      </c>
      <c r="B5560" s="84" t="s">
        <v>604</v>
      </c>
      <c r="C5560" s="84">
        <v>260199562</v>
      </c>
      <c r="D5560" s="84">
        <v>194005065</v>
      </c>
      <c r="E5560" s="85">
        <v>194005065</v>
      </c>
      <c r="F5560" s="86">
        <v>74.560104370967395</v>
      </c>
      <c r="G5560" s="85">
        <v>27087000</v>
      </c>
    </row>
    <row r="5561" spans="1:7">
      <c r="A5561" s="83" t="s">
        <v>606</v>
      </c>
      <c r="B5561" s="84" t="s">
        <v>607</v>
      </c>
      <c r="C5561" s="84">
        <v>263199562</v>
      </c>
      <c r="D5561" s="84">
        <v>197005065</v>
      </c>
      <c r="E5561" s="85">
        <v>153810307.31999999</v>
      </c>
      <c r="F5561" s="86">
        <v>58.438663860694398</v>
      </c>
      <c r="G5561" s="85">
        <v>20381004.489999998</v>
      </c>
    </row>
    <row r="5562" spans="1:7">
      <c r="A5562" s="88" t="s">
        <v>608</v>
      </c>
      <c r="B5562" s="84" t="s">
        <v>609</v>
      </c>
      <c r="C5562" s="84">
        <v>263199562</v>
      </c>
      <c r="D5562" s="84">
        <v>197005065</v>
      </c>
      <c r="E5562" s="85">
        <v>153810307.31999999</v>
      </c>
      <c r="F5562" s="86">
        <v>58.438663860694398</v>
      </c>
      <c r="G5562" s="85">
        <v>20381004.489999998</v>
      </c>
    </row>
    <row r="5563" spans="1:7">
      <c r="A5563" s="89" t="s">
        <v>610</v>
      </c>
      <c r="B5563" s="84" t="s">
        <v>611</v>
      </c>
      <c r="C5563" s="84">
        <v>630000</v>
      </c>
      <c r="D5563" s="84">
        <v>12450</v>
      </c>
      <c r="E5563" s="85">
        <v>665.93</v>
      </c>
      <c r="F5563" s="86">
        <v>0.10570317460317</v>
      </c>
      <c r="G5563" s="85">
        <v>0</v>
      </c>
    </row>
    <row r="5564" spans="1:7">
      <c r="A5564" s="90">
        <v>2000</v>
      </c>
      <c r="B5564" s="84" t="s">
        <v>613</v>
      </c>
      <c r="C5564" s="84">
        <v>630000</v>
      </c>
      <c r="D5564" s="84">
        <v>12450</v>
      </c>
      <c r="E5564" s="85">
        <v>665.93</v>
      </c>
      <c r="F5564" s="86">
        <v>0.10570317460317</v>
      </c>
      <c r="G5564" s="85">
        <v>0</v>
      </c>
    </row>
    <row r="5565" spans="1:7">
      <c r="A5565" s="89" t="s">
        <v>616</v>
      </c>
      <c r="B5565" s="84" t="s">
        <v>617</v>
      </c>
      <c r="C5565" s="84">
        <v>261935846</v>
      </c>
      <c r="D5565" s="84">
        <v>196419899</v>
      </c>
      <c r="E5565" s="85">
        <v>153508599.00999999</v>
      </c>
      <c r="F5565" s="86">
        <v>58.605418599331401</v>
      </c>
      <c r="G5565" s="85">
        <v>20329226.739999998</v>
      </c>
    </row>
    <row r="5566" spans="1:7">
      <c r="A5566" s="90">
        <v>3000</v>
      </c>
      <c r="B5566" s="84" t="s">
        <v>618</v>
      </c>
      <c r="C5566" s="84">
        <v>261935846</v>
      </c>
      <c r="D5566" s="84">
        <v>196419899</v>
      </c>
      <c r="E5566" s="85">
        <v>153508599.00999999</v>
      </c>
      <c r="F5566" s="86">
        <v>58.605418599331401</v>
      </c>
      <c r="G5566" s="85">
        <v>20329226.739999998</v>
      </c>
    </row>
    <row r="5567" spans="1:7">
      <c r="A5567" s="89" t="s">
        <v>624</v>
      </c>
      <c r="B5567" s="84" t="s">
        <v>625</v>
      </c>
      <c r="C5567" s="84">
        <v>633716</v>
      </c>
      <c r="D5567" s="84">
        <v>572716</v>
      </c>
      <c r="E5567" s="85">
        <v>301042.38</v>
      </c>
      <c r="F5567" s="86">
        <v>47.504304767435301</v>
      </c>
      <c r="G5567" s="85">
        <v>51777.75</v>
      </c>
    </row>
    <row r="5568" spans="1:7">
      <c r="A5568" s="90">
        <v>7100</v>
      </c>
      <c r="B5568" s="84" t="s">
        <v>626</v>
      </c>
      <c r="C5568" s="84">
        <v>14601</v>
      </c>
      <c r="D5568" s="84">
        <v>14601</v>
      </c>
      <c r="E5568" s="85">
        <v>14387.79</v>
      </c>
      <c r="F5568" s="86">
        <v>98.539757550852698</v>
      </c>
      <c r="G5568" s="85">
        <v>0</v>
      </c>
    </row>
    <row r="5569" spans="1:7" ht="25.5">
      <c r="A5569" s="91">
        <v>7130</v>
      </c>
      <c r="B5569" s="84" t="s">
        <v>628</v>
      </c>
      <c r="C5569" s="84">
        <v>14601</v>
      </c>
      <c r="D5569" s="84">
        <v>14601</v>
      </c>
      <c r="E5569" s="85">
        <v>14387.79</v>
      </c>
      <c r="F5569" s="86">
        <v>98.539757550852698</v>
      </c>
      <c r="G5569" s="85">
        <v>0</v>
      </c>
    </row>
    <row r="5570" spans="1:7" ht="38.25">
      <c r="A5570" s="92">
        <v>7131</v>
      </c>
      <c r="B5570" s="84" t="s">
        <v>629</v>
      </c>
      <c r="C5570" s="84">
        <v>14601</v>
      </c>
      <c r="D5570" s="84">
        <v>14601</v>
      </c>
      <c r="E5570" s="85">
        <v>14387.79</v>
      </c>
      <c r="F5570" s="86">
        <v>98.539757550852698</v>
      </c>
      <c r="G5570" s="85">
        <v>0</v>
      </c>
    </row>
    <row r="5571" spans="1:7" ht="25.5">
      <c r="A5571" s="90">
        <v>7300</v>
      </c>
      <c r="B5571" s="84" t="s">
        <v>632</v>
      </c>
      <c r="C5571" s="84">
        <v>619115</v>
      </c>
      <c r="D5571" s="84">
        <v>558115</v>
      </c>
      <c r="E5571" s="85">
        <v>286654.59000000003</v>
      </c>
      <c r="F5571" s="86">
        <v>46.3007018082263</v>
      </c>
      <c r="G5571" s="85">
        <v>51777.75</v>
      </c>
    </row>
    <row r="5572" spans="1:7" ht="51">
      <c r="A5572" s="91">
        <v>7320</v>
      </c>
      <c r="B5572" s="84" t="s">
        <v>634</v>
      </c>
      <c r="C5572" s="84">
        <v>250000</v>
      </c>
      <c r="D5572" s="84">
        <v>216000</v>
      </c>
      <c r="E5572" s="85">
        <v>153410.79</v>
      </c>
      <c r="F5572" s="86">
        <v>61.364316000000002</v>
      </c>
      <c r="G5572" s="85">
        <v>4135.3900000000003</v>
      </c>
    </row>
    <row r="5573" spans="1:7" ht="38.25">
      <c r="A5573" s="91">
        <v>7350</v>
      </c>
      <c r="B5573" s="84" t="s">
        <v>635</v>
      </c>
      <c r="C5573" s="84">
        <v>369115</v>
      </c>
      <c r="D5573" s="84">
        <v>342115</v>
      </c>
      <c r="E5573" s="85">
        <v>133243.79999999999</v>
      </c>
      <c r="F5573" s="86">
        <v>36.098180783766601</v>
      </c>
      <c r="G5573" s="85">
        <v>47642.36</v>
      </c>
    </row>
    <row r="5574" spans="1:7">
      <c r="A5574" s="83"/>
      <c r="B5574" s="84" t="s">
        <v>660</v>
      </c>
      <c r="C5574" s="84">
        <v>0</v>
      </c>
      <c r="D5574" s="84">
        <v>0</v>
      </c>
      <c r="E5574" s="85">
        <v>40341023.619999997</v>
      </c>
      <c r="F5574" s="86">
        <v>0</v>
      </c>
      <c r="G5574" s="85">
        <v>6850419.2800000003</v>
      </c>
    </row>
    <row r="5575" spans="1:7">
      <c r="A5575" s="83" t="s">
        <v>662</v>
      </c>
      <c r="B5575" s="84" t="s">
        <v>663</v>
      </c>
      <c r="C5575" s="84">
        <v>0</v>
      </c>
      <c r="D5575" s="84">
        <v>0</v>
      </c>
      <c r="E5575" s="85">
        <v>-40341023.619999997</v>
      </c>
      <c r="F5575" s="86">
        <v>0</v>
      </c>
      <c r="G5575" s="85">
        <v>-6850419.2800000003</v>
      </c>
    </row>
    <row r="5576" spans="1:7">
      <c r="A5576" s="88" t="s">
        <v>671</v>
      </c>
      <c r="B5576" s="84" t="s">
        <v>672</v>
      </c>
      <c r="C5576" s="84">
        <v>0</v>
      </c>
      <c r="D5576" s="84">
        <v>0</v>
      </c>
      <c r="E5576" s="85">
        <v>-40341023.619999997</v>
      </c>
      <c r="F5576" s="86">
        <v>0</v>
      </c>
      <c r="G5576" s="85">
        <v>-6850419.2800000003</v>
      </c>
    </row>
    <row r="5577" spans="1:7" s="19" customFormat="1" ht="25.5">
      <c r="A5577" s="94" t="s">
        <v>1049</v>
      </c>
      <c r="B5577" s="80" t="s">
        <v>1050</v>
      </c>
      <c r="C5577" s="80"/>
      <c r="D5577" s="80"/>
      <c r="E5577" s="81"/>
      <c r="F5577" s="82"/>
      <c r="G5577" s="81"/>
    </row>
    <row r="5578" spans="1:7">
      <c r="A5578" s="83" t="s">
        <v>575</v>
      </c>
      <c r="B5578" s="84" t="s">
        <v>576</v>
      </c>
      <c r="C5578" s="84">
        <v>308601728</v>
      </c>
      <c r="D5578" s="84">
        <v>287469040</v>
      </c>
      <c r="E5578" s="85">
        <v>287476468.12</v>
      </c>
      <c r="F5578" s="86">
        <v>93.154523139935193</v>
      </c>
      <c r="G5578" s="85">
        <v>61057498.329999998</v>
      </c>
    </row>
    <row r="5579" spans="1:7" ht="25.5">
      <c r="A5579" s="88" t="s">
        <v>577</v>
      </c>
      <c r="B5579" s="84" t="s">
        <v>578</v>
      </c>
      <c r="C5579" s="84">
        <v>0</v>
      </c>
      <c r="D5579" s="84">
        <v>0</v>
      </c>
      <c r="E5579" s="85">
        <v>116.67</v>
      </c>
      <c r="F5579" s="86">
        <v>0</v>
      </c>
      <c r="G5579" s="85">
        <v>116.67</v>
      </c>
    </row>
    <row r="5580" spans="1:7">
      <c r="A5580" s="88" t="s">
        <v>579</v>
      </c>
      <c r="B5580" s="84" t="s">
        <v>20</v>
      </c>
      <c r="C5580" s="84">
        <v>0</v>
      </c>
      <c r="D5580" s="84">
        <v>0</v>
      </c>
      <c r="E5580" s="85">
        <v>7311.45</v>
      </c>
      <c r="F5580" s="86">
        <v>0</v>
      </c>
      <c r="G5580" s="85">
        <v>-12958.34</v>
      </c>
    </row>
    <row r="5581" spans="1:7">
      <c r="A5581" s="88" t="s">
        <v>603</v>
      </c>
      <c r="B5581" s="84" t="s">
        <v>22</v>
      </c>
      <c r="C5581" s="84">
        <v>308601728</v>
      </c>
      <c r="D5581" s="84">
        <v>287469040</v>
      </c>
      <c r="E5581" s="85">
        <v>287469040</v>
      </c>
      <c r="F5581" s="86">
        <v>93.152116115176099</v>
      </c>
      <c r="G5581" s="85">
        <v>61070340</v>
      </c>
    </row>
    <row r="5582" spans="1:7" ht="25.5">
      <c r="A5582" s="89">
        <v>21710</v>
      </c>
      <c r="B5582" s="84" t="s">
        <v>604</v>
      </c>
      <c r="C5582" s="84">
        <v>280555876</v>
      </c>
      <c r="D5582" s="84">
        <v>260551951</v>
      </c>
      <c r="E5582" s="85">
        <v>260551951</v>
      </c>
      <c r="F5582" s="86">
        <v>92.869896262661101</v>
      </c>
      <c r="G5582" s="85">
        <v>60012669</v>
      </c>
    </row>
    <row r="5583" spans="1:7" ht="25.5">
      <c r="A5583" s="89">
        <v>21720</v>
      </c>
      <c r="B5583" s="84" t="s">
        <v>605</v>
      </c>
      <c r="C5583" s="84">
        <v>28045852</v>
      </c>
      <c r="D5583" s="84">
        <v>26917089</v>
      </c>
      <c r="E5583" s="85">
        <v>26917089</v>
      </c>
      <c r="F5583" s="86">
        <v>95.975294314467604</v>
      </c>
      <c r="G5583" s="85">
        <v>1057671</v>
      </c>
    </row>
    <row r="5584" spans="1:7">
      <c r="A5584" s="83" t="s">
        <v>606</v>
      </c>
      <c r="B5584" s="84" t="s">
        <v>607</v>
      </c>
      <c r="C5584" s="84">
        <v>308601728</v>
      </c>
      <c r="D5584" s="84">
        <v>287469040</v>
      </c>
      <c r="E5584" s="85">
        <v>266437889.56</v>
      </c>
      <c r="F5584" s="86">
        <v>86.337134690315196</v>
      </c>
      <c r="G5584" s="85">
        <v>48989109.450000003</v>
      </c>
    </row>
    <row r="5585" spans="1:7">
      <c r="A5585" s="88" t="s">
        <v>608</v>
      </c>
      <c r="B5585" s="84" t="s">
        <v>609</v>
      </c>
      <c r="C5585" s="84">
        <v>286553897</v>
      </c>
      <c r="D5585" s="84">
        <v>267076720</v>
      </c>
      <c r="E5585" s="85">
        <v>248356831.08000001</v>
      </c>
      <c r="F5585" s="86">
        <v>86.670198409481102</v>
      </c>
      <c r="G5585" s="85">
        <v>45698380.810000002</v>
      </c>
    </row>
    <row r="5586" spans="1:7">
      <c r="A5586" s="89" t="s">
        <v>610</v>
      </c>
      <c r="B5586" s="84" t="s">
        <v>611</v>
      </c>
      <c r="C5586" s="84">
        <v>7153603</v>
      </c>
      <c r="D5586" s="84">
        <v>6640958</v>
      </c>
      <c r="E5586" s="85">
        <v>6157290.6200000001</v>
      </c>
      <c r="F5586" s="86">
        <v>86.072579370143998</v>
      </c>
      <c r="G5586" s="85">
        <v>777137.95</v>
      </c>
    </row>
    <row r="5587" spans="1:7">
      <c r="A5587" s="90">
        <v>1000</v>
      </c>
      <c r="B5587" s="84" t="s">
        <v>612</v>
      </c>
      <c r="C5587" s="84">
        <v>5401171</v>
      </c>
      <c r="D5587" s="84">
        <v>4986382</v>
      </c>
      <c r="E5587" s="85">
        <v>4690776.75</v>
      </c>
      <c r="F5587" s="86">
        <v>86.847403090922299</v>
      </c>
      <c r="G5587" s="85">
        <v>543964.41</v>
      </c>
    </row>
    <row r="5588" spans="1:7">
      <c r="A5588" s="90">
        <v>2000</v>
      </c>
      <c r="B5588" s="84" t="s">
        <v>613</v>
      </c>
      <c r="C5588" s="84">
        <v>1752432</v>
      </c>
      <c r="D5588" s="84">
        <v>1654576</v>
      </c>
      <c r="E5588" s="85">
        <v>1466513.87</v>
      </c>
      <c r="F5588" s="86">
        <v>83.684495033188199</v>
      </c>
      <c r="G5588" s="85">
        <v>233173.54</v>
      </c>
    </row>
    <row r="5589" spans="1:7">
      <c r="A5589" s="89" t="s">
        <v>616</v>
      </c>
      <c r="B5589" s="84" t="s">
        <v>617</v>
      </c>
      <c r="C5589" s="84">
        <v>249224846</v>
      </c>
      <c r="D5589" s="84">
        <v>231370166</v>
      </c>
      <c r="E5589" s="85">
        <v>218817210.19999999</v>
      </c>
      <c r="F5589" s="86">
        <v>87.799115422063494</v>
      </c>
      <c r="G5589" s="85">
        <v>43535575.399999999</v>
      </c>
    </row>
    <row r="5590" spans="1:7">
      <c r="A5590" s="90">
        <v>3000</v>
      </c>
      <c r="B5590" s="84" t="s">
        <v>618</v>
      </c>
      <c r="C5590" s="84">
        <v>249224846</v>
      </c>
      <c r="D5590" s="84">
        <v>231370166</v>
      </c>
      <c r="E5590" s="85">
        <v>218817210.19999999</v>
      </c>
      <c r="F5590" s="86">
        <v>87.799115422063494</v>
      </c>
      <c r="G5590" s="85">
        <v>43535575.399999999</v>
      </c>
    </row>
    <row r="5591" spans="1:7">
      <c r="A5591" s="89" t="s">
        <v>624</v>
      </c>
      <c r="B5591" s="84" t="s">
        <v>625</v>
      </c>
      <c r="C5591" s="84">
        <v>30175448</v>
      </c>
      <c r="D5591" s="84">
        <v>29065596</v>
      </c>
      <c r="E5591" s="85">
        <v>23382330.260000002</v>
      </c>
      <c r="F5591" s="86">
        <v>77.487930783993704</v>
      </c>
      <c r="G5591" s="85">
        <v>1385667.46</v>
      </c>
    </row>
    <row r="5592" spans="1:7">
      <c r="A5592" s="90">
        <v>7100</v>
      </c>
      <c r="B5592" s="84" t="s">
        <v>626</v>
      </c>
      <c r="C5592" s="84">
        <v>1298</v>
      </c>
      <c r="D5592" s="84">
        <v>1298</v>
      </c>
      <c r="E5592" s="85">
        <v>1294.8599999999999</v>
      </c>
      <c r="F5592" s="86">
        <v>99.758089368258894</v>
      </c>
      <c r="G5592" s="85">
        <v>0</v>
      </c>
    </row>
    <row r="5593" spans="1:7" ht="25.5">
      <c r="A5593" s="91">
        <v>7130</v>
      </c>
      <c r="B5593" s="84" t="s">
        <v>628</v>
      </c>
      <c r="C5593" s="84">
        <v>1298</v>
      </c>
      <c r="D5593" s="84">
        <v>1298</v>
      </c>
      <c r="E5593" s="85">
        <v>1294.8599999999999</v>
      </c>
      <c r="F5593" s="86">
        <v>99.758089368258894</v>
      </c>
      <c r="G5593" s="85">
        <v>0</v>
      </c>
    </row>
    <row r="5594" spans="1:7" ht="38.25">
      <c r="A5594" s="92">
        <v>7131</v>
      </c>
      <c r="B5594" s="84" t="s">
        <v>629</v>
      </c>
      <c r="C5594" s="84">
        <v>1298</v>
      </c>
      <c r="D5594" s="84">
        <v>1298</v>
      </c>
      <c r="E5594" s="85">
        <v>1294.8599999999999</v>
      </c>
      <c r="F5594" s="86">
        <v>99.758089368258894</v>
      </c>
      <c r="G5594" s="85">
        <v>0</v>
      </c>
    </row>
    <row r="5595" spans="1:7" ht="25.5">
      <c r="A5595" s="90">
        <v>7300</v>
      </c>
      <c r="B5595" s="84" t="s">
        <v>632</v>
      </c>
      <c r="C5595" s="84">
        <v>3128298</v>
      </c>
      <c r="D5595" s="84">
        <v>3064298</v>
      </c>
      <c r="E5595" s="85">
        <v>2800544.28</v>
      </c>
      <c r="F5595" s="86">
        <v>89.522938032118404</v>
      </c>
      <c r="G5595" s="85">
        <v>149623.1</v>
      </c>
    </row>
    <row r="5596" spans="1:7" ht="51">
      <c r="A5596" s="91">
        <v>7320</v>
      </c>
      <c r="B5596" s="84" t="s">
        <v>634</v>
      </c>
      <c r="C5596" s="84">
        <v>400000</v>
      </c>
      <c r="D5596" s="84">
        <v>336000</v>
      </c>
      <c r="E5596" s="85">
        <v>310119.49</v>
      </c>
      <c r="F5596" s="86">
        <v>77.529872499999996</v>
      </c>
      <c r="G5596" s="85">
        <v>58862.67</v>
      </c>
    </row>
    <row r="5597" spans="1:7" ht="38.25">
      <c r="A5597" s="91">
        <v>7350</v>
      </c>
      <c r="B5597" s="84" t="s">
        <v>635</v>
      </c>
      <c r="C5597" s="84">
        <v>2728298</v>
      </c>
      <c r="D5597" s="84">
        <v>2728298</v>
      </c>
      <c r="E5597" s="85">
        <v>2490424.79</v>
      </c>
      <c r="F5597" s="86">
        <v>91.281259965003798</v>
      </c>
      <c r="G5597" s="85">
        <v>90760.43</v>
      </c>
    </row>
    <row r="5598" spans="1:7" ht="25.5">
      <c r="A5598" s="90">
        <v>7500</v>
      </c>
      <c r="B5598" s="84" t="s">
        <v>639</v>
      </c>
      <c r="C5598" s="84">
        <v>27045852</v>
      </c>
      <c r="D5598" s="84">
        <v>26000000</v>
      </c>
      <c r="E5598" s="85">
        <v>20580491.120000001</v>
      </c>
      <c r="F5598" s="86">
        <v>76.094815278882706</v>
      </c>
      <c r="G5598" s="85">
        <v>1236044.3600000001</v>
      </c>
    </row>
    <row r="5599" spans="1:7">
      <c r="A5599" s="88" t="s">
        <v>640</v>
      </c>
      <c r="B5599" s="84" t="s">
        <v>641</v>
      </c>
      <c r="C5599" s="84">
        <v>22047831</v>
      </c>
      <c r="D5599" s="84">
        <v>20392320</v>
      </c>
      <c r="E5599" s="85">
        <v>18081058.48</v>
      </c>
      <c r="F5599" s="86">
        <v>82.008332157480694</v>
      </c>
      <c r="G5599" s="85">
        <v>3290728.64</v>
      </c>
    </row>
    <row r="5600" spans="1:7">
      <c r="A5600" s="89" t="s">
        <v>642</v>
      </c>
      <c r="B5600" s="84" t="s">
        <v>643</v>
      </c>
      <c r="C5600" s="84">
        <v>2925749</v>
      </c>
      <c r="D5600" s="84">
        <v>2853149</v>
      </c>
      <c r="E5600" s="85">
        <v>2027090.22</v>
      </c>
      <c r="F5600" s="86">
        <v>69.284488177215493</v>
      </c>
      <c r="G5600" s="85">
        <v>734037.03</v>
      </c>
    </row>
    <row r="5601" spans="1:7">
      <c r="A5601" s="89" t="s">
        <v>644</v>
      </c>
      <c r="B5601" s="84" t="s">
        <v>645</v>
      </c>
      <c r="C5601" s="84">
        <v>19122082</v>
      </c>
      <c r="D5601" s="84">
        <v>17539171</v>
      </c>
      <c r="E5601" s="85">
        <v>16053968.26</v>
      </c>
      <c r="F5601" s="86">
        <v>83.955127166592007</v>
      </c>
      <c r="G5601" s="85">
        <v>2556691.61</v>
      </c>
    </row>
    <row r="5602" spans="1:7" ht="25.5">
      <c r="A5602" s="90">
        <v>9500</v>
      </c>
      <c r="B5602" s="84" t="s">
        <v>652</v>
      </c>
      <c r="C5602" s="84">
        <v>18122082</v>
      </c>
      <c r="D5602" s="84">
        <v>16622082</v>
      </c>
      <c r="E5602" s="85">
        <v>15412361.15</v>
      </c>
      <c r="F5602" s="86">
        <v>85.047408735927803</v>
      </c>
      <c r="G5602" s="85">
        <v>2556691.61</v>
      </c>
    </row>
    <row r="5603" spans="1:7" ht="51">
      <c r="A5603" s="91">
        <v>9580</v>
      </c>
      <c r="B5603" s="84" t="s">
        <v>654</v>
      </c>
      <c r="C5603" s="84">
        <v>18000000</v>
      </c>
      <c r="D5603" s="84">
        <v>16500000</v>
      </c>
      <c r="E5603" s="85">
        <v>15290279.220000001</v>
      </c>
      <c r="F5603" s="86">
        <v>84.945995666666704</v>
      </c>
      <c r="G5603" s="85">
        <v>2556691.61</v>
      </c>
    </row>
    <row r="5604" spans="1:7" ht="51">
      <c r="A5604" s="91">
        <v>9590</v>
      </c>
      <c r="B5604" s="84" t="s">
        <v>655</v>
      </c>
      <c r="C5604" s="84">
        <v>122082</v>
      </c>
      <c r="D5604" s="84">
        <v>122082</v>
      </c>
      <c r="E5604" s="85">
        <v>122081.93</v>
      </c>
      <c r="F5604" s="86">
        <v>99.999942661489797</v>
      </c>
      <c r="G5604" s="85">
        <v>0</v>
      </c>
    </row>
    <row r="5605" spans="1:7" ht="25.5">
      <c r="A5605" s="90">
        <v>9600</v>
      </c>
      <c r="B5605" s="84" t="s">
        <v>656</v>
      </c>
      <c r="C5605" s="84">
        <v>1000000</v>
      </c>
      <c r="D5605" s="84">
        <v>917089</v>
      </c>
      <c r="E5605" s="85">
        <v>641607.11</v>
      </c>
      <c r="F5605" s="86">
        <v>64.160711000000006</v>
      </c>
      <c r="G5605" s="85">
        <v>0</v>
      </c>
    </row>
    <row r="5606" spans="1:7">
      <c r="A5606" s="83"/>
      <c r="B5606" s="84" t="s">
        <v>660</v>
      </c>
      <c r="C5606" s="84">
        <v>0</v>
      </c>
      <c r="D5606" s="84">
        <v>0</v>
      </c>
      <c r="E5606" s="85">
        <v>21038578.559999999</v>
      </c>
      <c r="F5606" s="86">
        <v>0</v>
      </c>
      <c r="G5606" s="85">
        <v>12068388.880000001</v>
      </c>
    </row>
    <row r="5607" spans="1:7">
      <c r="A5607" s="83" t="s">
        <v>662</v>
      </c>
      <c r="B5607" s="84" t="s">
        <v>663</v>
      </c>
      <c r="C5607" s="84">
        <v>0</v>
      </c>
      <c r="D5607" s="84">
        <v>0</v>
      </c>
      <c r="E5607" s="85">
        <v>-21038578.559999999</v>
      </c>
      <c r="F5607" s="86">
        <v>0</v>
      </c>
      <c r="G5607" s="85">
        <v>-12068388.880000001</v>
      </c>
    </row>
    <row r="5608" spans="1:7">
      <c r="A5608" s="88" t="s">
        <v>671</v>
      </c>
      <c r="B5608" s="84" t="s">
        <v>672</v>
      </c>
      <c r="C5608" s="84">
        <v>0</v>
      </c>
      <c r="D5608" s="84">
        <v>0</v>
      </c>
      <c r="E5608" s="85">
        <v>-21038578.559999999</v>
      </c>
      <c r="F5608" s="86">
        <v>0</v>
      </c>
      <c r="G5608" s="85">
        <v>-12068388.880000001</v>
      </c>
    </row>
    <row r="5609" spans="1:7" s="19" customFormat="1" ht="38.25">
      <c r="A5609" s="95" t="s">
        <v>1113</v>
      </c>
      <c r="B5609" s="80" t="s">
        <v>1114</v>
      </c>
      <c r="C5609" s="80"/>
      <c r="D5609" s="80"/>
      <c r="E5609" s="81"/>
      <c r="F5609" s="82"/>
      <c r="G5609" s="81"/>
    </row>
    <row r="5610" spans="1:7">
      <c r="A5610" s="83" t="s">
        <v>575</v>
      </c>
      <c r="B5610" s="84" t="s">
        <v>576</v>
      </c>
      <c r="C5610" s="84">
        <v>266223059</v>
      </c>
      <c r="D5610" s="84">
        <v>246804379</v>
      </c>
      <c r="E5610" s="85">
        <v>246811807.12</v>
      </c>
      <c r="F5610" s="86">
        <v>92.708651176605997</v>
      </c>
      <c r="G5610" s="85">
        <v>58383794.329999998</v>
      </c>
    </row>
    <row r="5611" spans="1:7" ht="25.5">
      <c r="A5611" s="88" t="s">
        <v>577</v>
      </c>
      <c r="B5611" s="84" t="s">
        <v>578</v>
      </c>
      <c r="C5611" s="84">
        <v>0</v>
      </c>
      <c r="D5611" s="84">
        <v>0</v>
      </c>
      <c r="E5611" s="85">
        <v>116.67</v>
      </c>
      <c r="F5611" s="86">
        <v>0</v>
      </c>
      <c r="G5611" s="85">
        <v>116.67</v>
      </c>
    </row>
    <row r="5612" spans="1:7">
      <c r="A5612" s="88" t="s">
        <v>579</v>
      </c>
      <c r="B5612" s="84" t="s">
        <v>20</v>
      </c>
      <c r="C5612" s="84">
        <v>0</v>
      </c>
      <c r="D5612" s="84">
        <v>0</v>
      </c>
      <c r="E5612" s="85">
        <v>7311.45</v>
      </c>
      <c r="F5612" s="86">
        <v>0</v>
      </c>
      <c r="G5612" s="85">
        <v>-12958.34</v>
      </c>
    </row>
    <row r="5613" spans="1:7">
      <c r="A5613" s="88" t="s">
        <v>603</v>
      </c>
      <c r="B5613" s="84" t="s">
        <v>22</v>
      </c>
      <c r="C5613" s="84">
        <v>266223059</v>
      </c>
      <c r="D5613" s="84">
        <v>246804379</v>
      </c>
      <c r="E5613" s="85">
        <v>246804379</v>
      </c>
      <c r="F5613" s="86">
        <v>92.705860990050496</v>
      </c>
      <c r="G5613" s="85">
        <v>58396636</v>
      </c>
    </row>
    <row r="5614" spans="1:7" ht="25.5">
      <c r="A5614" s="89">
        <v>21710</v>
      </c>
      <c r="B5614" s="84" t="s">
        <v>604</v>
      </c>
      <c r="C5614" s="84">
        <v>266223059</v>
      </c>
      <c r="D5614" s="84">
        <v>246804379</v>
      </c>
      <c r="E5614" s="85">
        <v>246804379</v>
      </c>
      <c r="F5614" s="86">
        <v>92.705860990050496</v>
      </c>
      <c r="G5614" s="85">
        <v>58396636</v>
      </c>
    </row>
    <row r="5615" spans="1:7">
      <c r="A5615" s="83" t="s">
        <v>606</v>
      </c>
      <c r="B5615" s="84" t="s">
        <v>607</v>
      </c>
      <c r="C5615" s="84">
        <v>266223059</v>
      </c>
      <c r="D5615" s="84">
        <v>246804379</v>
      </c>
      <c r="E5615" s="85">
        <v>232777945.49000001</v>
      </c>
      <c r="F5615" s="86">
        <v>87.437183827866704</v>
      </c>
      <c r="G5615" s="85">
        <v>46185475.109999999</v>
      </c>
    </row>
    <row r="5616" spans="1:7">
      <c r="A5616" s="88" t="s">
        <v>608</v>
      </c>
      <c r="B5616" s="84" t="s">
        <v>609</v>
      </c>
      <c r="C5616" s="84">
        <v>248100977</v>
      </c>
      <c r="D5616" s="84">
        <v>230182297</v>
      </c>
      <c r="E5616" s="85">
        <v>217365584.34</v>
      </c>
      <c r="F5616" s="86">
        <v>87.611740577708403</v>
      </c>
      <c r="G5616" s="85">
        <v>43628783.5</v>
      </c>
    </row>
    <row r="5617" spans="1:7">
      <c r="A5617" s="89" t="s">
        <v>616</v>
      </c>
      <c r="B5617" s="84" t="s">
        <v>617</v>
      </c>
      <c r="C5617" s="84">
        <v>245204158</v>
      </c>
      <c r="D5617" s="84">
        <v>227349478</v>
      </c>
      <c r="E5617" s="85">
        <v>214796522.19999999</v>
      </c>
      <c r="F5617" s="86">
        <v>87.599053764822401</v>
      </c>
      <c r="G5617" s="85">
        <v>43535575.399999999</v>
      </c>
    </row>
    <row r="5618" spans="1:7">
      <c r="A5618" s="90">
        <v>3000</v>
      </c>
      <c r="B5618" s="84" t="s">
        <v>618</v>
      </c>
      <c r="C5618" s="84">
        <v>245204158</v>
      </c>
      <c r="D5618" s="84">
        <v>227349478</v>
      </c>
      <c r="E5618" s="85">
        <v>214796522.19999999</v>
      </c>
      <c r="F5618" s="86">
        <v>87.599053764822401</v>
      </c>
      <c r="G5618" s="85">
        <v>43535575.399999999</v>
      </c>
    </row>
    <row r="5619" spans="1:7">
      <c r="A5619" s="89" t="s">
        <v>624</v>
      </c>
      <c r="B5619" s="84" t="s">
        <v>625</v>
      </c>
      <c r="C5619" s="84">
        <v>2896819</v>
      </c>
      <c r="D5619" s="84">
        <v>2832819</v>
      </c>
      <c r="E5619" s="85">
        <v>2569062.14</v>
      </c>
      <c r="F5619" s="86">
        <v>88.685628615388097</v>
      </c>
      <c r="G5619" s="85">
        <v>93208.1</v>
      </c>
    </row>
    <row r="5620" spans="1:7">
      <c r="A5620" s="90">
        <v>7100</v>
      </c>
      <c r="B5620" s="84" t="s">
        <v>626</v>
      </c>
      <c r="C5620" s="84">
        <v>1298</v>
      </c>
      <c r="D5620" s="84">
        <v>1298</v>
      </c>
      <c r="E5620" s="85">
        <v>1294.8599999999999</v>
      </c>
      <c r="F5620" s="86">
        <v>99.758089368258894</v>
      </c>
      <c r="G5620" s="85">
        <v>0</v>
      </c>
    </row>
    <row r="5621" spans="1:7" ht="25.5">
      <c r="A5621" s="91">
        <v>7130</v>
      </c>
      <c r="B5621" s="84" t="s">
        <v>628</v>
      </c>
      <c r="C5621" s="84">
        <v>1298</v>
      </c>
      <c r="D5621" s="84">
        <v>1298</v>
      </c>
      <c r="E5621" s="85">
        <v>1294.8599999999999</v>
      </c>
      <c r="F5621" s="86">
        <v>99.758089368258894</v>
      </c>
      <c r="G5621" s="85">
        <v>0</v>
      </c>
    </row>
    <row r="5622" spans="1:7" ht="38.25">
      <c r="A5622" s="92">
        <v>7131</v>
      </c>
      <c r="B5622" s="84" t="s">
        <v>629</v>
      </c>
      <c r="C5622" s="84">
        <v>1298</v>
      </c>
      <c r="D5622" s="84">
        <v>1298</v>
      </c>
      <c r="E5622" s="85">
        <v>1294.8599999999999</v>
      </c>
      <c r="F5622" s="86">
        <v>99.758089368258894</v>
      </c>
      <c r="G5622" s="85">
        <v>0</v>
      </c>
    </row>
    <row r="5623" spans="1:7" ht="25.5">
      <c r="A5623" s="90">
        <v>7300</v>
      </c>
      <c r="B5623" s="84" t="s">
        <v>632</v>
      </c>
      <c r="C5623" s="84">
        <v>2895521</v>
      </c>
      <c r="D5623" s="84">
        <v>2831521</v>
      </c>
      <c r="E5623" s="85">
        <v>2567767.2799999998</v>
      </c>
      <c r="F5623" s="86">
        <v>88.680665068566199</v>
      </c>
      <c r="G5623" s="85">
        <v>93208.1</v>
      </c>
    </row>
    <row r="5624" spans="1:7" ht="51">
      <c r="A5624" s="91">
        <v>7320</v>
      </c>
      <c r="B5624" s="84" t="s">
        <v>634</v>
      </c>
      <c r="C5624" s="84">
        <v>400000</v>
      </c>
      <c r="D5624" s="84">
        <v>336000</v>
      </c>
      <c r="E5624" s="85">
        <v>310119.49</v>
      </c>
      <c r="F5624" s="86">
        <v>77.529872499999996</v>
      </c>
      <c r="G5624" s="85">
        <v>58862.67</v>
      </c>
    </row>
    <row r="5625" spans="1:7" ht="38.25">
      <c r="A5625" s="91">
        <v>7350</v>
      </c>
      <c r="B5625" s="84" t="s">
        <v>635</v>
      </c>
      <c r="C5625" s="84">
        <v>2495521</v>
      </c>
      <c r="D5625" s="84">
        <v>2495521</v>
      </c>
      <c r="E5625" s="85">
        <v>2257647.79</v>
      </c>
      <c r="F5625" s="86">
        <v>90.467994058154602</v>
      </c>
      <c r="G5625" s="85">
        <v>34345.43</v>
      </c>
    </row>
    <row r="5626" spans="1:7">
      <c r="A5626" s="88" t="s">
        <v>640</v>
      </c>
      <c r="B5626" s="84" t="s">
        <v>641</v>
      </c>
      <c r="C5626" s="84">
        <v>18122082</v>
      </c>
      <c r="D5626" s="84">
        <v>16622082</v>
      </c>
      <c r="E5626" s="85">
        <v>15412361.15</v>
      </c>
      <c r="F5626" s="86">
        <v>85.047408735927803</v>
      </c>
      <c r="G5626" s="85">
        <v>2556691.61</v>
      </c>
    </row>
    <row r="5627" spans="1:7">
      <c r="A5627" s="89" t="s">
        <v>644</v>
      </c>
      <c r="B5627" s="84" t="s">
        <v>645</v>
      </c>
      <c r="C5627" s="84">
        <v>18122082</v>
      </c>
      <c r="D5627" s="84">
        <v>16622082</v>
      </c>
      <c r="E5627" s="85">
        <v>15412361.15</v>
      </c>
      <c r="F5627" s="86">
        <v>85.047408735927803</v>
      </c>
      <c r="G5627" s="85">
        <v>2556691.61</v>
      </c>
    </row>
    <row r="5628" spans="1:7" ht="25.5">
      <c r="A5628" s="90">
        <v>9500</v>
      </c>
      <c r="B5628" s="84" t="s">
        <v>652</v>
      </c>
      <c r="C5628" s="84">
        <v>18122082</v>
      </c>
      <c r="D5628" s="84">
        <v>16622082</v>
      </c>
      <c r="E5628" s="85">
        <v>15412361.15</v>
      </c>
      <c r="F5628" s="86">
        <v>85.047408735927803</v>
      </c>
      <c r="G5628" s="85">
        <v>2556691.61</v>
      </c>
    </row>
    <row r="5629" spans="1:7" ht="51">
      <c r="A5629" s="91">
        <v>9580</v>
      </c>
      <c r="B5629" s="84" t="s">
        <v>654</v>
      </c>
      <c r="C5629" s="84">
        <v>18000000</v>
      </c>
      <c r="D5629" s="84">
        <v>16500000</v>
      </c>
      <c r="E5629" s="85">
        <v>15290279.220000001</v>
      </c>
      <c r="F5629" s="86">
        <v>84.945995666666704</v>
      </c>
      <c r="G5629" s="85">
        <v>2556691.61</v>
      </c>
    </row>
    <row r="5630" spans="1:7" ht="51">
      <c r="A5630" s="91">
        <v>9590</v>
      </c>
      <c r="B5630" s="84" t="s">
        <v>655</v>
      </c>
      <c r="C5630" s="84">
        <v>122082</v>
      </c>
      <c r="D5630" s="84">
        <v>122082</v>
      </c>
      <c r="E5630" s="85">
        <v>122081.93</v>
      </c>
      <c r="F5630" s="86">
        <v>99.999942661489797</v>
      </c>
      <c r="G5630" s="85">
        <v>0</v>
      </c>
    </row>
    <row r="5631" spans="1:7">
      <c r="A5631" s="83"/>
      <c r="B5631" s="84" t="s">
        <v>660</v>
      </c>
      <c r="C5631" s="84">
        <v>0</v>
      </c>
      <c r="D5631" s="84">
        <v>0</v>
      </c>
      <c r="E5631" s="85">
        <v>14033861.630000001</v>
      </c>
      <c r="F5631" s="86">
        <v>0</v>
      </c>
      <c r="G5631" s="85">
        <v>12198319.220000001</v>
      </c>
    </row>
    <row r="5632" spans="1:7">
      <c r="A5632" s="83" t="s">
        <v>662</v>
      </c>
      <c r="B5632" s="84" t="s">
        <v>663</v>
      </c>
      <c r="C5632" s="84">
        <v>0</v>
      </c>
      <c r="D5632" s="84">
        <v>0</v>
      </c>
      <c r="E5632" s="85">
        <v>-14033861.630000001</v>
      </c>
      <c r="F5632" s="86">
        <v>0</v>
      </c>
      <c r="G5632" s="85">
        <v>-12198319.220000001</v>
      </c>
    </row>
    <row r="5633" spans="1:7">
      <c r="A5633" s="88" t="s">
        <v>671</v>
      </c>
      <c r="B5633" s="84" t="s">
        <v>672</v>
      </c>
      <c r="C5633" s="84">
        <v>0</v>
      </c>
      <c r="D5633" s="84">
        <v>0</v>
      </c>
      <c r="E5633" s="85">
        <v>-14033861.630000001</v>
      </c>
      <c r="F5633" s="86">
        <v>0</v>
      </c>
      <c r="G5633" s="85">
        <v>-12198319.220000001</v>
      </c>
    </row>
    <row r="5634" spans="1:7" s="19" customFormat="1" ht="38.25">
      <c r="A5634" s="95" t="s">
        <v>1051</v>
      </c>
      <c r="B5634" s="80" t="s">
        <v>1115</v>
      </c>
      <c r="C5634" s="80"/>
      <c r="D5634" s="80"/>
      <c r="E5634" s="81"/>
      <c r="F5634" s="82"/>
      <c r="G5634" s="81"/>
    </row>
    <row r="5635" spans="1:7">
      <c r="A5635" s="83" t="s">
        <v>575</v>
      </c>
      <c r="B5635" s="84" t="s">
        <v>576</v>
      </c>
      <c r="C5635" s="84">
        <v>2323142</v>
      </c>
      <c r="D5635" s="84">
        <v>2250542</v>
      </c>
      <c r="E5635" s="85">
        <v>2250542</v>
      </c>
      <c r="F5635" s="86">
        <v>96.874921980662407</v>
      </c>
      <c r="G5635" s="85">
        <v>713078</v>
      </c>
    </row>
    <row r="5636" spans="1:7">
      <c r="A5636" s="88" t="s">
        <v>603</v>
      </c>
      <c r="B5636" s="84" t="s">
        <v>22</v>
      </c>
      <c r="C5636" s="84">
        <v>2323142</v>
      </c>
      <c r="D5636" s="84">
        <v>2250542</v>
      </c>
      <c r="E5636" s="85">
        <v>2250542</v>
      </c>
      <c r="F5636" s="86">
        <v>96.874921980662407</v>
      </c>
      <c r="G5636" s="85">
        <v>713078</v>
      </c>
    </row>
    <row r="5637" spans="1:7" ht="25.5">
      <c r="A5637" s="89">
        <v>21710</v>
      </c>
      <c r="B5637" s="84" t="s">
        <v>604</v>
      </c>
      <c r="C5637" s="84">
        <v>2323142</v>
      </c>
      <c r="D5637" s="84">
        <v>2250542</v>
      </c>
      <c r="E5637" s="85">
        <v>2250542</v>
      </c>
      <c r="F5637" s="86">
        <v>96.874921980662407</v>
      </c>
      <c r="G5637" s="85">
        <v>713078</v>
      </c>
    </row>
    <row r="5638" spans="1:7">
      <c r="A5638" s="83" t="s">
        <v>606</v>
      </c>
      <c r="B5638" s="84" t="s">
        <v>607</v>
      </c>
      <c r="C5638" s="84">
        <v>2323142</v>
      </c>
      <c r="D5638" s="84">
        <v>2250542</v>
      </c>
      <c r="E5638" s="85">
        <v>1484390.38</v>
      </c>
      <c r="F5638" s="86">
        <v>63.895809210112901</v>
      </c>
      <c r="G5638" s="85">
        <v>698698.91</v>
      </c>
    </row>
    <row r="5639" spans="1:7">
      <c r="A5639" s="88" t="s">
        <v>640</v>
      </c>
      <c r="B5639" s="84" t="s">
        <v>641</v>
      </c>
      <c r="C5639" s="84">
        <v>2323142</v>
      </c>
      <c r="D5639" s="84">
        <v>2250542</v>
      </c>
      <c r="E5639" s="85">
        <v>1484390.38</v>
      </c>
      <c r="F5639" s="86">
        <v>63.895809210112901</v>
      </c>
      <c r="G5639" s="85">
        <v>698698.91</v>
      </c>
    </row>
    <row r="5640" spans="1:7">
      <c r="A5640" s="89" t="s">
        <v>642</v>
      </c>
      <c r="B5640" s="84" t="s">
        <v>643</v>
      </c>
      <c r="C5640" s="84">
        <v>2323142</v>
      </c>
      <c r="D5640" s="84">
        <v>2250542</v>
      </c>
      <c r="E5640" s="85">
        <v>1484390.38</v>
      </c>
      <c r="F5640" s="86">
        <v>63.895809210112901</v>
      </c>
      <c r="G5640" s="85">
        <v>698698.91</v>
      </c>
    </row>
    <row r="5641" spans="1:7">
      <c r="A5641" s="83"/>
      <c r="B5641" s="84" t="s">
        <v>660</v>
      </c>
      <c r="C5641" s="84">
        <v>0</v>
      </c>
      <c r="D5641" s="84">
        <v>0</v>
      </c>
      <c r="E5641" s="85">
        <v>766151.62</v>
      </c>
      <c r="F5641" s="86">
        <v>0</v>
      </c>
      <c r="G5641" s="85">
        <v>14379.09</v>
      </c>
    </row>
    <row r="5642" spans="1:7">
      <c r="A5642" s="83" t="s">
        <v>662</v>
      </c>
      <c r="B5642" s="84" t="s">
        <v>663</v>
      </c>
      <c r="C5642" s="84">
        <v>0</v>
      </c>
      <c r="D5642" s="84">
        <v>0</v>
      </c>
      <c r="E5642" s="85">
        <v>-766151.62</v>
      </c>
      <c r="F5642" s="86">
        <v>0</v>
      </c>
      <c r="G5642" s="85">
        <v>-14379.09</v>
      </c>
    </row>
    <row r="5643" spans="1:7">
      <c r="A5643" s="88" t="s">
        <v>671</v>
      </c>
      <c r="B5643" s="84" t="s">
        <v>672</v>
      </c>
      <c r="C5643" s="84">
        <v>0</v>
      </c>
      <c r="D5643" s="84">
        <v>0</v>
      </c>
      <c r="E5643" s="85">
        <v>-766151.62</v>
      </c>
      <c r="F5643" s="86">
        <v>0</v>
      </c>
      <c r="G5643" s="85">
        <v>-14379.09</v>
      </c>
    </row>
    <row r="5644" spans="1:7" s="19" customFormat="1" ht="38.25">
      <c r="A5644" s="95" t="s">
        <v>1116</v>
      </c>
      <c r="B5644" s="80" t="s">
        <v>1117</v>
      </c>
      <c r="C5644" s="80"/>
      <c r="D5644" s="80"/>
      <c r="E5644" s="81"/>
      <c r="F5644" s="82"/>
      <c r="G5644" s="81"/>
    </row>
    <row r="5645" spans="1:7">
      <c r="A5645" s="83" t="s">
        <v>575</v>
      </c>
      <c r="B5645" s="84" t="s">
        <v>576</v>
      </c>
      <c r="C5645" s="84">
        <v>12009675</v>
      </c>
      <c r="D5645" s="84">
        <v>11497030</v>
      </c>
      <c r="E5645" s="85">
        <v>11497030</v>
      </c>
      <c r="F5645" s="86">
        <v>95.731399892170302</v>
      </c>
      <c r="G5645" s="85">
        <v>902955</v>
      </c>
    </row>
    <row r="5646" spans="1:7">
      <c r="A5646" s="88" t="s">
        <v>603</v>
      </c>
      <c r="B5646" s="84" t="s">
        <v>22</v>
      </c>
      <c r="C5646" s="84">
        <v>12009675</v>
      </c>
      <c r="D5646" s="84">
        <v>11497030</v>
      </c>
      <c r="E5646" s="85">
        <v>11497030</v>
      </c>
      <c r="F5646" s="86">
        <v>95.731399892170302</v>
      </c>
      <c r="G5646" s="85">
        <v>902955</v>
      </c>
    </row>
    <row r="5647" spans="1:7" ht="25.5">
      <c r="A5647" s="89">
        <v>21710</v>
      </c>
      <c r="B5647" s="84" t="s">
        <v>604</v>
      </c>
      <c r="C5647" s="84">
        <v>12009675</v>
      </c>
      <c r="D5647" s="84">
        <v>11497030</v>
      </c>
      <c r="E5647" s="85">
        <v>11497030</v>
      </c>
      <c r="F5647" s="86">
        <v>95.731399892170302</v>
      </c>
      <c r="G5647" s="85">
        <v>902955</v>
      </c>
    </row>
    <row r="5648" spans="1:7">
      <c r="A5648" s="83" t="s">
        <v>606</v>
      </c>
      <c r="B5648" s="84" t="s">
        <v>607</v>
      </c>
      <c r="C5648" s="84">
        <v>12009675</v>
      </c>
      <c r="D5648" s="84">
        <v>11497030</v>
      </c>
      <c r="E5648" s="85">
        <v>10953455.460000001</v>
      </c>
      <c r="F5648" s="86">
        <v>91.205261258110696</v>
      </c>
      <c r="G5648" s="85">
        <v>868891.07</v>
      </c>
    </row>
    <row r="5649" spans="1:7">
      <c r="A5649" s="88" t="s">
        <v>608</v>
      </c>
      <c r="B5649" s="84" t="s">
        <v>609</v>
      </c>
      <c r="C5649" s="84">
        <v>11407068</v>
      </c>
      <c r="D5649" s="84">
        <v>10894423</v>
      </c>
      <c r="E5649" s="85">
        <v>10410755.619999999</v>
      </c>
      <c r="F5649" s="86">
        <v>91.265832902898495</v>
      </c>
      <c r="G5649" s="85">
        <v>833552.95</v>
      </c>
    </row>
    <row r="5650" spans="1:7">
      <c r="A5650" s="89" t="s">
        <v>610</v>
      </c>
      <c r="B5650" s="84" t="s">
        <v>611</v>
      </c>
      <c r="C5650" s="84">
        <v>7153603</v>
      </c>
      <c r="D5650" s="84">
        <v>6640958</v>
      </c>
      <c r="E5650" s="85">
        <v>6157290.6200000001</v>
      </c>
      <c r="F5650" s="86">
        <v>86.072579370143998</v>
      </c>
      <c r="G5650" s="85">
        <v>777137.95</v>
      </c>
    </row>
    <row r="5651" spans="1:7">
      <c r="A5651" s="90">
        <v>1000</v>
      </c>
      <c r="B5651" s="84" t="s">
        <v>612</v>
      </c>
      <c r="C5651" s="84">
        <v>5401171</v>
      </c>
      <c r="D5651" s="84">
        <v>4986382</v>
      </c>
      <c r="E5651" s="85">
        <v>4690776.75</v>
      </c>
      <c r="F5651" s="86">
        <v>86.847403090922299</v>
      </c>
      <c r="G5651" s="85">
        <v>543964.41</v>
      </c>
    </row>
    <row r="5652" spans="1:7">
      <c r="A5652" s="90">
        <v>2000</v>
      </c>
      <c r="B5652" s="84" t="s">
        <v>613</v>
      </c>
      <c r="C5652" s="84">
        <v>1752432</v>
      </c>
      <c r="D5652" s="84">
        <v>1654576</v>
      </c>
      <c r="E5652" s="85">
        <v>1466513.87</v>
      </c>
      <c r="F5652" s="86">
        <v>83.684495033188199</v>
      </c>
      <c r="G5652" s="85">
        <v>233173.54</v>
      </c>
    </row>
    <row r="5653" spans="1:7">
      <c r="A5653" s="89" t="s">
        <v>616</v>
      </c>
      <c r="B5653" s="84" t="s">
        <v>617</v>
      </c>
      <c r="C5653" s="84">
        <v>4020688</v>
      </c>
      <c r="D5653" s="84">
        <v>4020688</v>
      </c>
      <c r="E5653" s="85">
        <v>4020688</v>
      </c>
      <c r="F5653" s="86">
        <v>100</v>
      </c>
      <c r="G5653" s="85">
        <v>0</v>
      </c>
    </row>
    <row r="5654" spans="1:7">
      <c r="A5654" s="90">
        <v>3000</v>
      </c>
      <c r="B5654" s="84" t="s">
        <v>618</v>
      </c>
      <c r="C5654" s="84">
        <v>4020688</v>
      </c>
      <c r="D5654" s="84">
        <v>4020688</v>
      </c>
      <c r="E5654" s="85">
        <v>4020688</v>
      </c>
      <c r="F5654" s="86">
        <v>100</v>
      </c>
      <c r="G5654" s="85">
        <v>0</v>
      </c>
    </row>
    <row r="5655" spans="1:7">
      <c r="A5655" s="89" t="s">
        <v>624</v>
      </c>
      <c r="B5655" s="84" t="s">
        <v>625</v>
      </c>
      <c r="C5655" s="84">
        <v>232777</v>
      </c>
      <c r="D5655" s="84">
        <v>232777</v>
      </c>
      <c r="E5655" s="85">
        <v>232777</v>
      </c>
      <c r="F5655" s="86">
        <v>100</v>
      </c>
      <c r="G5655" s="85">
        <v>56415</v>
      </c>
    </row>
    <row r="5656" spans="1:7" ht="25.5">
      <c r="A5656" s="90">
        <v>7300</v>
      </c>
      <c r="B5656" s="84" t="s">
        <v>632</v>
      </c>
      <c r="C5656" s="84">
        <v>232777</v>
      </c>
      <c r="D5656" s="84">
        <v>232777</v>
      </c>
      <c r="E5656" s="85">
        <v>232777</v>
      </c>
      <c r="F5656" s="86">
        <v>100</v>
      </c>
      <c r="G5656" s="85">
        <v>56415</v>
      </c>
    </row>
    <row r="5657" spans="1:7" ht="38.25">
      <c r="A5657" s="91">
        <v>7350</v>
      </c>
      <c r="B5657" s="84" t="s">
        <v>635</v>
      </c>
      <c r="C5657" s="84">
        <v>232777</v>
      </c>
      <c r="D5657" s="84">
        <v>232777</v>
      </c>
      <c r="E5657" s="85">
        <v>232777</v>
      </c>
      <c r="F5657" s="86">
        <v>100</v>
      </c>
      <c r="G5657" s="85">
        <v>56415</v>
      </c>
    </row>
    <row r="5658" spans="1:7">
      <c r="A5658" s="88" t="s">
        <v>640</v>
      </c>
      <c r="B5658" s="84" t="s">
        <v>641</v>
      </c>
      <c r="C5658" s="84">
        <v>602607</v>
      </c>
      <c r="D5658" s="84">
        <v>602607</v>
      </c>
      <c r="E5658" s="85">
        <v>542699.84</v>
      </c>
      <c r="F5658" s="86">
        <v>90.058668419052594</v>
      </c>
      <c r="G5658" s="85">
        <v>35338.120000000003</v>
      </c>
    </row>
    <row r="5659" spans="1:7">
      <c r="A5659" s="89" t="s">
        <v>642</v>
      </c>
      <c r="B5659" s="84" t="s">
        <v>643</v>
      </c>
      <c r="C5659" s="84">
        <v>602607</v>
      </c>
      <c r="D5659" s="84">
        <v>602607</v>
      </c>
      <c r="E5659" s="85">
        <v>542699.84</v>
      </c>
      <c r="F5659" s="86">
        <v>90.058668419052594</v>
      </c>
      <c r="G5659" s="85">
        <v>35338.120000000003</v>
      </c>
    </row>
    <row r="5660" spans="1:7">
      <c r="A5660" s="83"/>
      <c r="B5660" s="84" t="s">
        <v>660</v>
      </c>
      <c r="C5660" s="84">
        <v>0</v>
      </c>
      <c r="D5660" s="84">
        <v>0</v>
      </c>
      <c r="E5660" s="85">
        <v>543574.54</v>
      </c>
      <c r="F5660" s="86">
        <v>0</v>
      </c>
      <c r="G5660" s="85">
        <v>34063.93</v>
      </c>
    </row>
    <row r="5661" spans="1:7">
      <c r="A5661" s="83" t="s">
        <v>662</v>
      </c>
      <c r="B5661" s="84" t="s">
        <v>663</v>
      </c>
      <c r="C5661" s="84">
        <v>0</v>
      </c>
      <c r="D5661" s="84">
        <v>0</v>
      </c>
      <c r="E5661" s="85">
        <v>-543574.54</v>
      </c>
      <c r="F5661" s="86">
        <v>0</v>
      </c>
      <c r="G5661" s="85">
        <v>-34063.93</v>
      </c>
    </row>
    <row r="5662" spans="1:7">
      <c r="A5662" s="88" t="s">
        <v>671</v>
      </c>
      <c r="B5662" s="84" t="s">
        <v>672</v>
      </c>
      <c r="C5662" s="84">
        <v>0</v>
      </c>
      <c r="D5662" s="84">
        <v>0</v>
      </c>
      <c r="E5662" s="85">
        <v>-543574.54</v>
      </c>
      <c r="F5662" s="86">
        <v>0</v>
      </c>
      <c r="G5662" s="85">
        <v>-34063.93</v>
      </c>
    </row>
    <row r="5663" spans="1:7" s="19" customFormat="1" ht="38.25">
      <c r="A5663" s="95" t="s">
        <v>1118</v>
      </c>
      <c r="B5663" s="80" t="s">
        <v>1119</v>
      </c>
      <c r="C5663" s="80"/>
      <c r="D5663" s="80"/>
      <c r="E5663" s="81"/>
      <c r="F5663" s="82"/>
      <c r="G5663" s="81"/>
    </row>
    <row r="5664" spans="1:7">
      <c r="A5664" s="83" t="s">
        <v>575</v>
      </c>
      <c r="B5664" s="84" t="s">
        <v>576</v>
      </c>
      <c r="C5664" s="84">
        <v>28045852</v>
      </c>
      <c r="D5664" s="84">
        <v>26917089</v>
      </c>
      <c r="E5664" s="85">
        <v>26917089</v>
      </c>
      <c r="F5664" s="86">
        <v>95.975294314467604</v>
      </c>
      <c r="G5664" s="85">
        <v>1057671</v>
      </c>
    </row>
    <row r="5665" spans="1:7">
      <c r="A5665" s="88" t="s">
        <v>603</v>
      </c>
      <c r="B5665" s="84" t="s">
        <v>22</v>
      </c>
      <c r="C5665" s="84">
        <v>28045852</v>
      </c>
      <c r="D5665" s="84">
        <v>26917089</v>
      </c>
      <c r="E5665" s="85">
        <v>26917089</v>
      </c>
      <c r="F5665" s="86">
        <v>95.975294314467604</v>
      </c>
      <c r="G5665" s="85">
        <v>1057671</v>
      </c>
    </row>
    <row r="5666" spans="1:7" ht="25.5">
      <c r="A5666" s="89">
        <v>21720</v>
      </c>
      <c r="B5666" s="84" t="s">
        <v>605</v>
      </c>
      <c r="C5666" s="84">
        <v>28045852</v>
      </c>
      <c r="D5666" s="84">
        <v>26917089</v>
      </c>
      <c r="E5666" s="85">
        <v>26917089</v>
      </c>
      <c r="F5666" s="86">
        <v>95.975294314467604</v>
      </c>
      <c r="G5666" s="85">
        <v>1057671</v>
      </c>
    </row>
    <row r="5667" spans="1:7">
      <c r="A5667" s="83" t="s">
        <v>606</v>
      </c>
      <c r="B5667" s="84" t="s">
        <v>607</v>
      </c>
      <c r="C5667" s="84">
        <v>28045852</v>
      </c>
      <c r="D5667" s="84">
        <v>26917089</v>
      </c>
      <c r="E5667" s="85">
        <v>21222098.23</v>
      </c>
      <c r="F5667" s="86">
        <v>75.669294090263307</v>
      </c>
      <c r="G5667" s="85">
        <v>1236044.3600000001</v>
      </c>
    </row>
    <row r="5668" spans="1:7">
      <c r="A5668" s="88" t="s">
        <v>608</v>
      </c>
      <c r="B5668" s="84" t="s">
        <v>609</v>
      </c>
      <c r="C5668" s="84">
        <v>27045852</v>
      </c>
      <c r="D5668" s="84">
        <v>26000000</v>
      </c>
      <c r="E5668" s="85">
        <v>20580491.120000001</v>
      </c>
      <c r="F5668" s="86">
        <v>76.094815278882706</v>
      </c>
      <c r="G5668" s="85">
        <v>1236044.3600000001</v>
      </c>
    </row>
    <row r="5669" spans="1:7">
      <c r="A5669" s="89" t="s">
        <v>624</v>
      </c>
      <c r="B5669" s="84" t="s">
        <v>625</v>
      </c>
      <c r="C5669" s="84">
        <v>27045852</v>
      </c>
      <c r="D5669" s="84">
        <v>26000000</v>
      </c>
      <c r="E5669" s="85">
        <v>20580491.120000001</v>
      </c>
      <c r="F5669" s="86">
        <v>76.094815278882706</v>
      </c>
      <c r="G5669" s="85">
        <v>1236044.3600000001</v>
      </c>
    </row>
    <row r="5670" spans="1:7" ht="25.5">
      <c r="A5670" s="90">
        <v>7500</v>
      </c>
      <c r="B5670" s="84" t="s">
        <v>639</v>
      </c>
      <c r="C5670" s="84">
        <v>27045852</v>
      </c>
      <c r="D5670" s="84">
        <v>26000000</v>
      </c>
      <c r="E5670" s="85">
        <v>20580491.120000001</v>
      </c>
      <c r="F5670" s="86">
        <v>76.094815278882706</v>
      </c>
      <c r="G5670" s="85">
        <v>1236044.3600000001</v>
      </c>
    </row>
    <row r="5671" spans="1:7">
      <c r="A5671" s="88" t="s">
        <v>640</v>
      </c>
      <c r="B5671" s="84" t="s">
        <v>641</v>
      </c>
      <c r="C5671" s="84">
        <v>1000000</v>
      </c>
      <c r="D5671" s="84">
        <v>917089</v>
      </c>
      <c r="E5671" s="85">
        <v>641607.11</v>
      </c>
      <c r="F5671" s="86">
        <v>64.160711000000006</v>
      </c>
      <c r="G5671" s="85">
        <v>0</v>
      </c>
    </row>
    <row r="5672" spans="1:7">
      <c r="A5672" s="89" t="s">
        <v>644</v>
      </c>
      <c r="B5672" s="84" t="s">
        <v>645</v>
      </c>
      <c r="C5672" s="84">
        <v>1000000</v>
      </c>
      <c r="D5672" s="84">
        <v>917089</v>
      </c>
      <c r="E5672" s="85">
        <v>641607.11</v>
      </c>
      <c r="F5672" s="86">
        <v>64.160711000000006</v>
      </c>
      <c r="G5672" s="85">
        <v>0</v>
      </c>
    </row>
    <row r="5673" spans="1:7" ht="25.5">
      <c r="A5673" s="90">
        <v>9600</v>
      </c>
      <c r="B5673" s="84" t="s">
        <v>656</v>
      </c>
      <c r="C5673" s="84">
        <v>1000000</v>
      </c>
      <c r="D5673" s="84">
        <v>917089</v>
      </c>
      <c r="E5673" s="85">
        <v>641607.11</v>
      </c>
      <c r="F5673" s="86">
        <v>64.160711000000006</v>
      </c>
      <c r="G5673" s="85">
        <v>0</v>
      </c>
    </row>
    <row r="5674" spans="1:7">
      <c r="A5674" s="83"/>
      <c r="B5674" s="84" t="s">
        <v>660</v>
      </c>
      <c r="C5674" s="84">
        <v>0</v>
      </c>
      <c r="D5674" s="84">
        <v>0</v>
      </c>
      <c r="E5674" s="85">
        <v>5694990.7699999996</v>
      </c>
      <c r="F5674" s="86">
        <v>0</v>
      </c>
      <c r="G5674" s="85">
        <v>-178373.36</v>
      </c>
    </row>
    <row r="5675" spans="1:7">
      <c r="A5675" s="83" t="s">
        <v>662</v>
      </c>
      <c r="B5675" s="84" t="s">
        <v>663</v>
      </c>
      <c r="C5675" s="84">
        <v>0</v>
      </c>
      <c r="D5675" s="84">
        <v>0</v>
      </c>
      <c r="E5675" s="85">
        <v>-5694990.7699999996</v>
      </c>
      <c r="F5675" s="86">
        <v>0</v>
      </c>
      <c r="G5675" s="85">
        <v>178373.36</v>
      </c>
    </row>
    <row r="5676" spans="1:7">
      <c r="A5676" s="88" t="s">
        <v>671</v>
      </c>
      <c r="B5676" s="84" t="s">
        <v>672</v>
      </c>
      <c r="C5676" s="84">
        <v>0</v>
      </c>
      <c r="D5676" s="84">
        <v>0</v>
      </c>
      <c r="E5676" s="85">
        <v>-5694990.7699999996</v>
      </c>
      <c r="F5676" s="86">
        <v>0</v>
      </c>
      <c r="G5676" s="85">
        <v>178373.36</v>
      </c>
    </row>
    <row r="5677" spans="1:7" s="19" customFormat="1" ht="38.25">
      <c r="A5677" s="94" t="s">
        <v>1120</v>
      </c>
      <c r="B5677" s="80" t="s">
        <v>1121</v>
      </c>
      <c r="C5677" s="80"/>
      <c r="D5677" s="80"/>
      <c r="E5677" s="81"/>
      <c r="F5677" s="82"/>
      <c r="G5677" s="81"/>
    </row>
    <row r="5678" spans="1:7">
      <c r="A5678" s="83" t="s">
        <v>575</v>
      </c>
      <c r="B5678" s="84" t="s">
        <v>576</v>
      </c>
      <c r="C5678" s="84">
        <v>24121046</v>
      </c>
      <c r="D5678" s="84">
        <v>21976807</v>
      </c>
      <c r="E5678" s="85">
        <v>21977107</v>
      </c>
      <c r="F5678" s="86">
        <v>91.111749465591203</v>
      </c>
      <c r="G5678" s="85">
        <v>5704120.5499999998</v>
      </c>
    </row>
    <row r="5679" spans="1:7">
      <c r="A5679" s="88" t="s">
        <v>579</v>
      </c>
      <c r="B5679" s="84" t="s">
        <v>20</v>
      </c>
      <c r="C5679" s="84">
        <v>0</v>
      </c>
      <c r="D5679" s="84">
        <v>0</v>
      </c>
      <c r="E5679" s="85">
        <v>300</v>
      </c>
      <c r="F5679" s="86">
        <v>0</v>
      </c>
      <c r="G5679" s="85">
        <v>247.55</v>
      </c>
    </row>
    <row r="5680" spans="1:7">
      <c r="A5680" s="88" t="s">
        <v>603</v>
      </c>
      <c r="B5680" s="84" t="s">
        <v>22</v>
      </c>
      <c r="C5680" s="84">
        <v>24121046</v>
      </c>
      <c r="D5680" s="84">
        <v>21976807</v>
      </c>
      <c r="E5680" s="85">
        <v>21976807</v>
      </c>
      <c r="F5680" s="86">
        <v>91.110505738432707</v>
      </c>
      <c r="G5680" s="85">
        <v>5703873</v>
      </c>
    </row>
    <row r="5681" spans="1:7" ht="25.5">
      <c r="A5681" s="89">
        <v>21710</v>
      </c>
      <c r="B5681" s="84" t="s">
        <v>604</v>
      </c>
      <c r="C5681" s="84">
        <v>20103590</v>
      </c>
      <c r="D5681" s="84">
        <v>17984815</v>
      </c>
      <c r="E5681" s="85">
        <v>17984815</v>
      </c>
      <c r="F5681" s="86">
        <v>89.460713235795197</v>
      </c>
      <c r="G5681" s="85">
        <v>5354976</v>
      </c>
    </row>
    <row r="5682" spans="1:7" ht="25.5">
      <c r="A5682" s="89">
        <v>21720</v>
      </c>
      <c r="B5682" s="84" t="s">
        <v>605</v>
      </c>
      <c r="C5682" s="84">
        <v>4017456</v>
      </c>
      <c r="D5682" s="84">
        <v>3991992</v>
      </c>
      <c r="E5682" s="85">
        <v>3991992</v>
      </c>
      <c r="F5682" s="86">
        <v>99.366166051351897</v>
      </c>
      <c r="G5682" s="85">
        <v>348897</v>
      </c>
    </row>
    <row r="5683" spans="1:7">
      <c r="A5683" s="83" t="s">
        <v>606</v>
      </c>
      <c r="B5683" s="84" t="s">
        <v>607</v>
      </c>
      <c r="C5683" s="84">
        <v>24121046</v>
      </c>
      <c r="D5683" s="84">
        <v>21976807</v>
      </c>
      <c r="E5683" s="85">
        <v>12898278.960000001</v>
      </c>
      <c r="F5683" s="86">
        <v>53.473132798635703</v>
      </c>
      <c r="G5683" s="85">
        <v>533568.94999999995</v>
      </c>
    </row>
    <row r="5684" spans="1:7">
      <c r="A5684" s="88" t="s">
        <v>608</v>
      </c>
      <c r="B5684" s="84" t="s">
        <v>609</v>
      </c>
      <c r="C5684" s="84">
        <v>21923717</v>
      </c>
      <c r="D5684" s="84">
        <v>20063587</v>
      </c>
      <c r="E5684" s="85">
        <v>11743894.119999999</v>
      </c>
      <c r="F5684" s="86">
        <v>53.567075874953098</v>
      </c>
      <c r="G5684" s="85">
        <v>480306.43</v>
      </c>
    </row>
    <row r="5685" spans="1:7">
      <c r="A5685" s="89" t="s">
        <v>610</v>
      </c>
      <c r="B5685" s="84" t="s">
        <v>611</v>
      </c>
      <c r="C5685" s="84">
        <v>1223821</v>
      </c>
      <c r="D5685" s="84">
        <v>1111479</v>
      </c>
      <c r="E5685" s="85">
        <v>864363.81</v>
      </c>
      <c r="F5685" s="86">
        <v>70.628287143299502</v>
      </c>
      <c r="G5685" s="85">
        <v>180277.09</v>
      </c>
    </row>
    <row r="5686" spans="1:7">
      <c r="A5686" s="90">
        <v>1000</v>
      </c>
      <c r="B5686" s="84" t="s">
        <v>612</v>
      </c>
      <c r="C5686" s="84">
        <v>714531</v>
      </c>
      <c r="D5686" s="84">
        <v>655953</v>
      </c>
      <c r="E5686" s="85">
        <v>597691.44999999995</v>
      </c>
      <c r="F5686" s="86">
        <v>83.648078249929</v>
      </c>
      <c r="G5686" s="85">
        <v>79741.33</v>
      </c>
    </row>
    <row r="5687" spans="1:7">
      <c r="A5687" s="90">
        <v>2000</v>
      </c>
      <c r="B5687" s="84" t="s">
        <v>613</v>
      </c>
      <c r="C5687" s="84">
        <v>509290</v>
      </c>
      <c r="D5687" s="84">
        <v>455526</v>
      </c>
      <c r="E5687" s="85">
        <v>266672.36</v>
      </c>
      <c r="F5687" s="86">
        <v>52.361593591077799</v>
      </c>
      <c r="G5687" s="85">
        <v>100535.76</v>
      </c>
    </row>
    <row r="5688" spans="1:7">
      <c r="A5688" s="89" t="s">
        <v>616</v>
      </c>
      <c r="B5688" s="84" t="s">
        <v>617</v>
      </c>
      <c r="C5688" s="84">
        <v>14006596</v>
      </c>
      <c r="D5688" s="84">
        <v>12393863</v>
      </c>
      <c r="E5688" s="85">
        <v>6339501.21</v>
      </c>
      <c r="F5688" s="86">
        <v>45.260827184563603</v>
      </c>
      <c r="G5688" s="85">
        <v>260983.08</v>
      </c>
    </row>
    <row r="5689" spans="1:7">
      <c r="A5689" s="90">
        <v>3000</v>
      </c>
      <c r="B5689" s="84" t="s">
        <v>618</v>
      </c>
      <c r="C5689" s="84">
        <v>14006596</v>
      </c>
      <c r="D5689" s="84">
        <v>12393863</v>
      </c>
      <c r="E5689" s="85">
        <v>6339501.21</v>
      </c>
      <c r="F5689" s="86">
        <v>45.260827184563603</v>
      </c>
      <c r="G5689" s="85">
        <v>260983.08</v>
      </c>
    </row>
    <row r="5690" spans="1:7">
      <c r="A5690" s="89" t="s">
        <v>624</v>
      </c>
      <c r="B5690" s="84" t="s">
        <v>625</v>
      </c>
      <c r="C5690" s="84">
        <v>6693300</v>
      </c>
      <c r="D5690" s="84">
        <v>6558245</v>
      </c>
      <c r="E5690" s="85">
        <v>4540029.0999999996</v>
      </c>
      <c r="F5690" s="86">
        <v>67.829457816024998</v>
      </c>
      <c r="G5690" s="85">
        <v>39046.26</v>
      </c>
    </row>
    <row r="5691" spans="1:7" ht="25.5">
      <c r="A5691" s="90">
        <v>7300</v>
      </c>
      <c r="B5691" s="84" t="s">
        <v>632</v>
      </c>
      <c r="C5691" s="84">
        <v>2975844</v>
      </c>
      <c r="D5691" s="84">
        <v>2857144</v>
      </c>
      <c r="E5691" s="85">
        <v>2153096.31</v>
      </c>
      <c r="F5691" s="86">
        <v>72.352458999866897</v>
      </c>
      <c r="G5691" s="85">
        <v>36173</v>
      </c>
    </row>
    <row r="5692" spans="1:7" ht="51">
      <c r="A5692" s="91">
        <v>7320</v>
      </c>
      <c r="B5692" s="84" t="s">
        <v>634</v>
      </c>
      <c r="C5692" s="84">
        <v>100000</v>
      </c>
      <c r="D5692" s="84">
        <v>45500</v>
      </c>
      <c r="E5692" s="85">
        <v>0</v>
      </c>
      <c r="F5692" s="86">
        <v>0</v>
      </c>
      <c r="G5692" s="85">
        <v>0</v>
      </c>
    </row>
    <row r="5693" spans="1:7" ht="38.25">
      <c r="A5693" s="91">
        <v>7350</v>
      </c>
      <c r="B5693" s="84" t="s">
        <v>635</v>
      </c>
      <c r="C5693" s="84">
        <v>2875844</v>
      </c>
      <c r="D5693" s="84">
        <v>2811644</v>
      </c>
      <c r="E5693" s="85">
        <v>2153096.31</v>
      </c>
      <c r="F5693" s="86">
        <v>74.868327697886301</v>
      </c>
      <c r="G5693" s="85">
        <v>36173</v>
      </c>
    </row>
    <row r="5694" spans="1:7" ht="25.5">
      <c r="A5694" s="90">
        <v>7500</v>
      </c>
      <c r="B5694" s="84" t="s">
        <v>639</v>
      </c>
      <c r="C5694" s="84">
        <v>3717456</v>
      </c>
      <c r="D5694" s="84">
        <v>3701101</v>
      </c>
      <c r="E5694" s="85">
        <v>2386932.79</v>
      </c>
      <c r="F5694" s="86">
        <v>64.208770460228706</v>
      </c>
      <c r="G5694" s="85">
        <v>2873.26</v>
      </c>
    </row>
    <row r="5695" spans="1:7">
      <c r="A5695" s="88" t="s">
        <v>640</v>
      </c>
      <c r="B5695" s="84" t="s">
        <v>641</v>
      </c>
      <c r="C5695" s="84">
        <v>2197329</v>
      </c>
      <c r="D5695" s="84">
        <v>1913220</v>
      </c>
      <c r="E5695" s="85">
        <v>1154384.8400000001</v>
      </c>
      <c r="F5695" s="86">
        <v>52.535821445036198</v>
      </c>
      <c r="G5695" s="85">
        <v>53262.52</v>
      </c>
    </row>
    <row r="5696" spans="1:7">
      <c r="A5696" s="89" t="s">
        <v>642</v>
      </c>
      <c r="B5696" s="84" t="s">
        <v>643</v>
      </c>
      <c r="C5696" s="84">
        <v>471329</v>
      </c>
      <c r="D5696" s="84">
        <v>471329</v>
      </c>
      <c r="E5696" s="85">
        <v>429312.57</v>
      </c>
      <c r="F5696" s="86">
        <v>91.085541097619696</v>
      </c>
      <c r="G5696" s="85">
        <v>18297.52</v>
      </c>
    </row>
    <row r="5697" spans="1:7">
      <c r="A5697" s="89" t="s">
        <v>644</v>
      </c>
      <c r="B5697" s="84" t="s">
        <v>645</v>
      </c>
      <c r="C5697" s="84">
        <v>1726000</v>
      </c>
      <c r="D5697" s="84">
        <v>1441891</v>
      </c>
      <c r="E5697" s="85">
        <v>725072.27</v>
      </c>
      <c r="F5697" s="86">
        <v>42.008822132097301</v>
      </c>
      <c r="G5697" s="85">
        <v>34965</v>
      </c>
    </row>
    <row r="5698" spans="1:7" ht="25.5">
      <c r="A5698" s="90">
        <v>9500</v>
      </c>
      <c r="B5698" s="84" t="s">
        <v>652</v>
      </c>
      <c r="C5698" s="84">
        <v>1426000</v>
      </c>
      <c r="D5698" s="84">
        <v>1151000</v>
      </c>
      <c r="E5698" s="85">
        <v>621323.84</v>
      </c>
      <c r="F5698" s="86">
        <v>43.571096774193499</v>
      </c>
      <c r="G5698" s="85">
        <v>34965</v>
      </c>
    </row>
    <row r="5699" spans="1:7" ht="51">
      <c r="A5699" s="91">
        <v>9580</v>
      </c>
      <c r="B5699" s="84" t="s">
        <v>654</v>
      </c>
      <c r="C5699" s="84">
        <v>1400000</v>
      </c>
      <c r="D5699" s="84">
        <v>1125000</v>
      </c>
      <c r="E5699" s="85">
        <v>621323.84</v>
      </c>
      <c r="F5699" s="86">
        <v>44.3802742857143</v>
      </c>
      <c r="G5699" s="85">
        <v>34965</v>
      </c>
    </row>
    <row r="5700" spans="1:7" ht="51">
      <c r="A5700" s="91">
        <v>9590</v>
      </c>
      <c r="B5700" s="84" t="s">
        <v>655</v>
      </c>
      <c r="C5700" s="84">
        <v>26000</v>
      </c>
      <c r="D5700" s="84">
        <v>26000</v>
      </c>
      <c r="E5700" s="85">
        <v>0</v>
      </c>
      <c r="F5700" s="86">
        <v>0</v>
      </c>
      <c r="G5700" s="85">
        <v>0</v>
      </c>
    </row>
    <row r="5701" spans="1:7" ht="25.5">
      <c r="A5701" s="90">
        <v>9600</v>
      </c>
      <c r="B5701" s="84" t="s">
        <v>656</v>
      </c>
      <c r="C5701" s="84">
        <v>300000</v>
      </c>
      <c r="D5701" s="84">
        <v>290891</v>
      </c>
      <c r="E5701" s="85">
        <v>103748.43</v>
      </c>
      <c r="F5701" s="86">
        <v>34.582810000000002</v>
      </c>
      <c r="G5701" s="85">
        <v>0</v>
      </c>
    </row>
    <row r="5702" spans="1:7">
      <c r="A5702" s="83"/>
      <c r="B5702" s="84" t="s">
        <v>660</v>
      </c>
      <c r="C5702" s="84">
        <v>0</v>
      </c>
      <c r="D5702" s="84">
        <v>0</v>
      </c>
      <c r="E5702" s="85">
        <v>9078828.0399999991</v>
      </c>
      <c r="F5702" s="86">
        <v>0</v>
      </c>
      <c r="G5702" s="85">
        <v>5170551.5999999996</v>
      </c>
    </row>
    <row r="5703" spans="1:7">
      <c r="A5703" s="83" t="s">
        <v>662</v>
      </c>
      <c r="B5703" s="84" t="s">
        <v>663</v>
      </c>
      <c r="C5703" s="84">
        <v>0</v>
      </c>
      <c r="D5703" s="84">
        <v>0</v>
      </c>
      <c r="E5703" s="85">
        <v>-9078828.0399999991</v>
      </c>
      <c r="F5703" s="86">
        <v>0</v>
      </c>
      <c r="G5703" s="85">
        <v>-5170551.5999999996</v>
      </c>
    </row>
    <row r="5704" spans="1:7">
      <c r="A5704" s="88" t="s">
        <v>671</v>
      </c>
      <c r="B5704" s="84" t="s">
        <v>672</v>
      </c>
      <c r="C5704" s="84">
        <v>0</v>
      </c>
      <c r="D5704" s="84">
        <v>0</v>
      </c>
      <c r="E5704" s="85">
        <v>-9078828.0399999991</v>
      </c>
      <c r="F5704" s="86">
        <v>0</v>
      </c>
      <c r="G5704" s="85">
        <v>-5170551.5999999996</v>
      </c>
    </row>
    <row r="5705" spans="1:7" s="19" customFormat="1" ht="38.25">
      <c r="A5705" s="95" t="s">
        <v>1122</v>
      </c>
      <c r="B5705" s="80" t="s">
        <v>1123</v>
      </c>
      <c r="C5705" s="80"/>
      <c r="D5705" s="80"/>
      <c r="E5705" s="81"/>
      <c r="F5705" s="82"/>
      <c r="G5705" s="81"/>
    </row>
    <row r="5706" spans="1:7">
      <c r="A5706" s="83" t="s">
        <v>575</v>
      </c>
      <c r="B5706" s="84" t="s">
        <v>576</v>
      </c>
      <c r="C5706" s="84">
        <v>17713597</v>
      </c>
      <c r="D5706" s="84">
        <v>15707164</v>
      </c>
      <c r="E5706" s="85">
        <v>15707464</v>
      </c>
      <c r="F5706" s="86">
        <v>88.674615325165206</v>
      </c>
      <c r="G5706" s="85">
        <v>5158109.55</v>
      </c>
    </row>
    <row r="5707" spans="1:7">
      <c r="A5707" s="88" t="s">
        <v>579</v>
      </c>
      <c r="B5707" s="84" t="s">
        <v>20</v>
      </c>
      <c r="C5707" s="84">
        <v>0</v>
      </c>
      <c r="D5707" s="84">
        <v>0</v>
      </c>
      <c r="E5707" s="85">
        <v>300</v>
      </c>
      <c r="F5707" s="86">
        <v>0</v>
      </c>
      <c r="G5707" s="85">
        <v>247.55</v>
      </c>
    </row>
    <row r="5708" spans="1:7">
      <c r="A5708" s="88" t="s">
        <v>603</v>
      </c>
      <c r="B5708" s="84" t="s">
        <v>22</v>
      </c>
      <c r="C5708" s="84">
        <v>17713597</v>
      </c>
      <c r="D5708" s="84">
        <v>15707164</v>
      </c>
      <c r="E5708" s="85">
        <v>15707164</v>
      </c>
      <c r="F5708" s="86">
        <v>88.672921710932002</v>
      </c>
      <c r="G5708" s="85">
        <v>5157862</v>
      </c>
    </row>
    <row r="5709" spans="1:7" ht="25.5">
      <c r="A5709" s="89">
        <v>21710</v>
      </c>
      <c r="B5709" s="84" t="s">
        <v>604</v>
      </c>
      <c r="C5709" s="84">
        <v>17713597</v>
      </c>
      <c r="D5709" s="84">
        <v>15707164</v>
      </c>
      <c r="E5709" s="85">
        <v>15707164</v>
      </c>
      <c r="F5709" s="86">
        <v>88.672921710932002</v>
      </c>
      <c r="G5709" s="85">
        <v>5157862</v>
      </c>
    </row>
    <row r="5710" spans="1:7">
      <c r="A5710" s="83" t="s">
        <v>606</v>
      </c>
      <c r="B5710" s="84" t="s">
        <v>607</v>
      </c>
      <c r="C5710" s="84">
        <v>17713597</v>
      </c>
      <c r="D5710" s="84">
        <v>15707164</v>
      </c>
      <c r="E5710" s="85">
        <v>8434026.9499999993</v>
      </c>
      <c r="F5710" s="86">
        <v>47.613293618455899</v>
      </c>
      <c r="G5710" s="85">
        <v>309621.08</v>
      </c>
    </row>
    <row r="5711" spans="1:7">
      <c r="A5711" s="88" t="s">
        <v>608</v>
      </c>
      <c r="B5711" s="84" t="s">
        <v>609</v>
      </c>
      <c r="C5711" s="84">
        <v>16287597</v>
      </c>
      <c r="D5711" s="84">
        <v>14556164</v>
      </c>
      <c r="E5711" s="85">
        <v>7812703.1100000003</v>
      </c>
      <c r="F5711" s="86">
        <v>47.967193134751497</v>
      </c>
      <c r="G5711" s="85">
        <v>274656.08</v>
      </c>
    </row>
    <row r="5712" spans="1:7">
      <c r="A5712" s="89" t="s">
        <v>616</v>
      </c>
      <c r="B5712" s="84" t="s">
        <v>617</v>
      </c>
      <c r="C5712" s="84">
        <v>13401753</v>
      </c>
      <c r="D5712" s="84">
        <v>11789020</v>
      </c>
      <c r="E5712" s="85">
        <v>5749606.7999999998</v>
      </c>
      <c r="F5712" s="86">
        <v>42.901900967731599</v>
      </c>
      <c r="G5712" s="85">
        <v>260983.08</v>
      </c>
    </row>
    <row r="5713" spans="1:7">
      <c r="A5713" s="90">
        <v>3000</v>
      </c>
      <c r="B5713" s="84" t="s">
        <v>618</v>
      </c>
      <c r="C5713" s="84">
        <v>13401753</v>
      </c>
      <c r="D5713" s="84">
        <v>11789020</v>
      </c>
      <c r="E5713" s="85">
        <v>5749606.7999999998</v>
      </c>
      <c r="F5713" s="86">
        <v>42.901900967731599</v>
      </c>
      <c r="G5713" s="85">
        <v>260983.08</v>
      </c>
    </row>
    <row r="5714" spans="1:7">
      <c r="A5714" s="89" t="s">
        <v>624</v>
      </c>
      <c r="B5714" s="84" t="s">
        <v>625</v>
      </c>
      <c r="C5714" s="84">
        <v>2885844</v>
      </c>
      <c r="D5714" s="84">
        <v>2767144</v>
      </c>
      <c r="E5714" s="85">
        <v>2063096.31</v>
      </c>
      <c r="F5714" s="86">
        <v>71.490222964235102</v>
      </c>
      <c r="G5714" s="85">
        <v>13673</v>
      </c>
    </row>
    <row r="5715" spans="1:7" ht="25.5">
      <c r="A5715" s="90">
        <v>7300</v>
      </c>
      <c r="B5715" s="84" t="s">
        <v>632</v>
      </c>
      <c r="C5715" s="84">
        <v>2885844</v>
      </c>
      <c r="D5715" s="84">
        <v>2767144</v>
      </c>
      <c r="E5715" s="85">
        <v>2063096.31</v>
      </c>
      <c r="F5715" s="86">
        <v>71.490222964235102</v>
      </c>
      <c r="G5715" s="85">
        <v>13673</v>
      </c>
    </row>
    <row r="5716" spans="1:7" ht="51">
      <c r="A5716" s="91">
        <v>7320</v>
      </c>
      <c r="B5716" s="84" t="s">
        <v>634</v>
      </c>
      <c r="C5716" s="84">
        <v>100000</v>
      </c>
      <c r="D5716" s="84">
        <v>45500</v>
      </c>
      <c r="E5716" s="85">
        <v>0</v>
      </c>
      <c r="F5716" s="86">
        <v>0</v>
      </c>
      <c r="G5716" s="85">
        <v>0</v>
      </c>
    </row>
    <row r="5717" spans="1:7" ht="38.25">
      <c r="A5717" s="91">
        <v>7350</v>
      </c>
      <c r="B5717" s="84" t="s">
        <v>635</v>
      </c>
      <c r="C5717" s="84">
        <v>2785844</v>
      </c>
      <c r="D5717" s="84">
        <v>2721644</v>
      </c>
      <c r="E5717" s="85">
        <v>2063096.31</v>
      </c>
      <c r="F5717" s="86">
        <v>74.056419167763906</v>
      </c>
      <c r="G5717" s="85">
        <v>13673</v>
      </c>
    </row>
    <row r="5718" spans="1:7">
      <c r="A5718" s="88" t="s">
        <v>640</v>
      </c>
      <c r="B5718" s="84" t="s">
        <v>641</v>
      </c>
      <c r="C5718" s="84">
        <v>1426000</v>
      </c>
      <c r="D5718" s="84">
        <v>1151000</v>
      </c>
      <c r="E5718" s="85">
        <v>621323.84</v>
      </c>
      <c r="F5718" s="86">
        <v>43.571096774193499</v>
      </c>
      <c r="G5718" s="85">
        <v>34965</v>
      </c>
    </row>
    <row r="5719" spans="1:7">
      <c r="A5719" s="89" t="s">
        <v>644</v>
      </c>
      <c r="B5719" s="84" t="s">
        <v>645</v>
      </c>
      <c r="C5719" s="84">
        <v>1426000</v>
      </c>
      <c r="D5719" s="84">
        <v>1151000</v>
      </c>
      <c r="E5719" s="85">
        <v>621323.84</v>
      </c>
      <c r="F5719" s="86">
        <v>43.571096774193499</v>
      </c>
      <c r="G5719" s="85">
        <v>34965</v>
      </c>
    </row>
    <row r="5720" spans="1:7" ht="25.5">
      <c r="A5720" s="90">
        <v>9500</v>
      </c>
      <c r="B5720" s="84" t="s">
        <v>652</v>
      </c>
      <c r="C5720" s="84">
        <v>1426000</v>
      </c>
      <c r="D5720" s="84">
        <v>1151000</v>
      </c>
      <c r="E5720" s="85">
        <v>621323.84</v>
      </c>
      <c r="F5720" s="86">
        <v>43.571096774193499</v>
      </c>
      <c r="G5720" s="85">
        <v>34965</v>
      </c>
    </row>
    <row r="5721" spans="1:7" ht="51">
      <c r="A5721" s="91">
        <v>9580</v>
      </c>
      <c r="B5721" s="84" t="s">
        <v>654</v>
      </c>
      <c r="C5721" s="84">
        <v>1400000</v>
      </c>
      <c r="D5721" s="84">
        <v>1125000</v>
      </c>
      <c r="E5721" s="85">
        <v>621323.84</v>
      </c>
      <c r="F5721" s="86">
        <v>44.3802742857143</v>
      </c>
      <c r="G5721" s="85">
        <v>34965</v>
      </c>
    </row>
    <row r="5722" spans="1:7" ht="51">
      <c r="A5722" s="91">
        <v>9590</v>
      </c>
      <c r="B5722" s="84" t="s">
        <v>655</v>
      </c>
      <c r="C5722" s="84">
        <v>26000</v>
      </c>
      <c r="D5722" s="84">
        <v>26000</v>
      </c>
      <c r="E5722" s="85">
        <v>0</v>
      </c>
      <c r="F5722" s="86">
        <v>0</v>
      </c>
      <c r="G5722" s="85">
        <v>0</v>
      </c>
    </row>
    <row r="5723" spans="1:7">
      <c r="A5723" s="83"/>
      <c r="B5723" s="84" t="s">
        <v>660</v>
      </c>
      <c r="C5723" s="84">
        <v>0</v>
      </c>
      <c r="D5723" s="84">
        <v>0</v>
      </c>
      <c r="E5723" s="85">
        <v>7273437.0499999998</v>
      </c>
      <c r="F5723" s="86">
        <v>0</v>
      </c>
      <c r="G5723" s="85">
        <v>4848488.47</v>
      </c>
    </row>
    <row r="5724" spans="1:7">
      <c r="A5724" s="83" t="s">
        <v>662</v>
      </c>
      <c r="B5724" s="84" t="s">
        <v>663</v>
      </c>
      <c r="C5724" s="84">
        <v>0</v>
      </c>
      <c r="D5724" s="84">
        <v>0</v>
      </c>
      <c r="E5724" s="85">
        <v>-7273437.0499999998</v>
      </c>
      <c r="F5724" s="86">
        <v>0</v>
      </c>
      <c r="G5724" s="85">
        <v>-4848488.47</v>
      </c>
    </row>
    <row r="5725" spans="1:7">
      <c r="A5725" s="88" t="s">
        <v>671</v>
      </c>
      <c r="B5725" s="84" t="s">
        <v>672</v>
      </c>
      <c r="C5725" s="84">
        <v>0</v>
      </c>
      <c r="D5725" s="84">
        <v>0</v>
      </c>
      <c r="E5725" s="85">
        <v>-7273437.0499999998</v>
      </c>
      <c r="F5725" s="86">
        <v>0</v>
      </c>
      <c r="G5725" s="85">
        <v>-4848488.47</v>
      </c>
    </row>
    <row r="5726" spans="1:7" s="19" customFormat="1" ht="38.25">
      <c r="A5726" s="95" t="s">
        <v>1124</v>
      </c>
      <c r="B5726" s="80" t="s">
        <v>1125</v>
      </c>
      <c r="C5726" s="80"/>
      <c r="D5726" s="80"/>
      <c r="E5726" s="81"/>
      <c r="F5726" s="82"/>
      <c r="G5726" s="81"/>
    </row>
    <row r="5727" spans="1:7">
      <c r="A5727" s="83" t="s">
        <v>575</v>
      </c>
      <c r="B5727" s="84" t="s">
        <v>576</v>
      </c>
      <c r="C5727" s="84">
        <v>354884</v>
      </c>
      <c r="D5727" s="84">
        <v>354884</v>
      </c>
      <c r="E5727" s="85">
        <v>354884</v>
      </c>
      <c r="F5727" s="86">
        <v>100</v>
      </c>
      <c r="G5727" s="85">
        <v>15400</v>
      </c>
    </row>
    <row r="5728" spans="1:7">
      <c r="A5728" s="88" t="s">
        <v>603</v>
      </c>
      <c r="B5728" s="84" t="s">
        <v>22</v>
      </c>
      <c r="C5728" s="84">
        <v>354884</v>
      </c>
      <c r="D5728" s="84">
        <v>354884</v>
      </c>
      <c r="E5728" s="85">
        <v>354884</v>
      </c>
      <c r="F5728" s="86">
        <v>100</v>
      </c>
      <c r="G5728" s="85">
        <v>15400</v>
      </c>
    </row>
    <row r="5729" spans="1:7" ht="25.5">
      <c r="A5729" s="89">
        <v>21710</v>
      </c>
      <c r="B5729" s="84" t="s">
        <v>604</v>
      </c>
      <c r="C5729" s="84">
        <v>354884</v>
      </c>
      <c r="D5729" s="84">
        <v>354884</v>
      </c>
      <c r="E5729" s="85">
        <v>354884</v>
      </c>
      <c r="F5729" s="86">
        <v>100</v>
      </c>
      <c r="G5729" s="85">
        <v>15400</v>
      </c>
    </row>
    <row r="5730" spans="1:7">
      <c r="A5730" s="83" t="s">
        <v>606</v>
      </c>
      <c r="B5730" s="84" t="s">
        <v>607</v>
      </c>
      <c r="C5730" s="84">
        <v>354884</v>
      </c>
      <c r="D5730" s="84">
        <v>354884</v>
      </c>
      <c r="E5730" s="85">
        <v>348372.98</v>
      </c>
      <c r="F5730" s="86">
        <v>98.165310354932899</v>
      </c>
      <c r="G5730" s="85">
        <v>18297.52</v>
      </c>
    </row>
    <row r="5731" spans="1:7">
      <c r="A5731" s="88" t="s">
        <v>608</v>
      </c>
      <c r="B5731" s="84" t="s">
        <v>609</v>
      </c>
      <c r="C5731" s="84">
        <v>6555</v>
      </c>
      <c r="D5731" s="84">
        <v>6555</v>
      </c>
      <c r="E5731" s="85">
        <v>1107.92</v>
      </c>
      <c r="F5731" s="86">
        <v>16.901906941266201</v>
      </c>
      <c r="G5731" s="85">
        <v>0</v>
      </c>
    </row>
    <row r="5732" spans="1:7">
      <c r="A5732" s="89" t="s">
        <v>610</v>
      </c>
      <c r="B5732" s="84" t="s">
        <v>611</v>
      </c>
      <c r="C5732" s="84">
        <v>6555</v>
      </c>
      <c r="D5732" s="84">
        <v>6555</v>
      </c>
      <c r="E5732" s="85">
        <v>1107.92</v>
      </c>
      <c r="F5732" s="86">
        <v>16.901906941266201</v>
      </c>
      <c r="G5732" s="85">
        <v>0</v>
      </c>
    </row>
    <row r="5733" spans="1:7">
      <c r="A5733" s="90">
        <v>2000</v>
      </c>
      <c r="B5733" s="84" t="s">
        <v>613</v>
      </c>
      <c r="C5733" s="84">
        <v>6555</v>
      </c>
      <c r="D5733" s="84">
        <v>6555</v>
      </c>
      <c r="E5733" s="85">
        <v>1107.92</v>
      </c>
      <c r="F5733" s="86">
        <v>16.901906941266201</v>
      </c>
      <c r="G5733" s="85">
        <v>0</v>
      </c>
    </row>
    <row r="5734" spans="1:7">
      <c r="A5734" s="88" t="s">
        <v>640</v>
      </c>
      <c r="B5734" s="84" t="s">
        <v>641</v>
      </c>
      <c r="C5734" s="84">
        <v>348329</v>
      </c>
      <c r="D5734" s="84">
        <v>348329</v>
      </c>
      <c r="E5734" s="85">
        <v>347265.06</v>
      </c>
      <c r="F5734" s="86">
        <v>99.694558879679803</v>
      </c>
      <c r="G5734" s="85">
        <v>18297.52</v>
      </c>
    </row>
    <row r="5735" spans="1:7">
      <c r="A5735" s="89" t="s">
        <v>642</v>
      </c>
      <c r="B5735" s="84" t="s">
        <v>643</v>
      </c>
      <c r="C5735" s="84">
        <v>348329</v>
      </c>
      <c r="D5735" s="84">
        <v>348329</v>
      </c>
      <c r="E5735" s="85">
        <v>347265.06</v>
      </c>
      <c r="F5735" s="86">
        <v>99.694558879679803</v>
      </c>
      <c r="G5735" s="85">
        <v>18297.52</v>
      </c>
    </row>
    <row r="5736" spans="1:7">
      <c r="A5736" s="83"/>
      <c r="B5736" s="84" t="s">
        <v>660</v>
      </c>
      <c r="C5736" s="84">
        <v>0</v>
      </c>
      <c r="D5736" s="84">
        <v>0</v>
      </c>
      <c r="E5736" s="85">
        <v>6511.02</v>
      </c>
      <c r="F5736" s="86">
        <v>0</v>
      </c>
      <c r="G5736" s="85">
        <v>-2897.52</v>
      </c>
    </row>
    <row r="5737" spans="1:7">
      <c r="A5737" s="83" t="s">
        <v>662</v>
      </c>
      <c r="B5737" s="84" t="s">
        <v>663</v>
      </c>
      <c r="C5737" s="84">
        <v>0</v>
      </c>
      <c r="D5737" s="84">
        <v>0</v>
      </c>
      <c r="E5737" s="85">
        <v>-6511.02</v>
      </c>
      <c r="F5737" s="86">
        <v>0</v>
      </c>
      <c r="G5737" s="85">
        <v>2897.52</v>
      </c>
    </row>
    <row r="5738" spans="1:7">
      <c r="A5738" s="88" t="s">
        <v>671</v>
      </c>
      <c r="B5738" s="84" t="s">
        <v>672</v>
      </c>
      <c r="C5738" s="84">
        <v>0</v>
      </c>
      <c r="D5738" s="84">
        <v>0</v>
      </c>
      <c r="E5738" s="85">
        <v>-6511.02</v>
      </c>
      <c r="F5738" s="86">
        <v>0</v>
      </c>
      <c r="G5738" s="85">
        <v>2897.52</v>
      </c>
    </row>
    <row r="5739" spans="1:7" s="19" customFormat="1" ht="38.25">
      <c r="A5739" s="95" t="s">
        <v>1126</v>
      </c>
      <c r="B5739" s="80" t="s">
        <v>1127</v>
      </c>
      <c r="C5739" s="80"/>
      <c r="D5739" s="80"/>
      <c r="E5739" s="81"/>
      <c r="F5739" s="82"/>
      <c r="G5739" s="81"/>
    </row>
    <row r="5740" spans="1:7">
      <c r="A5740" s="83" t="s">
        <v>575</v>
      </c>
      <c r="B5740" s="84" t="s">
        <v>576</v>
      </c>
      <c r="C5740" s="84">
        <v>2035109</v>
      </c>
      <c r="D5740" s="84">
        <v>1922767</v>
      </c>
      <c r="E5740" s="85">
        <v>1922767</v>
      </c>
      <c r="F5740" s="86">
        <v>94.479804275839797</v>
      </c>
      <c r="G5740" s="85">
        <v>181714</v>
      </c>
    </row>
    <row r="5741" spans="1:7">
      <c r="A5741" s="88" t="s">
        <v>603</v>
      </c>
      <c r="B5741" s="84" t="s">
        <v>22</v>
      </c>
      <c r="C5741" s="84">
        <v>2035109</v>
      </c>
      <c r="D5741" s="84">
        <v>1922767</v>
      </c>
      <c r="E5741" s="85">
        <v>1922767</v>
      </c>
      <c r="F5741" s="86">
        <v>94.479804275839797</v>
      </c>
      <c r="G5741" s="85">
        <v>181714</v>
      </c>
    </row>
    <row r="5742" spans="1:7" ht="25.5">
      <c r="A5742" s="89">
        <v>21710</v>
      </c>
      <c r="B5742" s="84" t="s">
        <v>604</v>
      </c>
      <c r="C5742" s="84">
        <v>2035109</v>
      </c>
      <c r="D5742" s="84">
        <v>1922767</v>
      </c>
      <c r="E5742" s="85">
        <v>1922767</v>
      </c>
      <c r="F5742" s="86">
        <v>94.479804275839797</v>
      </c>
      <c r="G5742" s="85">
        <v>181714</v>
      </c>
    </row>
    <row r="5743" spans="1:7">
      <c r="A5743" s="83" t="s">
        <v>606</v>
      </c>
      <c r="B5743" s="84" t="s">
        <v>607</v>
      </c>
      <c r="C5743" s="84">
        <v>2035109</v>
      </c>
      <c r="D5743" s="84">
        <v>1922767</v>
      </c>
      <c r="E5743" s="85">
        <v>1625197.81</v>
      </c>
      <c r="F5743" s="86">
        <v>79.8580228380888</v>
      </c>
      <c r="G5743" s="85">
        <v>202777.09</v>
      </c>
    </row>
    <row r="5744" spans="1:7">
      <c r="A5744" s="88" t="s">
        <v>608</v>
      </c>
      <c r="B5744" s="84" t="s">
        <v>609</v>
      </c>
      <c r="C5744" s="84">
        <v>1912109</v>
      </c>
      <c r="D5744" s="84">
        <v>1799767</v>
      </c>
      <c r="E5744" s="85">
        <v>1543150.3</v>
      </c>
      <c r="F5744" s="86">
        <v>80.704096889873995</v>
      </c>
      <c r="G5744" s="85">
        <v>202777.09</v>
      </c>
    </row>
    <row r="5745" spans="1:7">
      <c r="A5745" s="89" t="s">
        <v>610</v>
      </c>
      <c r="B5745" s="84" t="s">
        <v>611</v>
      </c>
      <c r="C5745" s="84">
        <v>1217266</v>
      </c>
      <c r="D5745" s="84">
        <v>1104924</v>
      </c>
      <c r="E5745" s="85">
        <v>863255.89</v>
      </c>
      <c r="F5745" s="86">
        <v>70.9176046977407</v>
      </c>
      <c r="G5745" s="85">
        <v>180277.09</v>
      </c>
    </row>
    <row r="5746" spans="1:7">
      <c r="A5746" s="90">
        <v>1000</v>
      </c>
      <c r="B5746" s="84" t="s">
        <v>612</v>
      </c>
      <c r="C5746" s="84">
        <v>714531</v>
      </c>
      <c r="D5746" s="84">
        <v>655953</v>
      </c>
      <c r="E5746" s="85">
        <v>597691.44999999995</v>
      </c>
      <c r="F5746" s="86">
        <v>83.648078249929</v>
      </c>
      <c r="G5746" s="85">
        <v>79741.33</v>
      </c>
    </row>
    <row r="5747" spans="1:7">
      <c r="A5747" s="90">
        <v>2000</v>
      </c>
      <c r="B5747" s="84" t="s">
        <v>613</v>
      </c>
      <c r="C5747" s="84">
        <v>502735</v>
      </c>
      <c r="D5747" s="84">
        <v>448971</v>
      </c>
      <c r="E5747" s="85">
        <v>265564.44</v>
      </c>
      <c r="F5747" s="86">
        <v>52.823941042497502</v>
      </c>
      <c r="G5747" s="85">
        <v>100535.76</v>
      </c>
    </row>
    <row r="5748" spans="1:7">
      <c r="A5748" s="89" t="s">
        <v>616</v>
      </c>
      <c r="B5748" s="84" t="s">
        <v>617</v>
      </c>
      <c r="C5748" s="84">
        <v>604843</v>
      </c>
      <c r="D5748" s="84">
        <v>604843</v>
      </c>
      <c r="E5748" s="85">
        <v>589894.41</v>
      </c>
      <c r="F5748" s="86">
        <v>97.528517317717203</v>
      </c>
      <c r="G5748" s="85">
        <v>0</v>
      </c>
    </row>
    <row r="5749" spans="1:7">
      <c r="A5749" s="90">
        <v>3000</v>
      </c>
      <c r="B5749" s="84" t="s">
        <v>618</v>
      </c>
      <c r="C5749" s="84">
        <v>604843</v>
      </c>
      <c r="D5749" s="84">
        <v>604843</v>
      </c>
      <c r="E5749" s="85">
        <v>589894.41</v>
      </c>
      <c r="F5749" s="86">
        <v>97.528517317717203</v>
      </c>
      <c r="G5749" s="85">
        <v>0</v>
      </c>
    </row>
    <row r="5750" spans="1:7">
      <c r="A5750" s="89" t="s">
        <v>624</v>
      </c>
      <c r="B5750" s="84" t="s">
        <v>625</v>
      </c>
      <c r="C5750" s="84">
        <v>90000</v>
      </c>
      <c r="D5750" s="84">
        <v>90000</v>
      </c>
      <c r="E5750" s="85">
        <v>90000</v>
      </c>
      <c r="F5750" s="86">
        <v>100</v>
      </c>
      <c r="G5750" s="85">
        <v>22500</v>
      </c>
    </row>
    <row r="5751" spans="1:7" ht="25.5">
      <c r="A5751" s="90">
        <v>7300</v>
      </c>
      <c r="B5751" s="84" t="s">
        <v>632</v>
      </c>
      <c r="C5751" s="84">
        <v>90000</v>
      </c>
      <c r="D5751" s="84">
        <v>90000</v>
      </c>
      <c r="E5751" s="85">
        <v>90000</v>
      </c>
      <c r="F5751" s="86">
        <v>100</v>
      </c>
      <c r="G5751" s="85">
        <v>22500</v>
      </c>
    </row>
    <row r="5752" spans="1:7" ht="38.25">
      <c r="A5752" s="91">
        <v>7350</v>
      </c>
      <c r="B5752" s="84" t="s">
        <v>635</v>
      </c>
      <c r="C5752" s="84">
        <v>90000</v>
      </c>
      <c r="D5752" s="84">
        <v>90000</v>
      </c>
      <c r="E5752" s="85">
        <v>90000</v>
      </c>
      <c r="F5752" s="86">
        <v>100</v>
      </c>
      <c r="G5752" s="85">
        <v>22500</v>
      </c>
    </row>
    <row r="5753" spans="1:7">
      <c r="A5753" s="88" t="s">
        <v>640</v>
      </c>
      <c r="B5753" s="84" t="s">
        <v>641</v>
      </c>
      <c r="C5753" s="84">
        <v>123000</v>
      </c>
      <c r="D5753" s="84">
        <v>123000</v>
      </c>
      <c r="E5753" s="85">
        <v>82047.509999999995</v>
      </c>
      <c r="F5753" s="86">
        <v>66.705292682926796</v>
      </c>
      <c r="G5753" s="85">
        <v>0</v>
      </c>
    </row>
    <row r="5754" spans="1:7">
      <c r="A5754" s="89" t="s">
        <v>642</v>
      </c>
      <c r="B5754" s="84" t="s">
        <v>643</v>
      </c>
      <c r="C5754" s="84">
        <v>123000</v>
      </c>
      <c r="D5754" s="84">
        <v>123000</v>
      </c>
      <c r="E5754" s="85">
        <v>82047.509999999995</v>
      </c>
      <c r="F5754" s="86">
        <v>66.705292682926796</v>
      </c>
      <c r="G5754" s="85">
        <v>0</v>
      </c>
    </row>
    <row r="5755" spans="1:7">
      <c r="A5755" s="83"/>
      <c r="B5755" s="84" t="s">
        <v>660</v>
      </c>
      <c r="C5755" s="84">
        <v>0</v>
      </c>
      <c r="D5755" s="84">
        <v>0</v>
      </c>
      <c r="E5755" s="85">
        <v>297569.19</v>
      </c>
      <c r="F5755" s="86">
        <v>0</v>
      </c>
      <c r="G5755" s="85">
        <v>-21063.09</v>
      </c>
    </row>
    <row r="5756" spans="1:7">
      <c r="A5756" s="83" t="s">
        <v>662</v>
      </c>
      <c r="B5756" s="84" t="s">
        <v>663</v>
      </c>
      <c r="C5756" s="84">
        <v>0</v>
      </c>
      <c r="D5756" s="84">
        <v>0</v>
      </c>
      <c r="E5756" s="85">
        <v>-297569.19</v>
      </c>
      <c r="F5756" s="86">
        <v>0</v>
      </c>
      <c r="G5756" s="85">
        <v>21063.09</v>
      </c>
    </row>
    <row r="5757" spans="1:7">
      <c r="A5757" s="88" t="s">
        <v>671</v>
      </c>
      <c r="B5757" s="84" t="s">
        <v>672</v>
      </c>
      <c r="C5757" s="84">
        <v>0</v>
      </c>
      <c r="D5757" s="84">
        <v>0</v>
      </c>
      <c r="E5757" s="85">
        <v>-297569.19</v>
      </c>
      <c r="F5757" s="86">
        <v>0</v>
      </c>
      <c r="G5757" s="85">
        <v>21063.09</v>
      </c>
    </row>
    <row r="5758" spans="1:7" s="19" customFormat="1" ht="38.25">
      <c r="A5758" s="95" t="s">
        <v>1128</v>
      </c>
      <c r="B5758" s="80" t="s">
        <v>1129</v>
      </c>
      <c r="C5758" s="80"/>
      <c r="D5758" s="80"/>
      <c r="E5758" s="81"/>
      <c r="F5758" s="82"/>
      <c r="G5758" s="81"/>
    </row>
    <row r="5759" spans="1:7">
      <c r="A5759" s="83" t="s">
        <v>575</v>
      </c>
      <c r="B5759" s="84" t="s">
        <v>576</v>
      </c>
      <c r="C5759" s="84">
        <v>4017456</v>
      </c>
      <c r="D5759" s="84">
        <v>3991992</v>
      </c>
      <c r="E5759" s="85">
        <v>3991992</v>
      </c>
      <c r="F5759" s="86">
        <v>99.366166051351897</v>
      </c>
      <c r="G5759" s="85">
        <v>348897</v>
      </c>
    </row>
    <row r="5760" spans="1:7">
      <c r="A5760" s="88" t="s">
        <v>603</v>
      </c>
      <c r="B5760" s="84" t="s">
        <v>22</v>
      </c>
      <c r="C5760" s="84">
        <v>4017456</v>
      </c>
      <c r="D5760" s="84">
        <v>3991992</v>
      </c>
      <c r="E5760" s="85">
        <v>3991992</v>
      </c>
      <c r="F5760" s="86">
        <v>99.366166051351897</v>
      </c>
      <c r="G5760" s="85">
        <v>348897</v>
      </c>
    </row>
    <row r="5761" spans="1:7" ht="25.5">
      <c r="A5761" s="89">
        <v>21720</v>
      </c>
      <c r="B5761" s="84" t="s">
        <v>605</v>
      </c>
      <c r="C5761" s="84">
        <v>4017456</v>
      </c>
      <c r="D5761" s="84">
        <v>3991992</v>
      </c>
      <c r="E5761" s="85">
        <v>3991992</v>
      </c>
      <c r="F5761" s="86">
        <v>99.366166051351897</v>
      </c>
      <c r="G5761" s="85">
        <v>348897</v>
      </c>
    </row>
    <row r="5762" spans="1:7">
      <c r="A5762" s="83" t="s">
        <v>606</v>
      </c>
      <c r="B5762" s="84" t="s">
        <v>607</v>
      </c>
      <c r="C5762" s="84">
        <v>4017456</v>
      </c>
      <c r="D5762" s="84">
        <v>3991992</v>
      </c>
      <c r="E5762" s="85">
        <v>2490681.2200000002</v>
      </c>
      <c r="F5762" s="86">
        <v>61.996477870572797</v>
      </c>
      <c r="G5762" s="85">
        <v>2873.26</v>
      </c>
    </row>
    <row r="5763" spans="1:7">
      <c r="A5763" s="88" t="s">
        <v>608</v>
      </c>
      <c r="B5763" s="84" t="s">
        <v>609</v>
      </c>
      <c r="C5763" s="84">
        <v>3717456</v>
      </c>
      <c r="D5763" s="84">
        <v>3701101</v>
      </c>
      <c r="E5763" s="85">
        <v>2386932.79</v>
      </c>
      <c r="F5763" s="86">
        <v>64.208770460228706</v>
      </c>
      <c r="G5763" s="85">
        <v>2873.26</v>
      </c>
    </row>
    <row r="5764" spans="1:7">
      <c r="A5764" s="89" t="s">
        <v>624</v>
      </c>
      <c r="B5764" s="84" t="s">
        <v>625</v>
      </c>
      <c r="C5764" s="84">
        <v>3717456</v>
      </c>
      <c r="D5764" s="84">
        <v>3701101</v>
      </c>
      <c r="E5764" s="85">
        <v>2386932.79</v>
      </c>
      <c r="F5764" s="86">
        <v>64.208770460228706</v>
      </c>
      <c r="G5764" s="85">
        <v>2873.26</v>
      </c>
    </row>
    <row r="5765" spans="1:7" ht="25.5">
      <c r="A5765" s="90">
        <v>7500</v>
      </c>
      <c r="B5765" s="84" t="s">
        <v>639</v>
      </c>
      <c r="C5765" s="84">
        <v>3717456</v>
      </c>
      <c r="D5765" s="84">
        <v>3701101</v>
      </c>
      <c r="E5765" s="85">
        <v>2386932.79</v>
      </c>
      <c r="F5765" s="86">
        <v>64.208770460228706</v>
      </c>
      <c r="G5765" s="85">
        <v>2873.26</v>
      </c>
    </row>
    <row r="5766" spans="1:7">
      <c r="A5766" s="88" t="s">
        <v>640</v>
      </c>
      <c r="B5766" s="84" t="s">
        <v>641</v>
      </c>
      <c r="C5766" s="84">
        <v>300000</v>
      </c>
      <c r="D5766" s="84">
        <v>290891</v>
      </c>
      <c r="E5766" s="85">
        <v>103748.43</v>
      </c>
      <c r="F5766" s="86">
        <v>34.582810000000002</v>
      </c>
      <c r="G5766" s="85">
        <v>0</v>
      </c>
    </row>
    <row r="5767" spans="1:7">
      <c r="A5767" s="89" t="s">
        <v>644</v>
      </c>
      <c r="B5767" s="84" t="s">
        <v>645</v>
      </c>
      <c r="C5767" s="84">
        <v>300000</v>
      </c>
      <c r="D5767" s="84">
        <v>290891</v>
      </c>
      <c r="E5767" s="85">
        <v>103748.43</v>
      </c>
      <c r="F5767" s="86">
        <v>34.582810000000002</v>
      </c>
      <c r="G5767" s="85">
        <v>0</v>
      </c>
    </row>
    <row r="5768" spans="1:7" ht="25.5">
      <c r="A5768" s="90">
        <v>9600</v>
      </c>
      <c r="B5768" s="84" t="s">
        <v>656</v>
      </c>
      <c r="C5768" s="84">
        <v>300000</v>
      </c>
      <c r="D5768" s="84">
        <v>290891</v>
      </c>
      <c r="E5768" s="85">
        <v>103748.43</v>
      </c>
      <c r="F5768" s="86">
        <v>34.582810000000002</v>
      </c>
      <c r="G5768" s="85">
        <v>0</v>
      </c>
    </row>
    <row r="5769" spans="1:7">
      <c r="A5769" s="83"/>
      <c r="B5769" s="84" t="s">
        <v>660</v>
      </c>
      <c r="C5769" s="84">
        <v>0</v>
      </c>
      <c r="D5769" s="84">
        <v>0</v>
      </c>
      <c r="E5769" s="85">
        <v>1501310.78</v>
      </c>
      <c r="F5769" s="86">
        <v>0</v>
      </c>
      <c r="G5769" s="85">
        <v>346023.74</v>
      </c>
    </row>
    <row r="5770" spans="1:7">
      <c r="A5770" s="83" t="s">
        <v>662</v>
      </c>
      <c r="B5770" s="84" t="s">
        <v>663</v>
      </c>
      <c r="C5770" s="84">
        <v>0</v>
      </c>
      <c r="D5770" s="84">
        <v>0</v>
      </c>
      <c r="E5770" s="85">
        <v>-1501310.78</v>
      </c>
      <c r="F5770" s="86">
        <v>0</v>
      </c>
      <c r="G5770" s="85">
        <v>-346023.74</v>
      </c>
    </row>
    <row r="5771" spans="1:7">
      <c r="A5771" s="88" t="s">
        <v>671</v>
      </c>
      <c r="B5771" s="84" t="s">
        <v>672</v>
      </c>
      <c r="C5771" s="84">
        <v>0</v>
      </c>
      <c r="D5771" s="84">
        <v>0</v>
      </c>
      <c r="E5771" s="85">
        <v>-1501310.78</v>
      </c>
      <c r="F5771" s="86">
        <v>0</v>
      </c>
      <c r="G5771" s="85">
        <v>-346023.74</v>
      </c>
    </row>
    <row r="5772" spans="1:7" s="19" customFormat="1" ht="38.25">
      <c r="A5772" s="94" t="s">
        <v>829</v>
      </c>
      <c r="B5772" s="80" t="s">
        <v>830</v>
      </c>
      <c r="C5772" s="80"/>
      <c r="D5772" s="80"/>
      <c r="E5772" s="81"/>
      <c r="F5772" s="82"/>
      <c r="G5772" s="81"/>
    </row>
    <row r="5773" spans="1:7">
      <c r="A5773" s="83" t="s">
        <v>575</v>
      </c>
      <c r="B5773" s="84" t="s">
        <v>576</v>
      </c>
      <c r="C5773" s="84">
        <v>971975</v>
      </c>
      <c r="D5773" s="84">
        <v>970175</v>
      </c>
      <c r="E5773" s="85">
        <v>930718.55</v>
      </c>
      <c r="F5773" s="86">
        <v>95.755400087450795</v>
      </c>
      <c r="G5773" s="85">
        <v>43487.08</v>
      </c>
    </row>
    <row r="5774" spans="1:7">
      <c r="A5774" s="88" t="s">
        <v>579</v>
      </c>
      <c r="B5774" s="84" t="s">
        <v>20</v>
      </c>
      <c r="C5774" s="84">
        <v>28892</v>
      </c>
      <c r="D5774" s="84">
        <v>28892</v>
      </c>
      <c r="E5774" s="85">
        <v>12422.55</v>
      </c>
      <c r="F5774" s="86">
        <v>42.9965042226222</v>
      </c>
      <c r="G5774" s="85">
        <v>11489.08</v>
      </c>
    </row>
    <row r="5775" spans="1:7" ht="25.5">
      <c r="A5775" s="89">
        <v>21210</v>
      </c>
      <c r="B5775" s="84" t="s">
        <v>580</v>
      </c>
      <c r="C5775" s="84">
        <v>28892</v>
      </c>
      <c r="D5775" s="84">
        <v>28892</v>
      </c>
      <c r="E5775" s="85">
        <v>12422.55</v>
      </c>
      <c r="F5775" s="86">
        <v>42.9965042226222</v>
      </c>
      <c r="G5775" s="85">
        <v>11489.08</v>
      </c>
    </row>
    <row r="5776" spans="1:7">
      <c r="A5776" s="88" t="s">
        <v>581</v>
      </c>
      <c r="B5776" s="84" t="s">
        <v>21</v>
      </c>
      <c r="C5776" s="84">
        <v>173343</v>
      </c>
      <c r="D5776" s="84">
        <v>173343</v>
      </c>
      <c r="E5776" s="85">
        <v>150356</v>
      </c>
      <c r="F5776" s="86">
        <v>86.739008786048501</v>
      </c>
      <c r="G5776" s="85">
        <v>0</v>
      </c>
    </row>
    <row r="5777" spans="1:7" ht="38.25">
      <c r="A5777" s="89" t="s">
        <v>596</v>
      </c>
      <c r="B5777" s="84" t="s">
        <v>597</v>
      </c>
      <c r="C5777" s="84">
        <v>173343</v>
      </c>
      <c r="D5777" s="84">
        <v>173343</v>
      </c>
      <c r="E5777" s="85">
        <v>150356</v>
      </c>
      <c r="F5777" s="86">
        <v>86.739008786048501</v>
      </c>
      <c r="G5777" s="85">
        <v>0</v>
      </c>
    </row>
    <row r="5778" spans="1:7" ht="38.25">
      <c r="A5778" s="90">
        <v>17100</v>
      </c>
      <c r="B5778" s="84" t="s">
        <v>598</v>
      </c>
      <c r="C5778" s="84">
        <v>173343</v>
      </c>
      <c r="D5778" s="84">
        <v>173343</v>
      </c>
      <c r="E5778" s="85">
        <v>150356</v>
      </c>
      <c r="F5778" s="86">
        <v>86.739008786048501</v>
      </c>
      <c r="G5778" s="85">
        <v>0</v>
      </c>
    </row>
    <row r="5779" spans="1:7" ht="102">
      <c r="A5779" s="91">
        <v>17130</v>
      </c>
      <c r="B5779" s="84" t="s">
        <v>601</v>
      </c>
      <c r="C5779" s="84">
        <v>173343</v>
      </c>
      <c r="D5779" s="84">
        <v>173343</v>
      </c>
      <c r="E5779" s="85">
        <v>150356</v>
      </c>
      <c r="F5779" s="86">
        <v>86.739008786048501</v>
      </c>
      <c r="G5779" s="85">
        <v>0</v>
      </c>
    </row>
    <row r="5780" spans="1:7">
      <c r="A5780" s="88" t="s">
        <v>603</v>
      </c>
      <c r="B5780" s="84" t="s">
        <v>22</v>
      </c>
      <c r="C5780" s="84">
        <v>769740</v>
      </c>
      <c r="D5780" s="84">
        <v>767940</v>
      </c>
      <c r="E5780" s="85">
        <v>767940</v>
      </c>
      <c r="F5780" s="86">
        <v>99.766154805518795</v>
      </c>
      <c r="G5780" s="85">
        <v>31998</v>
      </c>
    </row>
    <row r="5781" spans="1:7" ht="25.5">
      <c r="A5781" s="89">
        <v>21710</v>
      </c>
      <c r="B5781" s="84" t="s">
        <v>604</v>
      </c>
      <c r="C5781" s="84">
        <v>769740</v>
      </c>
      <c r="D5781" s="84">
        <v>767940</v>
      </c>
      <c r="E5781" s="85">
        <v>767940</v>
      </c>
      <c r="F5781" s="86">
        <v>99.766154805518795</v>
      </c>
      <c r="G5781" s="85">
        <v>31998</v>
      </c>
    </row>
    <row r="5782" spans="1:7">
      <c r="A5782" s="83" t="s">
        <v>606</v>
      </c>
      <c r="B5782" s="84" t="s">
        <v>607</v>
      </c>
      <c r="C5782" s="84">
        <v>971975</v>
      </c>
      <c r="D5782" s="84">
        <v>970175</v>
      </c>
      <c r="E5782" s="85">
        <v>919613.15</v>
      </c>
      <c r="F5782" s="86">
        <v>94.612839836415503</v>
      </c>
      <c r="G5782" s="85">
        <v>58579.14</v>
      </c>
    </row>
    <row r="5783" spans="1:7">
      <c r="A5783" s="88" t="s">
        <v>608</v>
      </c>
      <c r="B5783" s="84" t="s">
        <v>609</v>
      </c>
      <c r="C5783" s="84">
        <v>971975</v>
      </c>
      <c r="D5783" s="84">
        <v>970175</v>
      </c>
      <c r="E5783" s="85">
        <v>919613.15</v>
      </c>
      <c r="F5783" s="86">
        <v>94.612839836415503</v>
      </c>
      <c r="G5783" s="85">
        <v>58579.14</v>
      </c>
    </row>
    <row r="5784" spans="1:7">
      <c r="A5784" s="89" t="s">
        <v>610</v>
      </c>
      <c r="B5784" s="84" t="s">
        <v>611</v>
      </c>
      <c r="C5784" s="84">
        <v>61624</v>
      </c>
      <c r="D5784" s="84">
        <v>59824</v>
      </c>
      <c r="E5784" s="85">
        <v>48718.6</v>
      </c>
      <c r="F5784" s="86">
        <v>79.057834609892296</v>
      </c>
      <c r="G5784" s="85">
        <v>19498.060000000001</v>
      </c>
    </row>
    <row r="5785" spans="1:7">
      <c r="A5785" s="90">
        <v>1000</v>
      </c>
      <c r="B5785" s="84" t="s">
        <v>612</v>
      </c>
      <c r="C5785" s="84">
        <v>20890</v>
      </c>
      <c r="D5785" s="84">
        <v>19090</v>
      </c>
      <c r="E5785" s="85">
        <v>16988.669999999998</v>
      </c>
      <c r="F5785" s="86">
        <v>81.324413595021497</v>
      </c>
      <c r="G5785" s="85">
        <v>3323.06</v>
      </c>
    </row>
    <row r="5786" spans="1:7">
      <c r="A5786" s="90">
        <v>2000</v>
      </c>
      <c r="B5786" s="84" t="s">
        <v>613</v>
      </c>
      <c r="C5786" s="84">
        <v>40734</v>
      </c>
      <c r="D5786" s="84">
        <v>40734</v>
      </c>
      <c r="E5786" s="85">
        <v>31729.93</v>
      </c>
      <c r="F5786" s="86">
        <v>77.895443609760903</v>
      </c>
      <c r="G5786" s="85">
        <v>16175</v>
      </c>
    </row>
    <row r="5787" spans="1:7">
      <c r="A5787" s="89" t="s">
        <v>616</v>
      </c>
      <c r="B5787" s="84" t="s">
        <v>617</v>
      </c>
      <c r="C5787" s="84">
        <v>173343</v>
      </c>
      <c r="D5787" s="84">
        <v>173343</v>
      </c>
      <c r="E5787" s="85">
        <v>150356</v>
      </c>
      <c r="F5787" s="86">
        <v>86.739008786048501</v>
      </c>
      <c r="G5787" s="85">
        <v>0</v>
      </c>
    </row>
    <row r="5788" spans="1:7">
      <c r="A5788" s="90">
        <v>3000</v>
      </c>
      <c r="B5788" s="84" t="s">
        <v>618</v>
      </c>
      <c r="C5788" s="84">
        <v>173343</v>
      </c>
      <c r="D5788" s="84">
        <v>173343</v>
      </c>
      <c r="E5788" s="85">
        <v>150356</v>
      </c>
      <c r="F5788" s="86">
        <v>86.739008786048501</v>
      </c>
      <c r="G5788" s="85">
        <v>0</v>
      </c>
    </row>
    <row r="5789" spans="1:7">
      <c r="A5789" s="89" t="s">
        <v>624</v>
      </c>
      <c r="B5789" s="84" t="s">
        <v>625</v>
      </c>
      <c r="C5789" s="84">
        <v>737008</v>
      </c>
      <c r="D5789" s="84">
        <v>737008</v>
      </c>
      <c r="E5789" s="85">
        <v>720538.55</v>
      </c>
      <c r="F5789" s="86">
        <v>97.765363469595997</v>
      </c>
      <c r="G5789" s="85">
        <v>39081.08</v>
      </c>
    </row>
    <row r="5790" spans="1:7" ht="25.5">
      <c r="A5790" s="90">
        <v>7300</v>
      </c>
      <c r="B5790" s="84" t="s">
        <v>632</v>
      </c>
      <c r="C5790" s="84">
        <v>708116</v>
      </c>
      <c r="D5790" s="84">
        <v>708116</v>
      </c>
      <c r="E5790" s="85">
        <v>708116</v>
      </c>
      <c r="F5790" s="86">
        <v>100</v>
      </c>
      <c r="G5790" s="85">
        <v>27592</v>
      </c>
    </row>
    <row r="5791" spans="1:7" ht="38.25">
      <c r="A5791" s="91">
        <v>7350</v>
      </c>
      <c r="B5791" s="84" t="s">
        <v>635</v>
      </c>
      <c r="C5791" s="84">
        <v>708116</v>
      </c>
      <c r="D5791" s="84">
        <v>708116</v>
      </c>
      <c r="E5791" s="85">
        <v>708116</v>
      </c>
      <c r="F5791" s="86">
        <v>100</v>
      </c>
      <c r="G5791" s="85">
        <v>27592</v>
      </c>
    </row>
    <row r="5792" spans="1:7" ht="25.5">
      <c r="A5792" s="90">
        <v>7500</v>
      </c>
      <c r="B5792" s="84" t="s">
        <v>639</v>
      </c>
      <c r="C5792" s="84">
        <v>28892</v>
      </c>
      <c r="D5792" s="84">
        <v>28892</v>
      </c>
      <c r="E5792" s="85">
        <v>12422.55</v>
      </c>
      <c r="F5792" s="86">
        <v>42.9965042226222</v>
      </c>
      <c r="G5792" s="85">
        <v>11489.08</v>
      </c>
    </row>
    <row r="5793" spans="1:7">
      <c r="A5793" s="83"/>
      <c r="B5793" s="84" t="s">
        <v>660</v>
      </c>
      <c r="C5793" s="84">
        <v>0</v>
      </c>
      <c r="D5793" s="84">
        <v>0</v>
      </c>
      <c r="E5793" s="85">
        <v>11105.4</v>
      </c>
      <c r="F5793" s="86">
        <v>0</v>
      </c>
      <c r="G5793" s="85">
        <v>-15092.06</v>
      </c>
    </row>
    <row r="5794" spans="1:7">
      <c r="A5794" s="83" t="s">
        <v>662</v>
      </c>
      <c r="B5794" s="84" t="s">
        <v>663</v>
      </c>
      <c r="C5794" s="84">
        <v>0</v>
      </c>
      <c r="D5794" s="84">
        <v>0</v>
      </c>
      <c r="E5794" s="85">
        <v>-11105.4</v>
      </c>
      <c r="F5794" s="86">
        <v>0</v>
      </c>
      <c r="G5794" s="85">
        <v>15092.06</v>
      </c>
    </row>
    <row r="5795" spans="1:7">
      <c r="A5795" s="88" t="s">
        <v>671</v>
      </c>
      <c r="B5795" s="84" t="s">
        <v>672</v>
      </c>
      <c r="C5795" s="84">
        <v>0</v>
      </c>
      <c r="D5795" s="84">
        <v>0</v>
      </c>
      <c r="E5795" s="85">
        <v>-11105.4</v>
      </c>
      <c r="F5795" s="86">
        <v>0</v>
      </c>
      <c r="G5795" s="85">
        <v>15092.06</v>
      </c>
    </row>
    <row r="5796" spans="1:7" s="19" customFormat="1" ht="51">
      <c r="A5796" s="95" t="s">
        <v>831</v>
      </c>
      <c r="B5796" s="80" t="s">
        <v>1055</v>
      </c>
      <c r="C5796" s="80"/>
      <c r="D5796" s="80"/>
      <c r="E5796" s="81"/>
      <c r="F5796" s="82"/>
      <c r="G5796" s="81"/>
    </row>
    <row r="5797" spans="1:7">
      <c r="A5797" s="83" t="s">
        <v>575</v>
      </c>
      <c r="B5797" s="84" t="s">
        <v>576</v>
      </c>
      <c r="C5797" s="84">
        <v>202235</v>
      </c>
      <c r="D5797" s="84">
        <v>202235</v>
      </c>
      <c r="E5797" s="85">
        <v>162778.54999999999</v>
      </c>
      <c r="F5797" s="86">
        <v>80.489801468588496</v>
      </c>
      <c r="G5797" s="85">
        <v>11489.08</v>
      </c>
    </row>
    <row r="5798" spans="1:7">
      <c r="A5798" s="88" t="s">
        <v>579</v>
      </c>
      <c r="B5798" s="84" t="s">
        <v>20</v>
      </c>
      <c r="C5798" s="84">
        <v>28892</v>
      </c>
      <c r="D5798" s="84">
        <v>28892</v>
      </c>
      <c r="E5798" s="85">
        <v>12422.55</v>
      </c>
      <c r="F5798" s="86">
        <v>42.9965042226222</v>
      </c>
      <c r="G5798" s="85">
        <v>11489.08</v>
      </c>
    </row>
    <row r="5799" spans="1:7" ht="25.5">
      <c r="A5799" s="89">
        <v>21210</v>
      </c>
      <c r="B5799" s="84" t="s">
        <v>580</v>
      </c>
      <c r="C5799" s="84">
        <v>28892</v>
      </c>
      <c r="D5799" s="84">
        <v>28892</v>
      </c>
      <c r="E5799" s="85">
        <v>12422.55</v>
      </c>
      <c r="F5799" s="86">
        <v>42.9965042226222</v>
      </c>
      <c r="G5799" s="85">
        <v>11489.08</v>
      </c>
    </row>
    <row r="5800" spans="1:7">
      <c r="A5800" s="88" t="s">
        <v>581</v>
      </c>
      <c r="B5800" s="84" t="s">
        <v>21</v>
      </c>
      <c r="C5800" s="84">
        <v>173343</v>
      </c>
      <c r="D5800" s="84">
        <v>173343</v>
      </c>
      <c r="E5800" s="85">
        <v>150356</v>
      </c>
      <c r="F5800" s="86">
        <v>86.739008786048501</v>
      </c>
      <c r="G5800" s="85">
        <v>0</v>
      </c>
    </row>
    <row r="5801" spans="1:7" ht="38.25">
      <c r="A5801" s="89" t="s">
        <v>596</v>
      </c>
      <c r="B5801" s="84" t="s">
        <v>597</v>
      </c>
      <c r="C5801" s="84">
        <v>173343</v>
      </c>
      <c r="D5801" s="84">
        <v>173343</v>
      </c>
      <c r="E5801" s="85">
        <v>150356</v>
      </c>
      <c r="F5801" s="86">
        <v>86.739008786048501</v>
      </c>
      <c r="G5801" s="85">
        <v>0</v>
      </c>
    </row>
    <row r="5802" spans="1:7" ht="38.25">
      <c r="A5802" s="90">
        <v>17100</v>
      </c>
      <c r="B5802" s="84" t="s">
        <v>598</v>
      </c>
      <c r="C5802" s="84">
        <v>173343</v>
      </c>
      <c r="D5802" s="84">
        <v>173343</v>
      </c>
      <c r="E5802" s="85">
        <v>150356</v>
      </c>
      <c r="F5802" s="86">
        <v>86.739008786048501</v>
      </c>
      <c r="G5802" s="85">
        <v>0</v>
      </c>
    </row>
    <row r="5803" spans="1:7" ht="102">
      <c r="A5803" s="91">
        <v>17130</v>
      </c>
      <c r="B5803" s="84" t="s">
        <v>601</v>
      </c>
      <c r="C5803" s="84">
        <v>173343</v>
      </c>
      <c r="D5803" s="84">
        <v>173343</v>
      </c>
      <c r="E5803" s="85">
        <v>150356</v>
      </c>
      <c r="F5803" s="86">
        <v>86.739008786048501</v>
      </c>
      <c r="G5803" s="85">
        <v>0</v>
      </c>
    </row>
    <row r="5804" spans="1:7">
      <c r="A5804" s="83" t="s">
        <v>606</v>
      </c>
      <c r="B5804" s="84" t="s">
        <v>607</v>
      </c>
      <c r="C5804" s="84">
        <v>202235</v>
      </c>
      <c r="D5804" s="84">
        <v>202235</v>
      </c>
      <c r="E5804" s="85">
        <v>162778.54999999999</v>
      </c>
      <c r="F5804" s="86">
        <v>80.489801468588496</v>
      </c>
      <c r="G5804" s="85">
        <v>11489.08</v>
      </c>
    </row>
    <row r="5805" spans="1:7">
      <c r="A5805" s="88" t="s">
        <v>608</v>
      </c>
      <c r="B5805" s="84" t="s">
        <v>609</v>
      </c>
      <c r="C5805" s="84">
        <v>202235</v>
      </c>
      <c r="D5805" s="84">
        <v>202235</v>
      </c>
      <c r="E5805" s="85">
        <v>162778.54999999999</v>
      </c>
      <c r="F5805" s="86">
        <v>80.489801468588496</v>
      </c>
      <c r="G5805" s="85">
        <v>11489.08</v>
      </c>
    </row>
    <row r="5806" spans="1:7">
      <c r="A5806" s="89" t="s">
        <v>616</v>
      </c>
      <c r="B5806" s="84" t="s">
        <v>617</v>
      </c>
      <c r="C5806" s="84">
        <v>173343</v>
      </c>
      <c r="D5806" s="84">
        <v>173343</v>
      </c>
      <c r="E5806" s="85">
        <v>150356</v>
      </c>
      <c r="F5806" s="86">
        <v>86.739008786048501</v>
      </c>
      <c r="G5806" s="85">
        <v>0</v>
      </c>
    </row>
    <row r="5807" spans="1:7">
      <c r="A5807" s="90">
        <v>3000</v>
      </c>
      <c r="B5807" s="84" t="s">
        <v>618</v>
      </c>
      <c r="C5807" s="84">
        <v>173343</v>
      </c>
      <c r="D5807" s="84">
        <v>173343</v>
      </c>
      <c r="E5807" s="85">
        <v>150356</v>
      </c>
      <c r="F5807" s="86">
        <v>86.739008786048501</v>
      </c>
      <c r="G5807" s="85">
        <v>0</v>
      </c>
    </row>
    <row r="5808" spans="1:7">
      <c r="A5808" s="89" t="s">
        <v>624</v>
      </c>
      <c r="B5808" s="84" t="s">
        <v>625</v>
      </c>
      <c r="C5808" s="84">
        <v>28892</v>
      </c>
      <c r="D5808" s="84">
        <v>28892</v>
      </c>
      <c r="E5808" s="85">
        <v>12422.55</v>
      </c>
      <c r="F5808" s="86">
        <v>42.9965042226222</v>
      </c>
      <c r="G5808" s="85">
        <v>11489.08</v>
      </c>
    </row>
    <row r="5809" spans="1:7" ht="25.5">
      <c r="A5809" s="90">
        <v>7500</v>
      </c>
      <c r="B5809" s="84" t="s">
        <v>639</v>
      </c>
      <c r="C5809" s="84">
        <v>28892</v>
      </c>
      <c r="D5809" s="84">
        <v>28892</v>
      </c>
      <c r="E5809" s="85">
        <v>12422.55</v>
      </c>
      <c r="F5809" s="86">
        <v>42.9965042226222</v>
      </c>
      <c r="G5809" s="85">
        <v>11489.08</v>
      </c>
    </row>
    <row r="5810" spans="1:7" s="19" customFormat="1" ht="38.25">
      <c r="A5810" s="95" t="s">
        <v>835</v>
      </c>
      <c r="B5810" s="80" t="s">
        <v>1130</v>
      </c>
      <c r="C5810" s="80"/>
      <c r="D5810" s="80"/>
      <c r="E5810" s="81"/>
      <c r="F5810" s="82"/>
      <c r="G5810" s="81"/>
    </row>
    <row r="5811" spans="1:7">
      <c r="A5811" s="83" t="s">
        <v>575</v>
      </c>
      <c r="B5811" s="84" t="s">
        <v>576</v>
      </c>
      <c r="C5811" s="84">
        <v>769740</v>
      </c>
      <c r="D5811" s="84">
        <v>767940</v>
      </c>
      <c r="E5811" s="85">
        <v>767940</v>
      </c>
      <c r="F5811" s="86">
        <v>99.766154805518795</v>
      </c>
      <c r="G5811" s="85">
        <v>31998</v>
      </c>
    </row>
    <row r="5812" spans="1:7">
      <c r="A5812" s="88" t="s">
        <v>603</v>
      </c>
      <c r="B5812" s="84" t="s">
        <v>22</v>
      </c>
      <c r="C5812" s="84">
        <v>769740</v>
      </c>
      <c r="D5812" s="84">
        <v>767940</v>
      </c>
      <c r="E5812" s="85">
        <v>767940</v>
      </c>
      <c r="F5812" s="86">
        <v>99.766154805518795</v>
      </c>
      <c r="G5812" s="85">
        <v>31998</v>
      </c>
    </row>
    <row r="5813" spans="1:7" ht="25.5">
      <c r="A5813" s="89">
        <v>21710</v>
      </c>
      <c r="B5813" s="84" t="s">
        <v>604</v>
      </c>
      <c r="C5813" s="84">
        <v>769740</v>
      </c>
      <c r="D5813" s="84">
        <v>767940</v>
      </c>
      <c r="E5813" s="85">
        <v>767940</v>
      </c>
      <c r="F5813" s="86">
        <v>99.766154805518795</v>
      </c>
      <c r="G5813" s="85">
        <v>31998</v>
      </c>
    </row>
    <row r="5814" spans="1:7">
      <c r="A5814" s="83" t="s">
        <v>606</v>
      </c>
      <c r="B5814" s="84" t="s">
        <v>607</v>
      </c>
      <c r="C5814" s="84">
        <v>769740</v>
      </c>
      <c r="D5814" s="84">
        <v>767940</v>
      </c>
      <c r="E5814" s="85">
        <v>756834.6</v>
      </c>
      <c r="F5814" s="86">
        <v>98.323407903967606</v>
      </c>
      <c r="G5814" s="85">
        <v>47090.06</v>
      </c>
    </row>
    <row r="5815" spans="1:7">
      <c r="A5815" s="88" t="s">
        <v>608</v>
      </c>
      <c r="B5815" s="84" t="s">
        <v>609</v>
      </c>
      <c r="C5815" s="84">
        <v>769740</v>
      </c>
      <c r="D5815" s="84">
        <v>767940</v>
      </c>
      <c r="E5815" s="85">
        <v>756834.6</v>
      </c>
      <c r="F5815" s="86">
        <v>98.323407903967606</v>
      </c>
      <c r="G5815" s="85">
        <v>47090.06</v>
      </c>
    </row>
    <row r="5816" spans="1:7">
      <c r="A5816" s="89" t="s">
        <v>610</v>
      </c>
      <c r="B5816" s="84" t="s">
        <v>611</v>
      </c>
      <c r="C5816" s="84">
        <v>61624</v>
      </c>
      <c r="D5816" s="84">
        <v>59824</v>
      </c>
      <c r="E5816" s="85">
        <v>48718.6</v>
      </c>
      <c r="F5816" s="86">
        <v>79.057834609892296</v>
      </c>
      <c r="G5816" s="85">
        <v>19498.060000000001</v>
      </c>
    </row>
    <row r="5817" spans="1:7">
      <c r="A5817" s="90">
        <v>1000</v>
      </c>
      <c r="B5817" s="84" t="s">
        <v>612</v>
      </c>
      <c r="C5817" s="84">
        <v>20890</v>
      </c>
      <c r="D5817" s="84">
        <v>19090</v>
      </c>
      <c r="E5817" s="85">
        <v>16988.669999999998</v>
      </c>
      <c r="F5817" s="86">
        <v>81.324413595021497</v>
      </c>
      <c r="G5817" s="85">
        <v>3323.06</v>
      </c>
    </row>
    <row r="5818" spans="1:7">
      <c r="A5818" s="90">
        <v>2000</v>
      </c>
      <c r="B5818" s="84" t="s">
        <v>613</v>
      </c>
      <c r="C5818" s="84">
        <v>40734</v>
      </c>
      <c r="D5818" s="84">
        <v>40734</v>
      </c>
      <c r="E5818" s="85">
        <v>31729.93</v>
      </c>
      <c r="F5818" s="86">
        <v>77.895443609760903</v>
      </c>
      <c r="G5818" s="85">
        <v>16175</v>
      </c>
    </row>
    <row r="5819" spans="1:7">
      <c r="A5819" s="89" t="s">
        <v>624</v>
      </c>
      <c r="B5819" s="84" t="s">
        <v>625</v>
      </c>
      <c r="C5819" s="84">
        <v>708116</v>
      </c>
      <c r="D5819" s="84">
        <v>708116</v>
      </c>
      <c r="E5819" s="85">
        <v>708116</v>
      </c>
      <c r="F5819" s="86">
        <v>100</v>
      </c>
      <c r="G5819" s="85">
        <v>27592</v>
      </c>
    </row>
    <row r="5820" spans="1:7" ht="25.5">
      <c r="A5820" s="90">
        <v>7300</v>
      </c>
      <c r="B5820" s="84" t="s">
        <v>632</v>
      </c>
      <c r="C5820" s="84">
        <v>708116</v>
      </c>
      <c r="D5820" s="84">
        <v>708116</v>
      </c>
      <c r="E5820" s="85">
        <v>708116</v>
      </c>
      <c r="F5820" s="86">
        <v>100</v>
      </c>
      <c r="G5820" s="85">
        <v>27592</v>
      </c>
    </row>
    <row r="5821" spans="1:7" ht="38.25">
      <c r="A5821" s="91">
        <v>7350</v>
      </c>
      <c r="B5821" s="84" t="s">
        <v>635</v>
      </c>
      <c r="C5821" s="84">
        <v>708116</v>
      </c>
      <c r="D5821" s="84">
        <v>708116</v>
      </c>
      <c r="E5821" s="85">
        <v>708116</v>
      </c>
      <c r="F5821" s="86">
        <v>100</v>
      </c>
      <c r="G5821" s="85">
        <v>27592</v>
      </c>
    </row>
    <row r="5822" spans="1:7">
      <c r="A5822" s="83"/>
      <c r="B5822" s="84" t="s">
        <v>660</v>
      </c>
      <c r="C5822" s="84">
        <v>0</v>
      </c>
      <c r="D5822" s="84">
        <v>0</v>
      </c>
      <c r="E5822" s="85">
        <v>11105.4</v>
      </c>
      <c r="F5822" s="86">
        <v>0</v>
      </c>
      <c r="G5822" s="85">
        <v>-15092.06</v>
      </c>
    </row>
    <row r="5823" spans="1:7">
      <c r="A5823" s="83" t="s">
        <v>662</v>
      </c>
      <c r="B5823" s="84" t="s">
        <v>663</v>
      </c>
      <c r="C5823" s="84">
        <v>0</v>
      </c>
      <c r="D5823" s="84">
        <v>0</v>
      </c>
      <c r="E5823" s="85">
        <v>-11105.4</v>
      </c>
      <c r="F5823" s="86">
        <v>0</v>
      </c>
      <c r="G5823" s="85">
        <v>15092.06</v>
      </c>
    </row>
    <row r="5824" spans="1:7">
      <c r="A5824" s="88" t="s">
        <v>671</v>
      </c>
      <c r="B5824" s="84" t="s">
        <v>672</v>
      </c>
      <c r="C5824" s="84">
        <v>0</v>
      </c>
      <c r="D5824" s="84">
        <v>0</v>
      </c>
      <c r="E5824" s="85">
        <v>-11105.4</v>
      </c>
      <c r="F5824" s="86">
        <v>0</v>
      </c>
      <c r="G5824" s="85">
        <v>15092.06</v>
      </c>
    </row>
    <row r="5825" spans="1:7" s="19" customFormat="1" ht="25.5">
      <c r="A5825" s="94" t="s">
        <v>707</v>
      </c>
      <c r="B5825" s="80" t="s">
        <v>708</v>
      </c>
      <c r="C5825" s="80"/>
      <c r="D5825" s="80"/>
      <c r="E5825" s="81"/>
      <c r="F5825" s="82"/>
      <c r="G5825" s="81"/>
    </row>
    <row r="5826" spans="1:7">
      <c r="A5826" s="83" t="s">
        <v>575</v>
      </c>
      <c r="B5826" s="84" t="s">
        <v>576</v>
      </c>
      <c r="C5826" s="84">
        <v>7920817</v>
      </c>
      <c r="D5826" s="84">
        <v>6499956</v>
      </c>
      <c r="E5826" s="85">
        <v>6462409</v>
      </c>
      <c r="F5826" s="86">
        <v>81.587656929834395</v>
      </c>
      <c r="G5826" s="85">
        <v>921590</v>
      </c>
    </row>
    <row r="5827" spans="1:7">
      <c r="A5827" s="88" t="s">
        <v>579</v>
      </c>
      <c r="B5827" s="84" t="s">
        <v>20</v>
      </c>
      <c r="C5827" s="84">
        <v>42107</v>
      </c>
      <c r="D5827" s="84">
        <v>22660</v>
      </c>
      <c r="E5827" s="85">
        <v>23160</v>
      </c>
      <c r="F5827" s="86">
        <v>55.002731137340596</v>
      </c>
      <c r="G5827" s="85">
        <v>0</v>
      </c>
    </row>
    <row r="5828" spans="1:7" ht="25.5">
      <c r="A5828" s="89">
        <v>21210</v>
      </c>
      <c r="B5828" s="84" t="s">
        <v>580</v>
      </c>
      <c r="C5828" s="84">
        <v>8426</v>
      </c>
      <c r="D5828" s="84">
        <v>8426</v>
      </c>
      <c r="E5828" s="85">
        <v>8426</v>
      </c>
      <c r="F5828" s="86">
        <v>100</v>
      </c>
      <c r="G5828" s="85">
        <v>0</v>
      </c>
    </row>
    <row r="5829" spans="1:7">
      <c r="A5829" s="88" t="s">
        <v>581</v>
      </c>
      <c r="B5829" s="84" t="s">
        <v>21</v>
      </c>
      <c r="C5829" s="84">
        <v>135725</v>
      </c>
      <c r="D5829" s="84">
        <v>135725</v>
      </c>
      <c r="E5829" s="85">
        <v>97678</v>
      </c>
      <c r="F5829" s="86">
        <v>71.967581506723207</v>
      </c>
      <c r="G5829" s="85">
        <v>0</v>
      </c>
    </row>
    <row r="5830" spans="1:7">
      <c r="A5830" s="89" t="s">
        <v>582</v>
      </c>
      <c r="B5830" s="84" t="s">
        <v>583</v>
      </c>
      <c r="C5830" s="84">
        <v>135725</v>
      </c>
      <c r="D5830" s="84">
        <v>135725</v>
      </c>
      <c r="E5830" s="85">
        <v>97678</v>
      </c>
      <c r="F5830" s="86">
        <v>71.967581506723207</v>
      </c>
      <c r="G5830" s="85">
        <v>0</v>
      </c>
    </row>
    <row r="5831" spans="1:7">
      <c r="A5831" s="90">
        <v>18100</v>
      </c>
      <c r="B5831" s="84" t="s">
        <v>584</v>
      </c>
      <c r="C5831" s="84">
        <v>135725</v>
      </c>
      <c r="D5831" s="84">
        <v>135725</v>
      </c>
      <c r="E5831" s="85">
        <v>97678</v>
      </c>
      <c r="F5831" s="86">
        <v>71.967581506723207</v>
      </c>
      <c r="G5831" s="85">
        <v>0</v>
      </c>
    </row>
    <row r="5832" spans="1:7" ht="25.5">
      <c r="A5832" s="91">
        <v>18130</v>
      </c>
      <c r="B5832" s="84" t="s">
        <v>585</v>
      </c>
      <c r="C5832" s="84">
        <v>135725</v>
      </c>
      <c r="D5832" s="84">
        <v>135725</v>
      </c>
      <c r="E5832" s="85">
        <v>97678</v>
      </c>
      <c r="F5832" s="86">
        <v>71.967581506723207</v>
      </c>
      <c r="G5832" s="85">
        <v>0</v>
      </c>
    </row>
    <row r="5833" spans="1:7" ht="25.5">
      <c r="A5833" s="92">
        <v>18132</v>
      </c>
      <c r="B5833" s="84" t="s">
        <v>587</v>
      </c>
      <c r="C5833" s="84">
        <v>135725</v>
      </c>
      <c r="D5833" s="84">
        <v>135725</v>
      </c>
      <c r="E5833" s="85">
        <v>97678</v>
      </c>
      <c r="F5833" s="86">
        <v>71.967581506723207</v>
      </c>
      <c r="G5833" s="85">
        <v>0</v>
      </c>
    </row>
    <row r="5834" spans="1:7">
      <c r="A5834" s="88" t="s">
        <v>603</v>
      </c>
      <c r="B5834" s="84" t="s">
        <v>22</v>
      </c>
      <c r="C5834" s="84">
        <v>7742985</v>
      </c>
      <c r="D5834" s="84">
        <v>6341571</v>
      </c>
      <c r="E5834" s="85">
        <v>6341571</v>
      </c>
      <c r="F5834" s="86">
        <v>81.900856065199704</v>
      </c>
      <c r="G5834" s="85">
        <v>921590</v>
      </c>
    </row>
    <row r="5835" spans="1:7" ht="25.5">
      <c r="A5835" s="89">
        <v>21710</v>
      </c>
      <c r="B5835" s="84" t="s">
        <v>604</v>
      </c>
      <c r="C5835" s="84">
        <v>7742985</v>
      </c>
      <c r="D5835" s="84">
        <v>6341571</v>
      </c>
      <c r="E5835" s="85">
        <v>6341571</v>
      </c>
      <c r="F5835" s="86">
        <v>81.900856065199704</v>
      </c>
      <c r="G5835" s="85">
        <v>921590</v>
      </c>
    </row>
    <row r="5836" spans="1:7">
      <c r="A5836" s="83" t="s">
        <v>606</v>
      </c>
      <c r="B5836" s="84" t="s">
        <v>607</v>
      </c>
      <c r="C5836" s="84">
        <v>7959925</v>
      </c>
      <c r="D5836" s="84">
        <v>6539064</v>
      </c>
      <c r="E5836" s="85">
        <v>4828439.3899999997</v>
      </c>
      <c r="F5836" s="86">
        <v>60.659357845708399</v>
      </c>
      <c r="G5836" s="85">
        <v>472368.06</v>
      </c>
    </row>
    <row r="5837" spans="1:7">
      <c r="A5837" s="88" t="s">
        <v>608</v>
      </c>
      <c r="B5837" s="84" t="s">
        <v>609</v>
      </c>
      <c r="C5837" s="84">
        <v>7922181</v>
      </c>
      <c r="D5837" s="84">
        <v>6501320</v>
      </c>
      <c r="E5837" s="85">
        <v>4827900.9400000004</v>
      </c>
      <c r="F5837" s="86">
        <v>60.941563188217998</v>
      </c>
      <c r="G5837" s="85">
        <v>472368.06</v>
      </c>
    </row>
    <row r="5838" spans="1:7">
      <c r="A5838" s="89" t="s">
        <v>610</v>
      </c>
      <c r="B5838" s="84" t="s">
        <v>611</v>
      </c>
      <c r="C5838" s="84">
        <v>6013194</v>
      </c>
      <c r="D5838" s="84">
        <v>4977888</v>
      </c>
      <c r="E5838" s="85">
        <v>3344468.94</v>
      </c>
      <c r="F5838" s="86">
        <v>55.618843163882602</v>
      </c>
      <c r="G5838" s="85">
        <v>384603.06</v>
      </c>
    </row>
    <row r="5839" spans="1:7">
      <c r="A5839" s="90">
        <v>1000</v>
      </c>
      <c r="B5839" s="84" t="s">
        <v>612</v>
      </c>
      <c r="C5839" s="84">
        <v>1959563</v>
      </c>
      <c r="D5839" s="84">
        <v>1654223</v>
      </c>
      <c r="E5839" s="85">
        <v>1211798.33</v>
      </c>
      <c r="F5839" s="86">
        <v>61.840233256088197</v>
      </c>
      <c r="G5839" s="85">
        <v>135957.38</v>
      </c>
    </row>
    <row r="5840" spans="1:7">
      <c r="A5840" s="90">
        <v>2000</v>
      </c>
      <c r="B5840" s="84" t="s">
        <v>613</v>
      </c>
      <c r="C5840" s="84">
        <v>4053631</v>
      </c>
      <c r="D5840" s="84">
        <v>3323665</v>
      </c>
      <c r="E5840" s="85">
        <v>2132670.61</v>
      </c>
      <c r="F5840" s="86">
        <v>52.611365217998397</v>
      </c>
      <c r="G5840" s="85">
        <v>248645.68</v>
      </c>
    </row>
    <row r="5841" spans="1:7">
      <c r="A5841" s="89" t="s">
        <v>624</v>
      </c>
      <c r="B5841" s="84" t="s">
        <v>625</v>
      </c>
      <c r="C5841" s="84">
        <v>1908987</v>
      </c>
      <c r="D5841" s="84">
        <v>1523432</v>
      </c>
      <c r="E5841" s="85">
        <v>1483432</v>
      </c>
      <c r="F5841" s="86">
        <v>77.707810477494107</v>
      </c>
      <c r="G5841" s="85">
        <v>87765</v>
      </c>
    </row>
    <row r="5842" spans="1:7" ht="25.5">
      <c r="A5842" s="90">
        <v>7300</v>
      </c>
      <c r="B5842" s="84" t="s">
        <v>632</v>
      </c>
      <c r="C5842" s="84">
        <v>1900561</v>
      </c>
      <c r="D5842" s="84">
        <v>1515006</v>
      </c>
      <c r="E5842" s="85">
        <v>1475006</v>
      </c>
      <c r="F5842" s="86">
        <v>77.608979664425405</v>
      </c>
      <c r="G5842" s="85">
        <v>87765</v>
      </c>
    </row>
    <row r="5843" spans="1:7" ht="38.25">
      <c r="A5843" s="91">
        <v>7350</v>
      </c>
      <c r="B5843" s="84" t="s">
        <v>635</v>
      </c>
      <c r="C5843" s="84">
        <v>1900561</v>
      </c>
      <c r="D5843" s="84">
        <v>1515006</v>
      </c>
      <c r="E5843" s="85">
        <v>1475006</v>
      </c>
      <c r="F5843" s="86">
        <v>77.608979664425405</v>
      </c>
      <c r="G5843" s="85">
        <v>87765</v>
      </c>
    </row>
    <row r="5844" spans="1:7" ht="25.5">
      <c r="A5844" s="90">
        <v>7500</v>
      </c>
      <c r="B5844" s="84" t="s">
        <v>639</v>
      </c>
      <c r="C5844" s="84">
        <v>8426</v>
      </c>
      <c r="D5844" s="84">
        <v>8426</v>
      </c>
      <c r="E5844" s="85">
        <v>8426</v>
      </c>
      <c r="F5844" s="86">
        <v>100</v>
      </c>
      <c r="G5844" s="85">
        <v>0</v>
      </c>
    </row>
    <row r="5845" spans="1:7">
      <c r="A5845" s="88" t="s">
        <v>640</v>
      </c>
      <c r="B5845" s="84" t="s">
        <v>641</v>
      </c>
      <c r="C5845" s="84">
        <v>37744</v>
      </c>
      <c r="D5845" s="84">
        <v>37744</v>
      </c>
      <c r="E5845" s="85">
        <v>538.45000000000005</v>
      </c>
      <c r="F5845" s="86">
        <v>1.4265843577787201</v>
      </c>
      <c r="G5845" s="85">
        <v>0</v>
      </c>
    </row>
    <row r="5846" spans="1:7">
      <c r="A5846" s="89" t="s">
        <v>642</v>
      </c>
      <c r="B5846" s="84" t="s">
        <v>643</v>
      </c>
      <c r="C5846" s="84">
        <v>37744</v>
      </c>
      <c r="D5846" s="84">
        <v>37744</v>
      </c>
      <c r="E5846" s="85">
        <v>538.45000000000005</v>
      </c>
      <c r="F5846" s="86">
        <v>1.4265843577787201</v>
      </c>
      <c r="G5846" s="85">
        <v>0</v>
      </c>
    </row>
    <row r="5847" spans="1:7">
      <c r="A5847" s="83"/>
      <c r="B5847" s="84" t="s">
        <v>660</v>
      </c>
      <c r="C5847" s="84">
        <v>-39108</v>
      </c>
      <c r="D5847" s="84">
        <v>-39108</v>
      </c>
      <c r="E5847" s="85">
        <v>1633969.61</v>
      </c>
      <c r="F5847" s="93" t="s">
        <v>661</v>
      </c>
      <c r="G5847" s="85">
        <v>449221.94</v>
      </c>
    </row>
    <row r="5848" spans="1:7">
      <c r="A5848" s="83" t="s">
        <v>662</v>
      </c>
      <c r="B5848" s="84" t="s">
        <v>663</v>
      </c>
      <c r="C5848" s="84">
        <v>39108</v>
      </c>
      <c r="D5848" s="84">
        <v>39108</v>
      </c>
      <c r="E5848" s="85">
        <v>-1633969.61</v>
      </c>
      <c r="F5848" s="93" t="s">
        <v>661</v>
      </c>
      <c r="G5848" s="85">
        <v>-449221.94</v>
      </c>
    </row>
    <row r="5849" spans="1:7">
      <c r="A5849" s="88" t="s">
        <v>671</v>
      </c>
      <c r="B5849" s="84" t="s">
        <v>672</v>
      </c>
      <c r="C5849" s="84">
        <v>39108</v>
      </c>
      <c r="D5849" s="84">
        <v>39108</v>
      </c>
      <c r="E5849" s="85">
        <v>-1633969.61</v>
      </c>
      <c r="F5849" s="93" t="s">
        <v>661</v>
      </c>
      <c r="G5849" s="85">
        <v>-449221.94</v>
      </c>
    </row>
    <row r="5850" spans="1:7" ht="38.25">
      <c r="A5850" s="89" t="s">
        <v>675</v>
      </c>
      <c r="B5850" s="84" t="s">
        <v>676</v>
      </c>
      <c r="C5850" s="84">
        <v>39108</v>
      </c>
      <c r="D5850" s="84">
        <v>39108</v>
      </c>
      <c r="E5850" s="85">
        <v>-39107.269999999997</v>
      </c>
      <c r="F5850" s="86">
        <v>-99.998133374245697</v>
      </c>
      <c r="G5850" s="85">
        <v>0</v>
      </c>
    </row>
    <row r="5851" spans="1:7" s="19" customFormat="1" ht="38.25">
      <c r="A5851" s="95" t="s">
        <v>722</v>
      </c>
      <c r="B5851" s="80" t="s">
        <v>1131</v>
      </c>
      <c r="C5851" s="80"/>
      <c r="D5851" s="80"/>
      <c r="E5851" s="81"/>
      <c r="F5851" s="82"/>
      <c r="G5851" s="81"/>
    </row>
    <row r="5852" spans="1:7">
      <c r="A5852" s="83" t="s">
        <v>575</v>
      </c>
      <c r="B5852" s="84" t="s">
        <v>576</v>
      </c>
      <c r="C5852" s="84">
        <v>8426</v>
      </c>
      <c r="D5852" s="84">
        <v>8426</v>
      </c>
      <c r="E5852" s="85">
        <v>8426</v>
      </c>
      <c r="F5852" s="86">
        <v>100</v>
      </c>
      <c r="G5852" s="85">
        <v>0</v>
      </c>
    </row>
    <row r="5853" spans="1:7">
      <c r="A5853" s="88" t="s">
        <v>579</v>
      </c>
      <c r="B5853" s="84" t="s">
        <v>20</v>
      </c>
      <c r="C5853" s="84">
        <v>8426</v>
      </c>
      <c r="D5853" s="84">
        <v>8426</v>
      </c>
      <c r="E5853" s="85">
        <v>8426</v>
      </c>
      <c r="F5853" s="86">
        <v>100</v>
      </c>
      <c r="G5853" s="85">
        <v>0</v>
      </c>
    </row>
    <row r="5854" spans="1:7" ht="25.5">
      <c r="A5854" s="89">
        <v>21210</v>
      </c>
      <c r="B5854" s="84" t="s">
        <v>580</v>
      </c>
      <c r="C5854" s="84">
        <v>8426</v>
      </c>
      <c r="D5854" s="84">
        <v>8426</v>
      </c>
      <c r="E5854" s="85">
        <v>8426</v>
      </c>
      <c r="F5854" s="86">
        <v>100</v>
      </c>
      <c r="G5854" s="85">
        <v>0</v>
      </c>
    </row>
    <row r="5855" spans="1:7">
      <c r="A5855" s="83" t="s">
        <v>606</v>
      </c>
      <c r="B5855" s="84" t="s">
        <v>607</v>
      </c>
      <c r="C5855" s="84">
        <v>8426</v>
      </c>
      <c r="D5855" s="84">
        <v>8426</v>
      </c>
      <c r="E5855" s="85">
        <v>8426</v>
      </c>
      <c r="F5855" s="86">
        <v>100</v>
      </c>
      <c r="G5855" s="85">
        <v>0</v>
      </c>
    </row>
    <row r="5856" spans="1:7">
      <c r="A5856" s="88" t="s">
        <v>608</v>
      </c>
      <c r="B5856" s="84" t="s">
        <v>609</v>
      </c>
      <c r="C5856" s="84">
        <v>8426</v>
      </c>
      <c r="D5856" s="84">
        <v>8426</v>
      </c>
      <c r="E5856" s="85">
        <v>8426</v>
      </c>
      <c r="F5856" s="86">
        <v>100</v>
      </c>
      <c r="G5856" s="85">
        <v>0</v>
      </c>
    </row>
    <row r="5857" spans="1:7">
      <c r="A5857" s="89" t="s">
        <v>624</v>
      </c>
      <c r="B5857" s="84" t="s">
        <v>625</v>
      </c>
      <c r="C5857" s="84">
        <v>8426</v>
      </c>
      <c r="D5857" s="84">
        <v>8426</v>
      </c>
      <c r="E5857" s="85">
        <v>8426</v>
      </c>
      <c r="F5857" s="86">
        <v>100</v>
      </c>
      <c r="G5857" s="85">
        <v>0</v>
      </c>
    </row>
    <row r="5858" spans="1:7" ht="25.5">
      <c r="A5858" s="90">
        <v>7500</v>
      </c>
      <c r="B5858" s="84" t="s">
        <v>639</v>
      </c>
      <c r="C5858" s="84">
        <v>8426</v>
      </c>
      <c r="D5858" s="84">
        <v>8426</v>
      </c>
      <c r="E5858" s="85">
        <v>8426</v>
      </c>
      <c r="F5858" s="86">
        <v>100</v>
      </c>
      <c r="G5858" s="85">
        <v>0</v>
      </c>
    </row>
    <row r="5859" spans="1:7" s="19" customFormat="1" ht="25.5">
      <c r="A5859" s="95" t="s">
        <v>769</v>
      </c>
      <c r="B5859" s="80" t="s">
        <v>951</v>
      </c>
      <c r="C5859" s="80"/>
      <c r="D5859" s="80"/>
      <c r="E5859" s="81"/>
      <c r="F5859" s="82"/>
      <c r="G5859" s="81"/>
    </row>
    <row r="5860" spans="1:7">
      <c r="A5860" s="83" t="s">
        <v>575</v>
      </c>
      <c r="B5860" s="84" t="s">
        <v>576</v>
      </c>
      <c r="C5860" s="84">
        <v>7776666</v>
      </c>
      <c r="D5860" s="84">
        <v>6355805</v>
      </c>
      <c r="E5860" s="85">
        <v>6356305</v>
      </c>
      <c r="F5860" s="86">
        <v>81.735604949473199</v>
      </c>
      <c r="G5860" s="85">
        <v>921590</v>
      </c>
    </row>
    <row r="5861" spans="1:7">
      <c r="A5861" s="88" t="s">
        <v>579</v>
      </c>
      <c r="B5861" s="84" t="s">
        <v>20</v>
      </c>
      <c r="C5861" s="84">
        <v>33681</v>
      </c>
      <c r="D5861" s="84">
        <v>14234</v>
      </c>
      <c r="E5861" s="85">
        <v>14734</v>
      </c>
      <c r="F5861" s="86">
        <v>43.745732015082702</v>
      </c>
      <c r="G5861" s="85">
        <v>0</v>
      </c>
    </row>
    <row r="5862" spans="1:7">
      <c r="A5862" s="88" t="s">
        <v>603</v>
      </c>
      <c r="B5862" s="84" t="s">
        <v>22</v>
      </c>
      <c r="C5862" s="84">
        <v>7742985</v>
      </c>
      <c r="D5862" s="84">
        <v>6341571</v>
      </c>
      <c r="E5862" s="85">
        <v>6341571</v>
      </c>
      <c r="F5862" s="86">
        <v>81.900856065199704</v>
      </c>
      <c r="G5862" s="85">
        <v>921590</v>
      </c>
    </row>
    <row r="5863" spans="1:7" ht="25.5">
      <c r="A5863" s="89">
        <v>21710</v>
      </c>
      <c r="B5863" s="84" t="s">
        <v>604</v>
      </c>
      <c r="C5863" s="84">
        <v>7742985</v>
      </c>
      <c r="D5863" s="84">
        <v>6341571</v>
      </c>
      <c r="E5863" s="85">
        <v>6341571</v>
      </c>
      <c r="F5863" s="86">
        <v>81.900856065199704</v>
      </c>
      <c r="G5863" s="85">
        <v>921590</v>
      </c>
    </row>
    <row r="5864" spans="1:7">
      <c r="A5864" s="83" t="s">
        <v>606</v>
      </c>
      <c r="B5864" s="84" t="s">
        <v>607</v>
      </c>
      <c r="C5864" s="84">
        <v>7776666</v>
      </c>
      <c r="D5864" s="84">
        <v>6355805</v>
      </c>
      <c r="E5864" s="85">
        <v>4716563.2699999996</v>
      </c>
      <c r="F5864" s="86">
        <v>60.650197269626901</v>
      </c>
      <c r="G5864" s="85">
        <v>458883.43</v>
      </c>
    </row>
    <row r="5865" spans="1:7">
      <c r="A5865" s="88" t="s">
        <v>608</v>
      </c>
      <c r="B5865" s="84" t="s">
        <v>609</v>
      </c>
      <c r="C5865" s="84">
        <v>7738922</v>
      </c>
      <c r="D5865" s="84">
        <v>6318061</v>
      </c>
      <c r="E5865" s="85">
        <v>4716024.82</v>
      </c>
      <c r="F5865" s="86">
        <v>60.939040605396997</v>
      </c>
      <c r="G5865" s="85">
        <v>458883.43</v>
      </c>
    </row>
    <row r="5866" spans="1:7">
      <c r="A5866" s="89" t="s">
        <v>610</v>
      </c>
      <c r="B5866" s="84" t="s">
        <v>611</v>
      </c>
      <c r="C5866" s="84">
        <v>5838361</v>
      </c>
      <c r="D5866" s="84">
        <v>4803055</v>
      </c>
      <c r="E5866" s="85">
        <v>3241018.82</v>
      </c>
      <c r="F5866" s="86">
        <v>55.5124772174931</v>
      </c>
      <c r="G5866" s="85">
        <v>371118.43</v>
      </c>
    </row>
    <row r="5867" spans="1:7">
      <c r="A5867" s="90">
        <v>1000</v>
      </c>
      <c r="B5867" s="84" t="s">
        <v>612</v>
      </c>
      <c r="C5867" s="84">
        <v>1959563</v>
      </c>
      <c r="D5867" s="84">
        <v>1654223</v>
      </c>
      <c r="E5867" s="85">
        <v>1211798.33</v>
      </c>
      <c r="F5867" s="86">
        <v>61.840233256088197</v>
      </c>
      <c r="G5867" s="85">
        <v>135957.38</v>
      </c>
    </row>
    <row r="5868" spans="1:7">
      <c r="A5868" s="90">
        <v>2000</v>
      </c>
      <c r="B5868" s="84" t="s">
        <v>613</v>
      </c>
      <c r="C5868" s="84">
        <v>3878798</v>
      </c>
      <c r="D5868" s="84">
        <v>3148832</v>
      </c>
      <c r="E5868" s="85">
        <v>2029220.49</v>
      </c>
      <c r="F5868" s="86">
        <v>52.315704246521697</v>
      </c>
      <c r="G5868" s="85">
        <v>235161.05</v>
      </c>
    </row>
    <row r="5869" spans="1:7">
      <c r="A5869" s="89" t="s">
        <v>624</v>
      </c>
      <c r="B5869" s="84" t="s">
        <v>625</v>
      </c>
      <c r="C5869" s="84">
        <v>1900561</v>
      </c>
      <c r="D5869" s="84">
        <v>1515006</v>
      </c>
      <c r="E5869" s="85">
        <v>1475006</v>
      </c>
      <c r="F5869" s="86">
        <v>77.608979664425405</v>
      </c>
      <c r="G5869" s="85">
        <v>87765</v>
      </c>
    </row>
    <row r="5870" spans="1:7" ht="25.5">
      <c r="A5870" s="90">
        <v>7300</v>
      </c>
      <c r="B5870" s="84" t="s">
        <v>632</v>
      </c>
      <c r="C5870" s="84">
        <v>1900561</v>
      </c>
      <c r="D5870" s="84">
        <v>1515006</v>
      </c>
      <c r="E5870" s="85">
        <v>1475006</v>
      </c>
      <c r="F5870" s="86">
        <v>77.608979664425405</v>
      </c>
      <c r="G5870" s="85">
        <v>87765</v>
      </c>
    </row>
    <row r="5871" spans="1:7" ht="38.25">
      <c r="A5871" s="91">
        <v>7350</v>
      </c>
      <c r="B5871" s="84" t="s">
        <v>635</v>
      </c>
      <c r="C5871" s="84">
        <v>1900561</v>
      </c>
      <c r="D5871" s="84">
        <v>1515006</v>
      </c>
      <c r="E5871" s="85">
        <v>1475006</v>
      </c>
      <c r="F5871" s="86">
        <v>77.608979664425405</v>
      </c>
      <c r="G5871" s="85">
        <v>87765</v>
      </c>
    </row>
    <row r="5872" spans="1:7">
      <c r="A5872" s="88" t="s">
        <v>640</v>
      </c>
      <c r="B5872" s="84" t="s">
        <v>641</v>
      </c>
      <c r="C5872" s="84">
        <v>37744</v>
      </c>
      <c r="D5872" s="84">
        <v>37744</v>
      </c>
      <c r="E5872" s="85">
        <v>538.45000000000005</v>
      </c>
      <c r="F5872" s="86">
        <v>1.4265843577787201</v>
      </c>
      <c r="G5872" s="85">
        <v>0</v>
      </c>
    </row>
    <row r="5873" spans="1:7">
      <c r="A5873" s="89" t="s">
        <v>642</v>
      </c>
      <c r="B5873" s="84" t="s">
        <v>643</v>
      </c>
      <c r="C5873" s="84">
        <v>37744</v>
      </c>
      <c r="D5873" s="84">
        <v>37744</v>
      </c>
      <c r="E5873" s="85">
        <v>538.45000000000005</v>
      </c>
      <c r="F5873" s="86">
        <v>1.4265843577787201</v>
      </c>
      <c r="G5873" s="85">
        <v>0</v>
      </c>
    </row>
    <row r="5874" spans="1:7">
      <c r="A5874" s="83"/>
      <c r="B5874" s="84" t="s">
        <v>660</v>
      </c>
      <c r="C5874" s="84">
        <v>0</v>
      </c>
      <c r="D5874" s="84">
        <v>0</v>
      </c>
      <c r="E5874" s="85">
        <v>1639741.73</v>
      </c>
      <c r="F5874" s="86">
        <v>0</v>
      </c>
      <c r="G5874" s="85">
        <v>462706.57</v>
      </c>
    </row>
    <row r="5875" spans="1:7">
      <c r="A5875" s="83" t="s">
        <v>662</v>
      </c>
      <c r="B5875" s="84" t="s">
        <v>663</v>
      </c>
      <c r="C5875" s="84">
        <v>0</v>
      </c>
      <c r="D5875" s="84">
        <v>0</v>
      </c>
      <c r="E5875" s="85">
        <v>-1639741.73</v>
      </c>
      <c r="F5875" s="86">
        <v>0</v>
      </c>
      <c r="G5875" s="85">
        <v>-462706.57</v>
      </c>
    </row>
    <row r="5876" spans="1:7">
      <c r="A5876" s="88" t="s">
        <v>671</v>
      </c>
      <c r="B5876" s="84" t="s">
        <v>672</v>
      </c>
      <c r="C5876" s="84">
        <v>0</v>
      </c>
      <c r="D5876" s="84">
        <v>0</v>
      </c>
      <c r="E5876" s="85">
        <v>-1639741.73</v>
      </c>
      <c r="F5876" s="86">
        <v>0</v>
      </c>
      <c r="G5876" s="85">
        <v>-462706.57</v>
      </c>
    </row>
    <row r="5877" spans="1:7" s="19" customFormat="1" ht="38.25">
      <c r="A5877" s="95" t="s">
        <v>709</v>
      </c>
      <c r="B5877" s="80" t="s">
        <v>710</v>
      </c>
      <c r="C5877" s="80"/>
      <c r="D5877" s="80"/>
      <c r="E5877" s="81"/>
      <c r="F5877" s="82"/>
      <c r="G5877" s="81"/>
    </row>
    <row r="5878" spans="1:7">
      <c r="A5878" s="83" t="s">
        <v>575</v>
      </c>
      <c r="B5878" s="84" t="s">
        <v>576</v>
      </c>
      <c r="C5878" s="84">
        <v>135725</v>
      </c>
      <c r="D5878" s="84">
        <v>135725</v>
      </c>
      <c r="E5878" s="85">
        <v>97678</v>
      </c>
      <c r="F5878" s="86">
        <v>71.967581506723207</v>
      </c>
      <c r="G5878" s="85">
        <v>0</v>
      </c>
    </row>
    <row r="5879" spans="1:7">
      <c r="A5879" s="88" t="s">
        <v>581</v>
      </c>
      <c r="B5879" s="84" t="s">
        <v>21</v>
      </c>
      <c r="C5879" s="84">
        <v>135725</v>
      </c>
      <c r="D5879" s="84">
        <v>135725</v>
      </c>
      <c r="E5879" s="85">
        <v>97678</v>
      </c>
      <c r="F5879" s="86">
        <v>71.967581506723207</v>
      </c>
      <c r="G5879" s="85">
        <v>0</v>
      </c>
    </row>
    <row r="5880" spans="1:7">
      <c r="A5880" s="89" t="s">
        <v>582</v>
      </c>
      <c r="B5880" s="84" t="s">
        <v>583</v>
      </c>
      <c r="C5880" s="84">
        <v>135725</v>
      </c>
      <c r="D5880" s="84">
        <v>135725</v>
      </c>
      <c r="E5880" s="85">
        <v>97678</v>
      </c>
      <c r="F5880" s="86">
        <v>71.967581506723207</v>
      </c>
      <c r="G5880" s="85">
        <v>0</v>
      </c>
    </row>
    <row r="5881" spans="1:7">
      <c r="A5881" s="90">
        <v>18100</v>
      </c>
      <c r="B5881" s="84" t="s">
        <v>584</v>
      </c>
      <c r="C5881" s="84">
        <v>135725</v>
      </c>
      <c r="D5881" s="84">
        <v>135725</v>
      </c>
      <c r="E5881" s="85">
        <v>97678</v>
      </c>
      <c r="F5881" s="86">
        <v>71.967581506723207</v>
      </c>
      <c r="G5881" s="85">
        <v>0</v>
      </c>
    </row>
    <row r="5882" spans="1:7" ht="25.5">
      <c r="A5882" s="91">
        <v>18130</v>
      </c>
      <c r="B5882" s="84" t="s">
        <v>585</v>
      </c>
      <c r="C5882" s="84">
        <v>135725</v>
      </c>
      <c r="D5882" s="84">
        <v>135725</v>
      </c>
      <c r="E5882" s="85">
        <v>97678</v>
      </c>
      <c r="F5882" s="86">
        <v>71.967581506723207</v>
      </c>
      <c r="G5882" s="85">
        <v>0</v>
      </c>
    </row>
    <row r="5883" spans="1:7" ht="25.5">
      <c r="A5883" s="92">
        <v>18132</v>
      </c>
      <c r="B5883" s="84" t="s">
        <v>587</v>
      </c>
      <c r="C5883" s="84">
        <v>135725</v>
      </c>
      <c r="D5883" s="84">
        <v>135725</v>
      </c>
      <c r="E5883" s="85">
        <v>97678</v>
      </c>
      <c r="F5883" s="86">
        <v>71.967581506723207</v>
      </c>
      <c r="G5883" s="85">
        <v>0</v>
      </c>
    </row>
    <row r="5884" spans="1:7">
      <c r="A5884" s="83" t="s">
        <v>606</v>
      </c>
      <c r="B5884" s="84" t="s">
        <v>607</v>
      </c>
      <c r="C5884" s="84">
        <v>174833</v>
      </c>
      <c r="D5884" s="84">
        <v>174833</v>
      </c>
      <c r="E5884" s="85">
        <v>103450.12</v>
      </c>
      <c r="F5884" s="86">
        <v>59.170820154089903</v>
      </c>
      <c r="G5884" s="85">
        <v>13484.63</v>
      </c>
    </row>
    <row r="5885" spans="1:7">
      <c r="A5885" s="88" t="s">
        <v>608</v>
      </c>
      <c r="B5885" s="84" t="s">
        <v>609</v>
      </c>
      <c r="C5885" s="84">
        <v>174833</v>
      </c>
      <c r="D5885" s="84">
        <v>174833</v>
      </c>
      <c r="E5885" s="85">
        <v>103450.12</v>
      </c>
      <c r="F5885" s="86">
        <v>59.170820154089903</v>
      </c>
      <c r="G5885" s="85">
        <v>13484.63</v>
      </c>
    </row>
    <row r="5886" spans="1:7">
      <c r="A5886" s="89" t="s">
        <v>610</v>
      </c>
      <c r="B5886" s="84" t="s">
        <v>611</v>
      </c>
      <c r="C5886" s="84">
        <v>174833</v>
      </c>
      <c r="D5886" s="84">
        <v>174833</v>
      </c>
      <c r="E5886" s="85">
        <v>103450.12</v>
      </c>
      <c r="F5886" s="86">
        <v>59.170820154089903</v>
      </c>
      <c r="G5886" s="85">
        <v>13484.63</v>
      </c>
    </row>
    <row r="5887" spans="1:7">
      <c r="A5887" s="90">
        <v>2000</v>
      </c>
      <c r="B5887" s="84" t="s">
        <v>613</v>
      </c>
      <c r="C5887" s="84">
        <v>174833</v>
      </c>
      <c r="D5887" s="84">
        <v>174833</v>
      </c>
      <c r="E5887" s="85">
        <v>103450.12</v>
      </c>
      <c r="F5887" s="86">
        <v>59.170820154089903</v>
      </c>
      <c r="G5887" s="85">
        <v>13484.63</v>
      </c>
    </row>
    <row r="5888" spans="1:7">
      <c r="A5888" s="83"/>
      <c r="B5888" s="84" t="s">
        <v>660</v>
      </c>
      <c r="C5888" s="84">
        <v>-39108</v>
      </c>
      <c r="D5888" s="84">
        <v>-39108</v>
      </c>
      <c r="E5888" s="85">
        <v>-5772.12</v>
      </c>
      <c r="F5888" s="86">
        <v>14.7594354096349</v>
      </c>
      <c r="G5888" s="85">
        <v>-13484.63</v>
      </c>
    </row>
    <row r="5889" spans="1:7">
      <c r="A5889" s="83" t="s">
        <v>662</v>
      </c>
      <c r="B5889" s="84" t="s">
        <v>663</v>
      </c>
      <c r="C5889" s="84">
        <v>39108</v>
      </c>
      <c r="D5889" s="84">
        <v>39108</v>
      </c>
      <c r="E5889" s="85">
        <v>5772.12</v>
      </c>
      <c r="F5889" s="86">
        <v>14.7594354096349</v>
      </c>
      <c r="G5889" s="85">
        <v>13484.63</v>
      </c>
    </row>
    <row r="5890" spans="1:7">
      <c r="A5890" s="88" t="s">
        <v>671</v>
      </c>
      <c r="B5890" s="84" t="s">
        <v>672</v>
      </c>
      <c r="C5890" s="84">
        <v>39108</v>
      </c>
      <c r="D5890" s="84">
        <v>39108</v>
      </c>
      <c r="E5890" s="85">
        <v>5772.12</v>
      </c>
      <c r="F5890" s="86">
        <v>14.7594354096349</v>
      </c>
      <c r="G5890" s="85">
        <v>13484.63</v>
      </c>
    </row>
    <row r="5891" spans="1:7" ht="38.25">
      <c r="A5891" s="89" t="s">
        <v>675</v>
      </c>
      <c r="B5891" s="84" t="s">
        <v>676</v>
      </c>
      <c r="C5891" s="84">
        <v>39108</v>
      </c>
      <c r="D5891" s="84">
        <v>39108</v>
      </c>
      <c r="E5891" s="85">
        <v>-39107.269999999997</v>
      </c>
      <c r="F5891" s="86">
        <v>-99.998133374245697</v>
      </c>
      <c r="G5891" s="85">
        <v>0</v>
      </c>
    </row>
    <row r="5892" spans="1:7" s="19" customFormat="1">
      <c r="A5892" s="94" t="s">
        <v>777</v>
      </c>
      <c r="B5892" s="80" t="s">
        <v>778</v>
      </c>
      <c r="C5892" s="80"/>
      <c r="D5892" s="80"/>
      <c r="E5892" s="81"/>
      <c r="F5892" s="82"/>
      <c r="G5892" s="81"/>
    </row>
    <row r="5893" spans="1:7">
      <c r="A5893" s="83" t="s">
        <v>575</v>
      </c>
      <c r="B5893" s="84" t="s">
        <v>576</v>
      </c>
      <c r="C5893" s="84">
        <v>6524596</v>
      </c>
      <c r="D5893" s="84">
        <v>5848318</v>
      </c>
      <c r="E5893" s="85">
        <v>5849792.1399999997</v>
      </c>
      <c r="F5893" s="86">
        <v>89.657538029940895</v>
      </c>
      <c r="G5893" s="85">
        <v>633639.37</v>
      </c>
    </row>
    <row r="5894" spans="1:7" ht="25.5">
      <c r="A5894" s="88" t="s">
        <v>577</v>
      </c>
      <c r="B5894" s="84" t="s">
        <v>578</v>
      </c>
      <c r="C5894" s="84">
        <v>0</v>
      </c>
      <c r="D5894" s="84">
        <v>0</v>
      </c>
      <c r="E5894" s="85">
        <v>1474.14</v>
      </c>
      <c r="F5894" s="86">
        <v>0</v>
      </c>
      <c r="G5894" s="85">
        <v>-704.63</v>
      </c>
    </row>
    <row r="5895" spans="1:7">
      <c r="A5895" s="88" t="s">
        <v>603</v>
      </c>
      <c r="B5895" s="84" t="s">
        <v>22</v>
      </c>
      <c r="C5895" s="84">
        <v>6524596</v>
      </c>
      <c r="D5895" s="84">
        <v>5848318</v>
      </c>
      <c r="E5895" s="85">
        <v>5848318</v>
      </c>
      <c r="F5895" s="86">
        <v>89.634944447135098</v>
      </c>
      <c r="G5895" s="85">
        <v>634344</v>
      </c>
    </row>
    <row r="5896" spans="1:7" ht="25.5">
      <c r="A5896" s="89">
        <v>21710</v>
      </c>
      <c r="B5896" s="84" t="s">
        <v>604</v>
      </c>
      <c r="C5896" s="84">
        <v>6524596</v>
      </c>
      <c r="D5896" s="84">
        <v>5848318</v>
      </c>
      <c r="E5896" s="85">
        <v>5848318</v>
      </c>
      <c r="F5896" s="86">
        <v>89.634944447135098</v>
      </c>
      <c r="G5896" s="85">
        <v>634344</v>
      </c>
    </row>
    <row r="5897" spans="1:7">
      <c r="A5897" s="83" t="s">
        <v>606</v>
      </c>
      <c r="B5897" s="84" t="s">
        <v>607</v>
      </c>
      <c r="C5897" s="84">
        <v>6524596</v>
      </c>
      <c r="D5897" s="84">
        <v>5848318</v>
      </c>
      <c r="E5897" s="85">
        <v>5623538.9500000002</v>
      </c>
      <c r="F5897" s="86">
        <v>86.189841485970902</v>
      </c>
      <c r="G5897" s="85">
        <v>460568.86</v>
      </c>
    </row>
    <row r="5898" spans="1:7">
      <c r="A5898" s="88" t="s">
        <v>608</v>
      </c>
      <c r="B5898" s="84" t="s">
        <v>609</v>
      </c>
      <c r="C5898" s="84">
        <v>6521708</v>
      </c>
      <c r="D5898" s="84">
        <v>5845430</v>
      </c>
      <c r="E5898" s="85">
        <v>5620937.9500000002</v>
      </c>
      <c r="F5898" s="86">
        <v>86.188126637991104</v>
      </c>
      <c r="G5898" s="85">
        <v>460568.86</v>
      </c>
    </row>
    <row r="5899" spans="1:7">
      <c r="A5899" s="89" t="s">
        <v>610</v>
      </c>
      <c r="B5899" s="84" t="s">
        <v>611</v>
      </c>
      <c r="C5899" s="84">
        <v>6075681</v>
      </c>
      <c r="D5899" s="84">
        <v>5399403</v>
      </c>
      <c r="E5899" s="85">
        <v>5175088.54</v>
      </c>
      <c r="F5899" s="86">
        <v>85.177094386620993</v>
      </c>
      <c r="G5899" s="85">
        <v>460522.13</v>
      </c>
    </row>
    <row r="5900" spans="1:7">
      <c r="A5900" s="90">
        <v>1000</v>
      </c>
      <c r="B5900" s="84" t="s">
        <v>612</v>
      </c>
      <c r="C5900" s="84">
        <v>4748027</v>
      </c>
      <c r="D5900" s="84">
        <v>4210749</v>
      </c>
      <c r="E5900" s="85">
        <v>4150078.33</v>
      </c>
      <c r="F5900" s="86">
        <v>87.406375953632903</v>
      </c>
      <c r="G5900" s="85">
        <v>357497.63</v>
      </c>
    </row>
    <row r="5901" spans="1:7">
      <c r="A5901" s="90">
        <v>2000</v>
      </c>
      <c r="B5901" s="84" t="s">
        <v>613</v>
      </c>
      <c r="C5901" s="84">
        <v>1327654</v>
      </c>
      <c r="D5901" s="84">
        <v>1188654</v>
      </c>
      <c r="E5901" s="85">
        <v>1025010.21</v>
      </c>
      <c r="F5901" s="86">
        <v>77.204618823880296</v>
      </c>
      <c r="G5901" s="85">
        <v>103024.5</v>
      </c>
    </row>
    <row r="5902" spans="1:7" ht="25.5">
      <c r="A5902" s="89" t="s">
        <v>620</v>
      </c>
      <c r="B5902" s="84" t="s">
        <v>621</v>
      </c>
      <c r="C5902" s="84">
        <v>445460</v>
      </c>
      <c r="D5902" s="84">
        <v>445460</v>
      </c>
      <c r="E5902" s="85">
        <v>445460</v>
      </c>
      <c r="F5902" s="86">
        <v>100</v>
      </c>
      <c r="G5902" s="85">
        <v>0</v>
      </c>
    </row>
    <row r="5903" spans="1:7">
      <c r="A5903" s="90">
        <v>7700</v>
      </c>
      <c r="B5903" s="84" t="s">
        <v>623</v>
      </c>
      <c r="C5903" s="84">
        <v>445460</v>
      </c>
      <c r="D5903" s="84">
        <v>445460</v>
      </c>
      <c r="E5903" s="85">
        <v>445460</v>
      </c>
      <c r="F5903" s="86">
        <v>100</v>
      </c>
      <c r="G5903" s="85">
        <v>0</v>
      </c>
    </row>
    <row r="5904" spans="1:7">
      <c r="A5904" s="89" t="s">
        <v>624</v>
      </c>
      <c r="B5904" s="84" t="s">
        <v>625</v>
      </c>
      <c r="C5904" s="84">
        <v>567</v>
      </c>
      <c r="D5904" s="84">
        <v>567</v>
      </c>
      <c r="E5904" s="85">
        <v>389.41</v>
      </c>
      <c r="F5904" s="86">
        <v>68.679012345678998</v>
      </c>
      <c r="G5904" s="85">
        <v>46.73</v>
      </c>
    </row>
    <row r="5905" spans="1:7">
      <c r="A5905" s="90">
        <v>7100</v>
      </c>
      <c r="B5905" s="84" t="s">
        <v>626</v>
      </c>
      <c r="C5905" s="84">
        <v>567</v>
      </c>
      <c r="D5905" s="84">
        <v>567</v>
      </c>
      <c r="E5905" s="85">
        <v>389.41</v>
      </c>
      <c r="F5905" s="86">
        <v>68.679012345678998</v>
      </c>
      <c r="G5905" s="85">
        <v>46.73</v>
      </c>
    </row>
    <row r="5906" spans="1:7" ht="25.5">
      <c r="A5906" s="91">
        <v>7120</v>
      </c>
      <c r="B5906" s="84" t="s">
        <v>627</v>
      </c>
      <c r="C5906" s="84">
        <v>567</v>
      </c>
      <c r="D5906" s="84">
        <v>567</v>
      </c>
      <c r="E5906" s="85">
        <v>389.41</v>
      </c>
      <c r="F5906" s="86">
        <v>68.679012345678998</v>
      </c>
      <c r="G5906" s="85">
        <v>46.73</v>
      </c>
    </row>
    <row r="5907" spans="1:7">
      <c r="A5907" s="88" t="s">
        <v>640</v>
      </c>
      <c r="B5907" s="84" t="s">
        <v>641</v>
      </c>
      <c r="C5907" s="84">
        <v>2888</v>
      </c>
      <c r="D5907" s="84">
        <v>2888</v>
      </c>
      <c r="E5907" s="85">
        <v>2601</v>
      </c>
      <c r="F5907" s="86">
        <v>90.0623268698061</v>
      </c>
      <c r="G5907" s="85">
        <v>0</v>
      </c>
    </row>
    <row r="5908" spans="1:7">
      <c r="A5908" s="89" t="s">
        <v>642</v>
      </c>
      <c r="B5908" s="84" t="s">
        <v>643</v>
      </c>
      <c r="C5908" s="84">
        <v>2888</v>
      </c>
      <c r="D5908" s="84">
        <v>2888</v>
      </c>
      <c r="E5908" s="85">
        <v>2601</v>
      </c>
      <c r="F5908" s="86">
        <v>90.0623268698061</v>
      </c>
      <c r="G5908" s="85">
        <v>0</v>
      </c>
    </row>
    <row r="5909" spans="1:7">
      <c r="A5909" s="83"/>
      <c r="B5909" s="84" t="s">
        <v>660</v>
      </c>
      <c r="C5909" s="84">
        <v>0</v>
      </c>
      <c r="D5909" s="84">
        <v>0</v>
      </c>
      <c r="E5909" s="85">
        <v>226253.19</v>
      </c>
      <c r="F5909" s="86">
        <v>0</v>
      </c>
      <c r="G5909" s="85">
        <v>173070.51</v>
      </c>
    </row>
    <row r="5910" spans="1:7">
      <c r="A5910" s="83" t="s">
        <v>662</v>
      </c>
      <c r="B5910" s="84" t="s">
        <v>663</v>
      </c>
      <c r="C5910" s="84">
        <v>0</v>
      </c>
      <c r="D5910" s="84">
        <v>0</v>
      </c>
      <c r="E5910" s="85">
        <v>-226253.19</v>
      </c>
      <c r="F5910" s="86">
        <v>0</v>
      </c>
      <c r="G5910" s="85">
        <v>-173070.51</v>
      </c>
    </row>
    <row r="5911" spans="1:7">
      <c r="A5911" s="88" t="s">
        <v>671</v>
      </c>
      <c r="B5911" s="84" t="s">
        <v>672</v>
      </c>
      <c r="C5911" s="84">
        <v>0</v>
      </c>
      <c r="D5911" s="84">
        <v>0</v>
      </c>
      <c r="E5911" s="85">
        <v>-226253.19</v>
      </c>
      <c r="F5911" s="86">
        <v>0</v>
      </c>
      <c r="G5911" s="85">
        <v>-173070.51</v>
      </c>
    </row>
    <row r="5912" spans="1:7" s="19" customFormat="1">
      <c r="A5912" s="94" t="s">
        <v>717</v>
      </c>
      <c r="B5912" s="80" t="s">
        <v>718</v>
      </c>
      <c r="C5912" s="80"/>
      <c r="D5912" s="80"/>
      <c r="E5912" s="81"/>
      <c r="F5912" s="82"/>
      <c r="G5912" s="81"/>
    </row>
    <row r="5913" spans="1:7">
      <c r="A5913" s="83" t="s">
        <v>575</v>
      </c>
      <c r="B5913" s="84" t="s">
        <v>576</v>
      </c>
      <c r="C5913" s="84">
        <v>19163308</v>
      </c>
      <c r="D5913" s="84">
        <v>18666399</v>
      </c>
      <c r="E5913" s="85">
        <v>18666399</v>
      </c>
      <c r="F5913" s="86">
        <v>97.406976916511496</v>
      </c>
      <c r="G5913" s="85">
        <v>970474</v>
      </c>
    </row>
    <row r="5914" spans="1:7">
      <c r="A5914" s="88" t="s">
        <v>603</v>
      </c>
      <c r="B5914" s="84" t="s">
        <v>22</v>
      </c>
      <c r="C5914" s="84">
        <v>19163308</v>
      </c>
      <c r="D5914" s="84">
        <v>18666399</v>
      </c>
      <c r="E5914" s="85">
        <v>18666399</v>
      </c>
      <c r="F5914" s="86">
        <v>97.406976916511496</v>
      </c>
      <c r="G5914" s="85">
        <v>970474</v>
      </c>
    </row>
    <row r="5915" spans="1:7" ht="25.5">
      <c r="A5915" s="89">
        <v>21710</v>
      </c>
      <c r="B5915" s="84" t="s">
        <v>604</v>
      </c>
      <c r="C5915" s="84">
        <v>19163308</v>
      </c>
      <c r="D5915" s="84">
        <v>18666399</v>
      </c>
      <c r="E5915" s="85">
        <v>18666399</v>
      </c>
      <c r="F5915" s="86">
        <v>97.406976916511496</v>
      </c>
      <c r="G5915" s="85">
        <v>970474</v>
      </c>
    </row>
    <row r="5916" spans="1:7">
      <c r="A5916" s="83" t="s">
        <v>606</v>
      </c>
      <c r="B5916" s="84" t="s">
        <v>607</v>
      </c>
      <c r="C5916" s="84">
        <v>19163308</v>
      </c>
      <c r="D5916" s="84">
        <v>18666399</v>
      </c>
      <c r="E5916" s="85">
        <v>18613735.640000001</v>
      </c>
      <c r="F5916" s="86">
        <v>97.132163403103505</v>
      </c>
      <c r="G5916" s="85">
        <v>14312830.09</v>
      </c>
    </row>
    <row r="5917" spans="1:7">
      <c r="A5917" s="88" t="s">
        <v>608</v>
      </c>
      <c r="B5917" s="84" t="s">
        <v>609</v>
      </c>
      <c r="C5917" s="84">
        <v>19024871</v>
      </c>
      <c r="D5917" s="84">
        <v>18527962</v>
      </c>
      <c r="E5917" s="85">
        <v>18507800.09</v>
      </c>
      <c r="F5917" s="86">
        <v>97.282131847306601</v>
      </c>
      <c r="G5917" s="85">
        <v>14308262.65</v>
      </c>
    </row>
    <row r="5918" spans="1:7">
      <c r="A5918" s="89" t="s">
        <v>610</v>
      </c>
      <c r="B5918" s="84" t="s">
        <v>611</v>
      </c>
      <c r="C5918" s="84">
        <v>141412</v>
      </c>
      <c r="D5918" s="84">
        <v>141412</v>
      </c>
      <c r="E5918" s="85">
        <v>141399.81</v>
      </c>
      <c r="F5918" s="86">
        <v>99.991379798036903</v>
      </c>
      <c r="G5918" s="85">
        <v>79836.509999999995</v>
      </c>
    </row>
    <row r="5919" spans="1:7">
      <c r="A5919" s="90">
        <v>1000</v>
      </c>
      <c r="B5919" s="84" t="s">
        <v>612</v>
      </c>
      <c r="C5919" s="84">
        <v>87114</v>
      </c>
      <c r="D5919" s="84">
        <v>87114</v>
      </c>
      <c r="E5919" s="85">
        <v>87102.6</v>
      </c>
      <c r="F5919" s="86">
        <v>99.986913699290596</v>
      </c>
      <c r="G5919" s="85">
        <v>65159.51</v>
      </c>
    </row>
    <row r="5920" spans="1:7">
      <c r="A5920" s="90">
        <v>2000</v>
      </c>
      <c r="B5920" s="84" t="s">
        <v>613</v>
      </c>
      <c r="C5920" s="84">
        <v>54298</v>
      </c>
      <c r="D5920" s="84">
        <v>54298</v>
      </c>
      <c r="E5920" s="85">
        <v>54297.21</v>
      </c>
      <c r="F5920" s="86">
        <v>99.998545066116606</v>
      </c>
      <c r="G5920" s="85">
        <v>14677</v>
      </c>
    </row>
    <row r="5921" spans="1:7">
      <c r="A5921" s="89" t="s">
        <v>616</v>
      </c>
      <c r="B5921" s="84" t="s">
        <v>617</v>
      </c>
      <c r="C5921" s="84">
        <v>18878731</v>
      </c>
      <c r="D5921" s="84">
        <v>18381822</v>
      </c>
      <c r="E5921" s="85">
        <v>18361672.600000001</v>
      </c>
      <c r="F5921" s="86">
        <v>97.261159131935301</v>
      </c>
      <c r="G5921" s="85">
        <v>14223698.460000001</v>
      </c>
    </row>
    <row r="5922" spans="1:7">
      <c r="A5922" s="90">
        <v>3000</v>
      </c>
      <c r="B5922" s="84" t="s">
        <v>618</v>
      </c>
      <c r="C5922" s="84">
        <v>18878731</v>
      </c>
      <c r="D5922" s="84">
        <v>18381822</v>
      </c>
      <c r="E5922" s="85">
        <v>18361672.600000001</v>
      </c>
      <c r="F5922" s="86">
        <v>97.261159131935301</v>
      </c>
      <c r="G5922" s="85">
        <v>14223698.460000001</v>
      </c>
    </row>
    <row r="5923" spans="1:7">
      <c r="A5923" s="89" t="s">
        <v>624</v>
      </c>
      <c r="B5923" s="84" t="s">
        <v>625</v>
      </c>
      <c r="C5923" s="84">
        <v>4728</v>
      </c>
      <c r="D5923" s="84">
        <v>4728</v>
      </c>
      <c r="E5923" s="85">
        <v>4727.68</v>
      </c>
      <c r="F5923" s="86">
        <v>99.993231810490698</v>
      </c>
      <c r="G5923" s="85">
        <v>4727.68</v>
      </c>
    </row>
    <row r="5924" spans="1:7">
      <c r="A5924" s="90">
        <v>7100</v>
      </c>
      <c r="B5924" s="84" t="s">
        <v>626</v>
      </c>
      <c r="C5924" s="84">
        <v>4728</v>
      </c>
      <c r="D5924" s="84">
        <v>4728</v>
      </c>
      <c r="E5924" s="85">
        <v>4727.68</v>
      </c>
      <c r="F5924" s="86">
        <v>99.993231810490698</v>
      </c>
      <c r="G5924" s="85">
        <v>4727.68</v>
      </c>
    </row>
    <row r="5925" spans="1:7" ht="25.5">
      <c r="A5925" s="91">
        <v>7130</v>
      </c>
      <c r="B5925" s="84" t="s">
        <v>628</v>
      </c>
      <c r="C5925" s="84">
        <v>4728</v>
      </c>
      <c r="D5925" s="84">
        <v>4728</v>
      </c>
      <c r="E5925" s="85">
        <v>4727.68</v>
      </c>
      <c r="F5925" s="86">
        <v>99.993231810490698</v>
      </c>
      <c r="G5925" s="85">
        <v>4727.68</v>
      </c>
    </row>
    <row r="5926" spans="1:7" ht="38.25">
      <c r="A5926" s="92">
        <v>7131</v>
      </c>
      <c r="B5926" s="84" t="s">
        <v>629</v>
      </c>
      <c r="C5926" s="84">
        <v>4728</v>
      </c>
      <c r="D5926" s="84">
        <v>4728</v>
      </c>
      <c r="E5926" s="85">
        <v>4727.68</v>
      </c>
      <c r="F5926" s="86">
        <v>99.993231810490698</v>
      </c>
      <c r="G5926" s="85">
        <v>4727.68</v>
      </c>
    </row>
    <row r="5927" spans="1:7">
      <c r="A5927" s="88" t="s">
        <v>640</v>
      </c>
      <c r="B5927" s="84" t="s">
        <v>641</v>
      </c>
      <c r="C5927" s="84">
        <v>138437</v>
      </c>
      <c r="D5927" s="84">
        <v>138437</v>
      </c>
      <c r="E5927" s="85">
        <v>105935.55</v>
      </c>
      <c r="F5927" s="86">
        <v>76.522569833209303</v>
      </c>
      <c r="G5927" s="85">
        <v>4567.4399999999996</v>
      </c>
    </row>
    <row r="5928" spans="1:7">
      <c r="A5928" s="89" t="s">
        <v>642</v>
      </c>
      <c r="B5928" s="84" t="s">
        <v>643</v>
      </c>
      <c r="C5928" s="84">
        <v>138437</v>
      </c>
      <c r="D5928" s="84">
        <v>138437</v>
      </c>
      <c r="E5928" s="85">
        <v>105935.55</v>
      </c>
      <c r="F5928" s="86">
        <v>76.522569833209303</v>
      </c>
      <c r="G5928" s="85">
        <v>4567.4399999999996</v>
      </c>
    </row>
    <row r="5929" spans="1:7">
      <c r="A5929" s="83"/>
      <c r="B5929" s="84" t="s">
        <v>660</v>
      </c>
      <c r="C5929" s="84">
        <v>0</v>
      </c>
      <c r="D5929" s="84">
        <v>0</v>
      </c>
      <c r="E5929" s="85">
        <v>52663.360000000001</v>
      </c>
      <c r="F5929" s="86">
        <v>0</v>
      </c>
      <c r="G5929" s="85">
        <v>-13342356.09</v>
      </c>
    </row>
    <row r="5930" spans="1:7">
      <c r="A5930" s="83" t="s">
        <v>662</v>
      </c>
      <c r="B5930" s="84" t="s">
        <v>663</v>
      </c>
      <c r="C5930" s="84">
        <v>0</v>
      </c>
      <c r="D5930" s="84">
        <v>0</v>
      </c>
      <c r="E5930" s="85">
        <v>-52663.360000000001</v>
      </c>
      <c r="F5930" s="86">
        <v>0</v>
      </c>
      <c r="G5930" s="85">
        <v>13342356.09</v>
      </c>
    </row>
    <row r="5931" spans="1:7">
      <c r="A5931" s="88" t="s">
        <v>671</v>
      </c>
      <c r="B5931" s="84" t="s">
        <v>672</v>
      </c>
      <c r="C5931" s="84">
        <v>0</v>
      </c>
      <c r="D5931" s="84">
        <v>0</v>
      </c>
      <c r="E5931" s="85">
        <v>-52663.360000000001</v>
      </c>
      <c r="F5931" s="86">
        <v>0</v>
      </c>
      <c r="G5931" s="85">
        <v>13342356.09</v>
      </c>
    </row>
    <row r="5932" spans="1:7" s="19" customFormat="1">
      <c r="A5932" s="79" t="s">
        <v>1132</v>
      </c>
      <c r="B5932" s="80" t="s">
        <v>1133</v>
      </c>
      <c r="C5932" s="80"/>
      <c r="D5932" s="80"/>
      <c r="E5932" s="81"/>
      <c r="F5932" s="82"/>
      <c r="G5932" s="81"/>
    </row>
    <row r="5933" spans="1:7">
      <c r="A5933" s="83" t="s">
        <v>575</v>
      </c>
      <c r="B5933" s="84" t="s">
        <v>576</v>
      </c>
      <c r="C5933" s="84">
        <v>445742574</v>
      </c>
      <c r="D5933" s="84">
        <v>420753040</v>
      </c>
      <c r="E5933" s="85">
        <v>418954853.48000002</v>
      </c>
      <c r="F5933" s="86">
        <v>93.990315917186805</v>
      </c>
      <c r="G5933" s="85">
        <v>50895012.020000003</v>
      </c>
    </row>
    <row r="5934" spans="1:7" ht="25.5">
      <c r="A5934" s="88" t="s">
        <v>577</v>
      </c>
      <c r="B5934" s="84" t="s">
        <v>578</v>
      </c>
      <c r="C5934" s="84">
        <v>1199481</v>
      </c>
      <c r="D5934" s="84">
        <v>1098894</v>
      </c>
      <c r="E5934" s="85">
        <v>1092385.8899999999</v>
      </c>
      <c r="F5934" s="86">
        <v>91.071545943620606</v>
      </c>
      <c r="G5934" s="85">
        <v>97349.02</v>
      </c>
    </row>
    <row r="5935" spans="1:7">
      <c r="A5935" s="88" t="s">
        <v>579</v>
      </c>
      <c r="B5935" s="84" t="s">
        <v>20</v>
      </c>
      <c r="C5935" s="84">
        <v>7818754</v>
      </c>
      <c r="D5935" s="84">
        <v>3139392</v>
      </c>
      <c r="E5935" s="85">
        <v>1389164.59</v>
      </c>
      <c r="F5935" s="86">
        <v>17.767083988062499</v>
      </c>
      <c r="G5935" s="85">
        <v>0</v>
      </c>
    </row>
    <row r="5936" spans="1:7" ht="25.5">
      <c r="A5936" s="89">
        <v>21210</v>
      </c>
      <c r="B5936" s="84" t="s">
        <v>580</v>
      </c>
      <c r="C5936" s="84">
        <v>119273</v>
      </c>
      <c r="D5936" s="84">
        <v>112791</v>
      </c>
      <c r="E5936" s="85">
        <v>88373.07</v>
      </c>
      <c r="F5936" s="86">
        <v>74.093105732227798</v>
      </c>
      <c r="G5936" s="85">
        <v>0</v>
      </c>
    </row>
    <row r="5937" spans="1:7">
      <c r="A5937" s="88" t="s">
        <v>581</v>
      </c>
      <c r="B5937" s="84" t="s">
        <v>21</v>
      </c>
      <c r="C5937" s="84">
        <v>76050</v>
      </c>
      <c r="D5937" s="84">
        <v>76050</v>
      </c>
      <c r="E5937" s="85">
        <v>34599</v>
      </c>
      <c r="F5937" s="86">
        <v>45.495069033530598</v>
      </c>
      <c r="G5937" s="85">
        <v>0</v>
      </c>
    </row>
    <row r="5938" spans="1:7">
      <c r="A5938" s="89" t="s">
        <v>582</v>
      </c>
      <c r="B5938" s="84" t="s">
        <v>583</v>
      </c>
      <c r="C5938" s="84">
        <v>76050</v>
      </c>
      <c r="D5938" s="84">
        <v>76050</v>
      </c>
      <c r="E5938" s="85">
        <v>34599</v>
      </c>
      <c r="F5938" s="86">
        <v>45.495069033530598</v>
      </c>
      <c r="G5938" s="85">
        <v>0</v>
      </c>
    </row>
    <row r="5939" spans="1:7">
      <c r="A5939" s="90">
        <v>18100</v>
      </c>
      <c r="B5939" s="84" t="s">
        <v>584</v>
      </c>
      <c r="C5939" s="84">
        <v>76050</v>
      </c>
      <c r="D5939" s="84">
        <v>76050</v>
      </c>
      <c r="E5939" s="85">
        <v>34599</v>
      </c>
      <c r="F5939" s="86">
        <v>45.495069033530598</v>
      </c>
      <c r="G5939" s="85">
        <v>0</v>
      </c>
    </row>
    <row r="5940" spans="1:7" ht="25.5">
      <c r="A5940" s="91">
        <v>18130</v>
      </c>
      <c r="B5940" s="84" t="s">
        <v>585</v>
      </c>
      <c r="C5940" s="84">
        <v>76050</v>
      </c>
      <c r="D5940" s="84">
        <v>76050</v>
      </c>
      <c r="E5940" s="85">
        <v>34599</v>
      </c>
      <c r="F5940" s="86">
        <v>45.495069033530598</v>
      </c>
      <c r="G5940" s="85">
        <v>0</v>
      </c>
    </row>
    <row r="5941" spans="1:7" ht="25.5">
      <c r="A5941" s="92">
        <v>18132</v>
      </c>
      <c r="B5941" s="84" t="s">
        <v>587</v>
      </c>
      <c r="C5941" s="84">
        <v>76050</v>
      </c>
      <c r="D5941" s="84">
        <v>76050</v>
      </c>
      <c r="E5941" s="85">
        <v>34599</v>
      </c>
      <c r="F5941" s="86">
        <v>45.495069033530598</v>
      </c>
      <c r="G5941" s="85">
        <v>0</v>
      </c>
    </row>
    <row r="5942" spans="1:7">
      <c r="A5942" s="88" t="s">
        <v>603</v>
      </c>
      <c r="B5942" s="84" t="s">
        <v>22</v>
      </c>
      <c r="C5942" s="84">
        <v>436648289</v>
      </c>
      <c r="D5942" s="84">
        <v>416438704</v>
      </c>
      <c r="E5942" s="85">
        <v>416438704</v>
      </c>
      <c r="F5942" s="86">
        <v>95.371655973670798</v>
      </c>
      <c r="G5942" s="85">
        <v>50797663</v>
      </c>
    </row>
    <row r="5943" spans="1:7" ht="25.5">
      <c r="A5943" s="89">
        <v>21710</v>
      </c>
      <c r="B5943" s="84" t="s">
        <v>604</v>
      </c>
      <c r="C5943" s="84">
        <v>436648289</v>
      </c>
      <c r="D5943" s="84">
        <v>416438704</v>
      </c>
      <c r="E5943" s="85">
        <v>416438704</v>
      </c>
      <c r="F5943" s="86">
        <v>95.371655973670798</v>
      </c>
      <c r="G5943" s="85">
        <v>50797663</v>
      </c>
    </row>
    <row r="5944" spans="1:7">
      <c r="A5944" s="83" t="s">
        <v>606</v>
      </c>
      <c r="B5944" s="84" t="s">
        <v>607</v>
      </c>
      <c r="C5944" s="84">
        <v>445390483</v>
      </c>
      <c r="D5944" s="84">
        <v>420400949</v>
      </c>
      <c r="E5944" s="85">
        <v>405191925.35000002</v>
      </c>
      <c r="F5944" s="86">
        <v>90.974536011807899</v>
      </c>
      <c r="G5944" s="85">
        <v>46743830.460000001</v>
      </c>
    </row>
    <row r="5945" spans="1:7">
      <c r="A5945" s="88" t="s">
        <v>608</v>
      </c>
      <c r="B5945" s="84" t="s">
        <v>609</v>
      </c>
      <c r="C5945" s="84">
        <v>252478128</v>
      </c>
      <c r="D5945" s="84">
        <v>237194957</v>
      </c>
      <c r="E5945" s="85">
        <v>228332708.25999999</v>
      </c>
      <c r="F5945" s="86">
        <v>90.436629132484697</v>
      </c>
      <c r="G5945" s="85">
        <v>26872317.350000001</v>
      </c>
    </row>
    <row r="5946" spans="1:7">
      <c r="A5946" s="89" t="s">
        <v>610</v>
      </c>
      <c r="B5946" s="84" t="s">
        <v>611</v>
      </c>
      <c r="C5946" s="84">
        <v>101298196</v>
      </c>
      <c r="D5946" s="84">
        <v>94140286</v>
      </c>
      <c r="E5946" s="85">
        <v>86209209.590000004</v>
      </c>
      <c r="F5946" s="86">
        <v>85.104387831348902</v>
      </c>
      <c r="G5946" s="85">
        <v>4091901</v>
      </c>
    </row>
    <row r="5947" spans="1:7">
      <c r="A5947" s="90">
        <v>1000</v>
      </c>
      <c r="B5947" s="84" t="s">
        <v>612</v>
      </c>
      <c r="C5947" s="84">
        <v>3765903</v>
      </c>
      <c r="D5947" s="84">
        <v>3491845</v>
      </c>
      <c r="E5947" s="85">
        <v>3194445.67</v>
      </c>
      <c r="F5947" s="86">
        <v>84.825489928975898</v>
      </c>
      <c r="G5947" s="85">
        <v>407245.25</v>
      </c>
    </row>
    <row r="5948" spans="1:7">
      <c r="A5948" s="90">
        <v>2000</v>
      </c>
      <c r="B5948" s="84" t="s">
        <v>613</v>
      </c>
      <c r="C5948" s="84">
        <v>97532293</v>
      </c>
      <c r="D5948" s="84">
        <v>90648441</v>
      </c>
      <c r="E5948" s="85">
        <v>83014763.920000002</v>
      </c>
      <c r="F5948" s="86">
        <v>85.115156597415407</v>
      </c>
      <c r="G5948" s="85">
        <v>3684655.75</v>
      </c>
    </row>
    <row r="5949" spans="1:7">
      <c r="A5949" s="89" t="s">
        <v>616</v>
      </c>
      <c r="B5949" s="84" t="s">
        <v>617</v>
      </c>
      <c r="C5949" s="84">
        <v>94520191</v>
      </c>
      <c r="D5949" s="84">
        <v>90458661</v>
      </c>
      <c r="E5949" s="85">
        <v>89744873.099999994</v>
      </c>
      <c r="F5949" s="86">
        <v>94.947832997925303</v>
      </c>
      <c r="G5949" s="85">
        <v>17873293.77</v>
      </c>
    </row>
    <row r="5950" spans="1:7">
      <c r="A5950" s="90">
        <v>3000</v>
      </c>
      <c r="B5950" s="84" t="s">
        <v>618</v>
      </c>
      <c r="C5950" s="84">
        <v>93204061</v>
      </c>
      <c r="D5950" s="84">
        <v>89142531</v>
      </c>
      <c r="E5950" s="85">
        <v>88428744.370000005</v>
      </c>
      <c r="F5950" s="86">
        <v>94.876492956674895</v>
      </c>
      <c r="G5950" s="85">
        <v>17873293.77</v>
      </c>
    </row>
    <row r="5951" spans="1:7">
      <c r="A5951" s="90">
        <v>6000</v>
      </c>
      <c r="B5951" s="84" t="s">
        <v>619</v>
      </c>
      <c r="C5951" s="84">
        <v>1316130</v>
      </c>
      <c r="D5951" s="84">
        <v>1316130</v>
      </c>
      <c r="E5951" s="85">
        <v>1316128.73</v>
      </c>
      <c r="F5951" s="86">
        <v>99.999903504972906</v>
      </c>
      <c r="G5951" s="85">
        <v>0</v>
      </c>
    </row>
    <row r="5952" spans="1:7" ht="25.5">
      <c r="A5952" s="89" t="s">
        <v>620</v>
      </c>
      <c r="B5952" s="84" t="s">
        <v>621</v>
      </c>
      <c r="C5952" s="84">
        <v>382574</v>
      </c>
      <c r="D5952" s="84">
        <v>382574</v>
      </c>
      <c r="E5952" s="85">
        <v>289156.38</v>
      </c>
      <c r="F5952" s="86">
        <v>75.581816851119001</v>
      </c>
      <c r="G5952" s="85">
        <v>1936.46</v>
      </c>
    </row>
    <row r="5953" spans="1:7">
      <c r="A5953" s="90">
        <v>7700</v>
      </c>
      <c r="B5953" s="84" t="s">
        <v>623</v>
      </c>
      <c r="C5953" s="84">
        <v>382574</v>
      </c>
      <c r="D5953" s="84">
        <v>382574</v>
      </c>
      <c r="E5953" s="85">
        <v>289156.38</v>
      </c>
      <c r="F5953" s="86">
        <v>75.581816851119001</v>
      </c>
      <c r="G5953" s="85">
        <v>1936.46</v>
      </c>
    </row>
    <row r="5954" spans="1:7">
      <c r="A5954" s="89" t="s">
        <v>624</v>
      </c>
      <c r="B5954" s="84" t="s">
        <v>625</v>
      </c>
      <c r="C5954" s="84">
        <v>56277167</v>
      </c>
      <c r="D5954" s="84">
        <v>52213436</v>
      </c>
      <c r="E5954" s="85">
        <v>52089469.189999998</v>
      </c>
      <c r="F5954" s="86">
        <v>92.558797762509997</v>
      </c>
      <c r="G5954" s="85">
        <v>4905186.12</v>
      </c>
    </row>
    <row r="5955" spans="1:7">
      <c r="A5955" s="90">
        <v>7100</v>
      </c>
      <c r="B5955" s="84" t="s">
        <v>626</v>
      </c>
      <c r="C5955" s="84">
        <v>31370</v>
      </c>
      <c r="D5955" s="84">
        <v>31370</v>
      </c>
      <c r="E5955" s="85">
        <v>31370</v>
      </c>
      <c r="F5955" s="86">
        <v>100</v>
      </c>
      <c r="G5955" s="85">
        <v>0</v>
      </c>
    </row>
    <row r="5956" spans="1:7" ht="25.5">
      <c r="A5956" s="91">
        <v>7130</v>
      </c>
      <c r="B5956" s="84" t="s">
        <v>628</v>
      </c>
      <c r="C5956" s="84">
        <v>31370</v>
      </c>
      <c r="D5956" s="84">
        <v>31370</v>
      </c>
      <c r="E5956" s="85">
        <v>31370</v>
      </c>
      <c r="F5956" s="86">
        <v>100</v>
      </c>
      <c r="G5956" s="85">
        <v>0</v>
      </c>
    </row>
    <row r="5957" spans="1:7" ht="38.25">
      <c r="A5957" s="92">
        <v>7131</v>
      </c>
      <c r="B5957" s="84" t="s">
        <v>629</v>
      </c>
      <c r="C5957" s="84">
        <v>31370</v>
      </c>
      <c r="D5957" s="84">
        <v>31370</v>
      </c>
      <c r="E5957" s="85">
        <v>31370</v>
      </c>
      <c r="F5957" s="86">
        <v>100</v>
      </c>
      <c r="G5957" s="85">
        <v>0</v>
      </c>
    </row>
    <row r="5958" spans="1:7" ht="25.5">
      <c r="A5958" s="90">
        <v>7300</v>
      </c>
      <c r="B5958" s="84" t="s">
        <v>632</v>
      </c>
      <c r="C5958" s="84">
        <v>55911524</v>
      </c>
      <c r="D5958" s="84">
        <v>51854275</v>
      </c>
      <c r="E5958" s="85">
        <v>51754726.119999997</v>
      </c>
      <c r="F5958" s="86">
        <v>92.565400506700598</v>
      </c>
      <c r="G5958" s="85">
        <v>4905186.12</v>
      </c>
    </row>
    <row r="5959" spans="1:7" ht="25.5">
      <c r="A5959" s="91">
        <v>7310</v>
      </c>
      <c r="B5959" s="84" t="s">
        <v>633</v>
      </c>
      <c r="C5959" s="84">
        <v>55911524</v>
      </c>
      <c r="D5959" s="84">
        <v>51854275</v>
      </c>
      <c r="E5959" s="85">
        <v>51754726.119999997</v>
      </c>
      <c r="F5959" s="86">
        <v>92.565400506700598</v>
      </c>
      <c r="G5959" s="85">
        <v>4905186.12</v>
      </c>
    </row>
    <row r="5960" spans="1:7" ht="25.5">
      <c r="A5960" s="90">
        <v>7400</v>
      </c>
      <c r="B5960" s="84" t="s">
        <v>636</v>
      </c>
      <c r="C5960" s="84">
        <v>215000</v>
      </c>
      <c r="D5960" s="84">
        <v>215000</v>
      </c>
      <c r="E5960" s="85">
        <v>215000</v>
      </c>
      <c r="F5960" s="86">
        <v>100</v>
      </c>
      <c r="G5960" s="85">
        <v>0</v>
      </c>
    </row>
    <row r="5961" spans="1:7" ht="51">
      <c r="A5961" s="91">
        <v>7470</v>
      </c>
      <c r="B5961" s="84" t="s">
        <v>638</v>
      </c>
      <c r="C5961" s="84">
        <v>215000</v>
      </c>
      <c r="D5961" s="84">
        <v>215000</v>
      </c>
      <c r="E5961" s="85">
        <v>215000</v>
      </c>
      <c r="F5961" s="86">
        <v>100</v>
      </c>
      <c r="G5961" s="85">
        <v>0</v>
      </c>
    </row>
    <row r="5962" spans="1:7" ht="25.5">
      <c r="A5962" s="90">
        <v>7500</v>
      </c>
      <c r="B5962" s="84" t="s">
        <v>639</v>
      </c>
      <c r="C5962" s="84">
        <v>119273</v>
      </c>
      <c r="D5962" s="84">
        <v>112791</v>
      </c>
      <c r="E5962" s="85">
        <v>88373.07</v>
      </c>
      <c r="F5962" s="86">
        <v>74.093105732227798</v>
      </c>
      <c r="G5962" s="85">
        <v>0</v>
      </c>
    </row>
    <row r="5963" spans="1:7">
      <c r="A5963" s="88" t="s">
        <v>640</v>
      </c>
      <c r="B5963" s="84" t="s">
        <v>641</v>
      </c>
      <c r="C5963" s="84">
        <v>192912355</v>
      </c>
      <c r="D5963" s="84">
        <v>183205992</v>
      </c>
      <c r="E5963" s="85">
        <v>176859217.09</v>
      </c>
      <c r="F5963" s="86">
        <v>91.678533026047006</v>
      </c>
      <c r="G5963" s="85">
        <v>19871513.109999999</v>
      </c>
    </row>
    <row r="5964" spans="1:7">
      <c r="A5964" s="89" t="s">
        <v>642</v>
      </c>
      <c r="B5964" s="84" t="s">
        <v>643</v>
      </c>
      <c r="C5964" s="84">
        <v>186541318</v>
      </c>
      <c r="D5964" s="84">
        <v>176834955</v>
      </c>
      <c r="E5964" s="85">
        <v>171011926.16999999</v>
      </c>
      <c r="F5964" s="86">
        <v>91.675092683756006</v>
      </c>
      <c r="G5964" s="85">
        <v>19510886.280000001</v>
      </c>
    </row>
    <row r="5965" spans="1:7">
      <c r="A5965" s="89" t="s">
        <v>644</v>
      </c>
      <c r="B5965" s="84" t="s">
        <v>645</v>
      </c>
      <c r="C5965" s="84">
        <v>6371037</v>
      </c>
      <c r="D5965" s="84">
        <v>6371037</v>
      </c>
      <c r="E5965" s="85">
        <v>5847290.9199999999</v>
      </c>
      <c r="F5965" s="86">
        <v>91.779264819840193</v>
      </c>
      <c r="G5965" s="85">
        <v>360626.83</v>
      </c>
    </row>
    <row r="5966" spans="1:7">
      <c r="A5966" s="90">
        <v>9100</v>
      </c>
      <c r="B5966" s="84" t="s">
        <v>646</v>
      </c>
      <c r="C5966" s="84">
        <v>10000</v>
      </c>
      <c r="D5966" s="84">
        <v>10000</v>
      </c>
      <c r="E5966" s="85">
        <v>10000</v>
      </c>
      <c r="F5966" s="86">
        <v>100</v>
      </c>
      <c r="G5966" s="85">
        <v>0</v>
      </c>
    </row>
    <row r="5967" spans="1:7" ht="25.5">
      <c r="A5967" s="91">
        <v>9140</v>
      </c>
      <c r="B5967" s="84" t="s">
        <v>648</v>
      </c>
      <c r="C5967" s="84">
        <v>10000</v>
      </c>
      <c r="D5967" s="84">
        <v>10000</v>
      </c>
      <c r="E5967" s="85">
        <v>10000</v>
      </c>
      <c r="F5967" s="86">
        <v>100</v>
      </c>
      <c r="G5967" s="85">
        <v>0</v>
      </c>
    </row>
    <row r="5968" spans="1:7" ht="38.25">
      <c r="A5968" s="92">
        <v>9141</v>
      </c>
      <c r="B5968" s="84" t="s">
        <v>649</v>
      </c>
      <c r="C5968" s="84">
        <v>10000</v>
      </c>
      <c r="D5968" s="84">
        <v>10000</v>
      </c>
      <c r="E5968" s="85">
        <v>10000</v>
      </c>
      <c r="F5968" s="86">
        <v>100</v>
      </c>
      <c r="G5968" s="85">
        <v>0</v>
      </c>
    </row>
    <row r="5969" spans="1:7" ht="25.5">
      <c r="A5969" s="90">
        <v>9500</v>
      </c>
      <c r="B5969" s="84" t="s">
        <v>652</v>
      </c>
      <c r="C5969" s="84">
        <v>6361037</v>
      </c>
      <c r="D5969" s="84">
        <v>6361037</v>
      </c>
      <c r="E5969" s="85">
        <v>5837290.9199999999</v>
      </c>
      <c r="F5969" s="86">
        <v>91.766341242787902</v>
      </c>
      <c r="G5969" s="85">
        <v>360626.83</v>
      </c>
    </row>
    <row r="5970" spans="1:7" ht="25.5">
      <c r="A5970" s="91">
        <v>9510</v>
      </c>
      <c r="B5970" s="84" t="s">
        <v>653</v>
      </c>
      <c r="C5970" s="84">
        <v>6000410</v>
      </c>
      <c r="D5970" s="84">
        <v>6000410</v>
      </c>
      <c r="E5970" s="85">
        <v>5476664.0899999999</v>
      </c>
      <c r="F5970" s="86">
        <v>91.271497947640199</v>
      </c>
      <c r="G5970" s="85">
        <v>0</v>
      </c>
    </row>
    <row r="5971" spans="1:7" ht="51">
      <c r="A5971" s="91">
        <v>9580</v>
      </c>
      <c r="B5971" s="84" t="s">
        <v>654</v>
      </c>
      <c r="C5971" s="84">
        <v>360627</v>
      </c>
      <c r="D5971" s="84">
        <v>360627</v>
      </c>
      <c r="E5971" s="85">
        <v>360626.83</v>
      </c>
      <c r="F5971" s="86">
        <v>99.999952859880196</v>
      </c>
      <c r="G5971" s="85">
        <v>360626.83</v>
      </c>
    </row>
    <row r="5972" spans="1:7">
      <c r="A5972" s="83"/>
      <c r="B5972" s="84" t="s">
        <v>660</v>
      </c>
      <c r="C5972" s="84">
        <v>352091</v>
      </c>
      <c r="D5972" s="84">
        <v>352091</v>
      </c>
      <c r="E5972" s="85">
        <v>13762928.130000001</v>
      </c>
      <c r="F5972" s="93" t="s">
        <v>661</v>
      </c>
      <c r="G5972" s="85">
        <v>4151181.56</v>
      </c>
    </row>
    <row r="5973" spans="1:7">
      <c r="A5973" s="83" t="s">
        <v>662</v>
      </c>
      <c r="B5973" s="84" t="s">
        <v>663</v>
      </c>
      <c r="C5973" s="84">
        <v>-352091</v>
      </c>
      <c r="D5973" s="84">
        <v>-352091</v>
      </c>
      <c r="E5973" s="85">
        <v>-13762928.130000001</v>
      </c>
      <c r="F5973" s="93" t="s">
        <v>661</v>
      </c>
      <c r="G5973" s="85">
        <v>-4151181.56</v>
      </c>
    </row>
    <row r="5974" spans="1:7">
      <c r="A5974" s="88" t="s">
        <v>671</v>
      </c>
      <c r="B5974" s="84" t="s">
        <v>672</v>
      </c>
      <c r="C5974" s="84">
        <v>327909</v>
      </c>
      <c r="D5974" s="84">
        <v>327909</v>
      </c>
      <c r="E5974" s="85">
        <v>-13082928.130000001</v>
      </c>
      <c r="F5974" s="93" t="s">
        <v>661</v>
      </c>
      <c r="G5974" s="85">
        <v>-4151181.56</v>
      </c>
    </row>
    <row r="5975" spans="1:7" ht="38.25">
      <c r="A5975" s="89" t="s">
        <v>673</v>
      </c>
      <c r="B5975" s="84" t="s">
        <v>674</v>
      </c>
      <c r="C5975" s="84">
        <v>279297</v>
      </c>
      <c r="D5975" s="84">
        <v>279297</v>
      </c>
      <c r="E5975" s="85">
        <v>-279297</v>
      </c>
      <c r="F5975" s="86">
        <v>-100</v>
      </c>
      <c r="G5975" s="85">
        <v>0</v>
      </c>
    </row>
    <row r="5976" spans="1:7" ht="38.25">
      <c r="A5976" s="89" t="s">
        <v>675</v>
      </c>
      <c r="B5976" s="84" t="s">
        <v>676</v>
      </c>
      <c r="C5976" s="84">
        <v>48612</v>
      </c>
      <c r="D5976" s="84">
        <v>48612</v>
      </c>
      <c r="E5976" s="85">
        <v>-48611.23</v>
      </c>
      <c r="F5976" s="86">
        <v>-99.998416028964002</v>
      </c>
      <c r="G5976" s="85">
        <v>0</v>
      </c>
    </row>
    <row r="5977" spans="1:7">
      <c r="A5977" s="88" t="s">
        <v>679</v>
      </c>
      <c r="B5977" s="84" t="s">
        <v>680</v>
      </c>
      <c r="C5977" s="84">
        <v>-680000</v>
      </c>
      <c r="D5977" s="84">
        <v>-680000</v>
      </c>
      <c r="E5977" s="85">
        <v>-680000</v>
      </c>
      <c r="F5977" s="86">
        <v>100</v>
      </c>
      <c r="G5977" s="85">
        <v>0</v>
      </c>
    </row>
    <row r="5978" spans="1:7" s="19" customFormat="1" ht="25.5">
      <c r="A5978" s="94" t="s">
        <v>689</v>
      </c>
      <c r="B5978" s="80" t="s">
        <v>1134</v>
      </c>
      <c r="C5978" s="80"/>
      <c r="D5978" s="80"/>
      <c r="E5978" s="81"/>
      <c r="F5978" s="82"/>
      <c r="G5978" s="81"/>
    </row>
    <row r="5979" spans="1:7">
      <c r="A5979" s="83" t="s">
        <v>575</v>
      </c>
      <c r="B5979" s="84" t="s">
        <v>576</v>
      </c>
      <c r="C5979" s="84">
        <v>2000000</v>
      </c>
      <c r="D5979" s="84">
        <v>2000000</v>
      </c>
      <c r="E5979" s="85">
        <v>2000000</v>
      </c>
      <c r="F5979" s="86">
        <v>100</v>
      </c>
      <c r="G5979" s="85">
        <v>0</v>
      </c>
    </row>
    <row r="5980" spans="1:7">
      <c r="A5980" s="88" t="s">
        <v>603</v>
      </c>
      <c r="B5980" s="84" t="s">
        <v>22</v>
      </c>
      <c r="C5980" s="84">
        <v>2000000</v>
      </c>
      <c r="D5980" s="84">
        <v>2000000</v>
      </c>
      <c r="E5980" s="85">
        <v>2000000</v>
      </c>
      <c r="F5980" s="86">
        <v>100</v>
      </c>
      <c r="G5980" s="85">
        <v>0</v>
      </c>
    </row>
    <row r="5981" spans="1:7" ht="25.5">
      <c r="A5981" s="89">
        <v>21710</v>
      </c>
      <c r="B5981" s="84" t="s">
        <v>604</v>
      </c>
      <c r="C5981" s="84">
        <v>2000000</v>
      </c>
      <c r="D5981" s="84">
        <v>2000000</v>
      </c>
      <c r="E5981" s="85">
        <v>2000000</v>
      </c>
      <c r="F5981" s="86">
        <v>100</v>
      </c>
      <c r="G5981" s="85">
        <v>0</v>
      </c>
    </row>
    <row r="5982" spans="1:7">
      <c r="A5982" s="83" t="s">
        <v>606</v>
      </c>
      <c r="B5982" s="84" t="s">
        <v>607</v>
      </c>
      <c r="C5982" s="84">
        <v>2000000</v>
      </c>
      <c r="D5982" s="84">
        <v>2000000</v>
      </c>
      <c r="E5982" s="85">
        <v>1881657.68</v>
      </c>
      <c r="F5982" s="86">
        <v>94.082884000000007</v>
      </c>
      <c r="G5982" s="85">
        <v>0</v>
      </c>
    </row>
    <row r="5983" spans="1:7">
      <c r="A5983" s="88" t="s">
        <v>608</v>
      </c>
      <c r="B5983" s="84" t="s">
        <v>609</v>
      </c>
      <c r="C5983" s="84">
        <v>2000000</v>
      </c>
      <c r="D5983" s="84">
        <v>2000000</v>
      </c>
      <c r="E5983" s="85">
        <v>1881657.68</v>
      </c>
      <c r="F5983" s="86">
        <v>94.082884000000007</v>
      </c>
      <c r="G5983" s="85">
        <v>0</v>
      </c>
    </row>
    <row r="5984" spans="1:7">
      <c r="A5984" s="89" t="s">
        <v>616</v>
      </c>
      <c r="B5984" s="84" t="s">
        <v>617</v>
      </c>
      <c r="C5984" s="84">
        <v>2000000</v>
      </c>
      <c r="D5984" s="84">
        <v>2000000</v>
      </c>
      <c r="E5984" s="85">
        <v>1881657.68</v>
      </c>
      <c r="F5984" s="86">
        <v>94.082884000000007</v>
      </c>
      <c r="G5984" s="85">
        <v>0</v>
      </c>
    </row>
    <row r="5985" spans="1:7">
      <c r="A5985" s="90">
        <v>3000</v>
      </c>
      <c r="B5985" s="84" t="s">
        <v>618</v>
      </c>
      <c r="C5985" s="84">
        <v>2000000</v>
      </c>
      <c r="D5985" s="84">
        <v>2000000</v>
      </c>
      <c r="E5985" s="85">
        <v>1881657.68</v>
      </c>
      <c r="F5985" s="86">
        <v>94.082884000000007</v>
      </c>
      <c r="G5985" s="85">
        <v>0</v>
      </c>
    </row>
    <row r="5986" spans="1:7">
      <c r="A5986" s="83"/>
      <c r="B5986" s="84" t="s">
        <v>660</v>
      </c>
      <c r="C5986" s="84">
        <v>0</v>
      </c>
      <c r="D5986" s="84">
        <v>0</v>
      </c>
      <c r="E5986" s="85">
        <v>118342.32</v>
      </c>
      <c r="F5986" s="86">
        <v>0</v>
      </c>
      <c r="G5986" s="85">
        <v>0</v>
      </c>
    </row>
    <row r="5987" spans="1:7">
      <c r="A5987" s="83" t="s">
        <v>662</v>
      </c>
      <c r="B5987" s="84" t="s">
        <v>663</v>
      </c>
      <c r="C5987" s="84">
        <v>0</v>
      </c>
      <c r="D5987" s="84">
        <v>0</v>
      </c>
      <c r="E5987" s="85">
        <v>-118342.32</v>
      </c>
      <c r="F5987" s="86">
        <v>0</v>
      </c>
      <c r="G5987" s="85">
        <v>0</v>
      </c>
    </row>
    <row r="5988" spans="1:7">
      <c r="A5988" s="88" t="s">
        <v>671</v>
      </c>
      <c r="B5988" s="84" t="s">
        <v>672</v>
      </c>
      <c r="C5988" s="84">
        <v>0</v>
      </c>
      <c r="D5988" s="84">
        <v>0</v>
      </c>
      <c r="E5988" s="85">
        <v>-118342.32</v>
      </c>
      <c r="F5988" s="86">
        <v>0</v>
      </c>
      <c r="G5988" s="85">
        <v>0</v>
      </c>
    </row>
    <row r="5989" spans="1:7" s="19" customFormat="1" ht="25.5">
      <c r="A5989" s="94" t="s">
        <v>683</v>
      </c>
      <c r="B5989" s="80" t="s">
        <v>1135</v>
      </c>
      <c r="C5989" s="80"/>
      <c r="D5989" s="80"/>
      <c r="E5989" s="81"/>
      <c r="F5989" s="82"/>
      <c r="G5989" s="81"/>
    </row>
    <row r="5990" spans="1:7">
      <c r="A5990" s="83" t="s">
        <v>575</v>
      </c>
      <c r="B5990" s="84" t="s">
        <v>576</v>
      </c>
      <c r="C5990" s="84">
        <v>229881</v>
      </c>
      <c r="D5990" s="84">
        <v>210725</v>
      </c>
      <c r="E5990" s="85">
        <v>210725</v>
      </c>
      <c r="F5990" s="86">
        <v>91.666992922425095</v>
      </c>
      <c r="G5990" s="85">
        <v>19156</v>
      </c>
    </row>
    <row r="5991" spans="1:7">
      <c r="A5991" s="88" t="s">
        <v>603</v>
      </c>
      <c r="B5991" s="84" t="s">
        <v>22</v>
      </c>
      <c r="C5991" s="84">
        <v>229881</v>
      </c>
      <c r="D5991" s="84">
        <v>210725</v>
      </c>
      <c r="E5991" s="85">
        <v>210725</v>
      </c>
      <c r="F5991" s="86">
        <v>91.666992922425095</v>
      </c>
      <c r="G5991" s="85">
        <v>19156</v>
      </c>
    </row>
    <row r="5992" spans="1:7" ht="25.5">
      <c r="A5992" s="89">
        <v>21710</v>
      </c>
      <c r="B5992" s="84" t="s">
        <v>604</v>
      </c>
      <c r="C5992" s="84">
        <v>229881</v>
      </c>
      <c r="D5992" s="84">
        <v>210725</v>
      </c>
      <c r="E5992" s="85">
        <v>210725</v>
      </c>
      <c r="F5992" s="86">
        <v>91.666992922425095</v>
      </c>
      <c r="G5992" s="85">
        <v>19156</v>
      </c>
    </row>
    <row r="5993" spans="1:7">
      <c r="A5993" s="83" t="s">
        <v>606</v>
      </c>
      <c r="B5993" s="84" t="s">
        <v>607</v>
      </c>
      <c r="C5993" s="84">
        <v>229881</v>
      </c>
      <c r="D5993" s="84">
        <v>210725</v>
      </c>
      <c r="E5993" s="85">
        <v>210725</v>
      </c>
      <c r="F5993" s="86">
        <v>91.666992922425095</v>
      </c>
      <c r="G5993" s="85">
        <v>19156</v>
      </c>
    </row>
    <row r="5994" spans="1:7">
      <c r="A5994" s="88" t="s">
        <v>608</v>
      </c>
      <c r="B5994" s="84" t="s">
        <v>609</v>
      </c>
      <c r="C5994" s="84">
        <v>229881</v>
      </c>
      <c r="D5994" s="84">
        <v>210725</v>
      </c>
      <c r="E5994" s="85">
        <v>210725</v>
      </c>
      <c r="F5994" s="86">
        <v>91.666992922425095</v>
      </c>
      <c r="G5994" s="85">
        <v>19156</v>
      </c>
    </row>
    <row r="5995" spans="1:7">
      <c r="A5995" s="89" t="s">
        <v>616</v>
      </c>
      <c r="B5995" s="84" t="s">
        <v>617</v>
      </c>
      <c r="C5995" s="84">
        <v>229881</v>
      </c>
      <c r="D5995" s="84">
        <v>210725</v>
      </c>
      <c r="E5995" s="85">
        <v>210725</v>
      </c>
      <c r="F5995" s="86">
        <v>91.666992922425095</v>
      </c>
      <c r="G5995" s="85">
        <v>19156</v>
      </c>
    </row>
    <row r="5996" spans="1:7">
      <c r="A5996" s="90">
        <v>3000</v>
      </c>
      <c r="B5996" s="84" t="s">
        <v>618</v>
      </c>
      <c r="C5996" s="84">
        <v>229881</v>
      </c>
      <c r="D5996" s="84">
        <v>210725</v>
      </c>
      <c r="E5996" s="85">
        <v>210725</v>
      </c>
      <c r="F5996" s="86">
        <v>91.666992922425095</v>
      </c>
      <c r="G5996" s="85">
        <v>19156</v>
      </c>
    </row>
    <row r="5997" spans="1:7" s="19" customFormat="1" ht="25.5">
      <c r="A5997" s="94" t="s">
        <v>988</v>
      </c>
      <c r="B5997" s="80" t="s">
        <v>1136</v>
      </c>
      <c r="C5997" s="80"/>
      <c r="D5997" s="80"/>
      <c r="E5997" s="81"/>
      <c r="F5997" s="82"/>
      <c r="G5997" s="81"/>
    </row>
    <row r="5998" spans="1:7">
      <c r="A5998" s="83" t="s">
        <v>575</v>
      </c>
      <c r="B5998" s="84" t="s">
        <v>576</v>
      </c>
      <c r="C5998" s="84">
        <v>199819</v>
      </c>
      <c r="D5998" s="84">
        <v>171222</v>
      </c>
      <c r="E5998" s="85">
        <v>171222</v>
      </c>
      <c r="F5998" s="86">
        <v>85.688548136063105</v>
      </c>
      <c r="G5998" s="85">
        <v>2848</v>
      </c>
    </row>
    <row r="5999" spans="1:7">
      <c r="A5999" s="88" t="s">
        <v>603</v>
      </c>
      <c r="B5999" s="84" t="s">
        <v>22</v>
      </c>
      <c r="C5999" s="84">
        <v>199819</v>
      </c>
      <c r="D5999" s="84">
        <v>171222</v>
      </c>
      <c r="E5999" s="85">
        <v>171222</v>
      </c>
      <c r="F5999" s="86">
        <v>85.688548136063105</v>
      </c>
      <c r="G5999" s="85">
        <v>2848</v>
      </c>
    </row>
    <row r="6000" spans="1:7" ht="25.5">
      <c r="A6000" s="89">
        <v>21710</v>
      </c>
      <c r="B6000" s="84" t="s">
        <v>604</v>
      </c>
      <c r="C6000" s="84">
        <v>199819</v>
      </c>
      <c r="D6000" s="84">
        <v>171222</v>
      </c>
      <c r="E6000" s="85">
        <v>171222</v>
      </c>
      <c r="F6000" s="86">
        <v>85.688548136063105</v>
      </c>
      <c r="G6000" s="85">
        <v>2848</v>
      </c>
    </row>
    <row r="6001" spans="1:7">
      <c r="A6001" s="83" t="s">
        <v>606</v>
      </c>
      <c r="B6001" s="84" t="s">
        <v>607</v>
      </c>
      <c r="C6001" s="84">
        <v>199819</v>
      </c>
      <c r="D6001" s="84">
        <v>171222</v>
      </c>
      <c r="E6001" s="85">
        <v>169224.45</v>
      </c>
      <c r="F6001" s="86">
        <v>84.688868425925506</v>
      </c>
      <c r="G6001" s="85">
        <v>8841.26</v>
      </c>
    </row>
    <row r="6002" spans="1:7">
      <c r="A6002" s="88" t="s">
        <v>608</v>
      </c>
      <c r="B6002" s="84" t="s">
        <v>609</v>
      </c>
      <c r="C6002" s="84">
        <v>189819</v>
      </c>
      <c r="D6002" s="84">
        <v>161222</v>
      </c>
      <c r="E6002" s="85">
        <v>159224.45000000001</v>
      </c>
      <c r="F6002" s="86">
        <v>83.882250986466005</v>
      </c>
      <c r="G6002" s="85">
        <v>8841.26</v>
      </c>
    </row>
    <row r="6003" spans="1:7">
      <c r="A6003" s="89" t="s">
        <v>610</v>
      </c>
      <c r="B6003" s="84" t="s">
        <v>611</v>
      </c>
      <c r="C6003" s="84">
        <v>158449</v>
      </c>
      <c r="D6003" s="84">
        <v>129852</v>
      </c>
      <c r="E6003" s="85">
        <v>127854.45</v>
      </c>
      <c r="F6003" s="86">
        <v>80.691231879027299</v>
      </c>
      <c r="G6003" s="85">
        <v>8841.26</v>
      </c>
    </row>
    <row r="6004" spans="1:7">
      <c r="A6004" s="90">
        <v>1000</v>
      </c>
      <c r="B6004" s="84" t="s">
        <v>612</v>
      </c>
      <c r="C6004" s="84">
        <v>33577</v>
      </c>
      <c r="D6004" s="84">
        <v>30778</v>
      </c>
      <c r="E6004" s="85">
        <v>28829.599999999999</v>
      </c>
      <c r="F6004" s="86">
        <v>85.8611549572624</v>
      </c>
      <c r="G6004" s="85">
        <v>3470.41</v>
      </c>
    </row>
    <row r="6005" spans="1:7">
      <c r="A6005" s="90">
        <v>2000</v>
      </c>
      <c r="B6005" s="84" t="s">
        <v>613</v>
      </c>
      <c r="C6005" s="84">
        <v>124872</v>
      </c>
      <c r="D6005" s="84">
        <v>99074</v>
      </c>
      <c r="E6005" s="85">
        <v>99024.85</v>
      </c>
      <c r="F6005" s="86">
        <v>79.301084310333806</v>
      </c>
      <c r="G6005" s="85">
        <v>5370.85</v>
      </c>
    </row>
    <row r="6006" spans="1:7">
      <c r="A6006" s="89" t="s">
        <v>624</v>
      </c>
      <c r="B6006" s="84" t="s">
        <v>625</v>
      </c>
      <c r="C6006" s="84">
        <v>31370</v>
      </c>
      <c r="D6006" s="84">
        <v>31370</v>
      </c>
      <c r="E6006" s="85">
        <v>31370</v>
      </c>
      <c r="F6006" s="86">
        <v>100</v>
      </c>
      <c r="G6006" s="85">
        <v>0</v>
      </c>
    </row>
    <row r="6007" spans="1:7">
      <c r="A6007" s="90">
        <v>7100</v>
      </c>
      <c r="B6007" s="84" t="s">
        <v>626</v>
      </c>
      <c r="C6007" s="84">
        <v>31370</v>
      </c>
      <c r="D6007" s="84">
        <v>31370</v>
      </c>
      <c r="E6007" s="85">
        <v>31370</v>
      </c>
      <c r="F6007" s="86">
        <v>100</v>
      </c>
      <c r="G6007" s="85">
        <v>0</v>
      </c>
    </row>
    <row r="6008" spans="1:7" ht="25.5">
      <c r="A6008" s="91">
        <v>7130</v>
      </c>
      <c r="B6008" s="84" t="s">
        <v>628</v>
      </c>
      <c r="C6008" s="84">
        <v>31370</v>
      </c>
      <c r="D6008" s="84">
        <v>31370</v>
      </c>
      <c r="E6008" s="85">
        <v>31370</v>
      </c>
      <c r="F6008" s="86">
        <v>100</v>
      </c>
      <c r="G6008" s="85">
        <v>0</v>
      </c>
    </row>
    <row r="6009" spans="1:7" ht="38.25">
      <c r="A6009" s="92">
        <v>7131</v>
      </c>
      <c r="B6009" s="84" t="s">
        <v>629</v>
      </c>
      <c r="C6009" s="84">
        <v>31370</v>
      </c>
      <c r="D6009" s="84">
        <v>31370</v>
      </c>
      <c r="E6009" s="85">
        <v>31370</v>
      </c>
      <c r="F6009" s="86">
        <v>100</v>
      </c>
      <c r="G6009" s="85">
        <v>0</v>
      </c>
    </row>
    <row r="6010" spans="1:7">
      <c r="A6010" s="88" t="s">
        <v>640</v>
      </c>
      <c r="B6010" s="84" t="s">
        <v>641</v>
      </c>
      <c r="C6010" s="84">
        <v>10000</v>
      </c>
      <c r="D6010" s="84">
        <v>10000</v>
      </c>
      <c r="E6010" s="85">
        <v>10000</v>
      </c>
      <c r="F6010" s="86">
        <v>100</v>
      </c>
      <c r="G6010" s="85">
        <v>0</v>
      </c>
    </row>
    <row r="6011" spans="1:7">
      <c r="A6011" s="89" t="s">
        <v>644</v>
      </c>
      <c r="B6011" s="84" t="s">
        <v>645</v>
      </c>
      <c r="C6011" s="84">
        <v>10000</v>
      </c>
      <c r="D6011" s="84">
        <v>10000</v>
      </c>
      <c r="E6011" s="85">
        <v>10000</v>
      </c>
      <c r="F6011" s="86">
        <v>100</v>
      </c>
      <c r="G6011" s="85">
        <v>0</v>
      </c>
    </row>
    <row r="6012" spans="1:7">
      <c r="A6012" s="90">
        <v>9100</v>
      </c>
      <c r="B6012" s="84" t="s">
        <v>646</v>
      </c>
      <c r="C6012" s="84">
        <v>10000</v>
      </c>
      <c r="D6012" s="84">
        <v>10000</v>
      </c>
      <c r="E6012" s="85">
        <v>10000</v>
      </c>
      <c r="F6012" s="86">
        <v>100</v>
      </c>
      <c r="G6012" s="85">
        <v>0</v>
      </c>
    </row>
    <row r="6013" spans="1:7" ht="25.5">
      <c r="A6013" s="91">
        <v>9140</v>
      </c>
      <c r="B6013" s="84" t="s">
        <v>648</v>
      </c>
      <c r="C6013" s="84">
        <v>10000</v>
      </c>
      <c r="D6013" s="84">
        <v>10000</v>
      </c>
      <c r="E6013" s="85">
        <v>10000</v>
      </c>
      <c r="F6013" s="86">
        <v>100</v>
      </c>
      <c r="G6013" s="85">
        <v>0</v>
      </c>
    </row>
    <row r="6014" spans="1:7" ht="38.25">
      <c r="A6014" s="92">
        <v>9141</v>
      </c>
      <c r="B6014" s="84" t="s">
        <v>649</v>
      </c>
      <c r="C6014" s="84">
        <v>10000</v>
      </c>
      <c r="D6014" s="84">
        <v>10000</v>
      </c>
      <c r="E6014" s="85">
        <v>10000</v>
      </c>
      <c r="F6014" s="86">
        <v>100</v>
      </c>
      <c r="G6014" s="85">
        <v>0</v>
      </c>
    </row>
    <row r="6015" spans="1:7">
      <c r="A6015" s="83"/>
      <c r="B6015" s="84" t="s">
        <v>660</v>
      </c>
      <c r="C6015" s="84">
        <v>0</v>
      </c>
      <c r="D6015" s="84">
        <v>0</v>
      </c>
      <c r="E6015" s="85">
        <v>1997.55</v>
      </c>
      <c r="F6015" s="86">
        <v>0</v>
      </c>
      <c r="G6015" s="85">
        <v>-5993.26</v>
      </c>
    </row>
    <row r="6016" spans="1:7">
      <c r="A6016" s="83" t="s">
        <v>662</v>
      </c>
      <c r="B6016" s="84" t="s">
        <v>663</v>
      </c>
      <c r="C6016" s="84">
        <v>0</v>
      </c>
      <c r="D6016" s="84">
        <v>0</v>
      </c>
      <c r="E6016" s="85">
        <v>-1997.55</v>
      </c>
      <c r="F6016" s="86">
        <v>0</v>
      </c>
      <c r="G6016" s="85">
        <v>5993.26</v>
      </c>
    </row>
    <row r="6017" spans="1:7">
      <c r="A6017" s="88" t="s">
        <v>671</v>
      </c>
      <c r="B6017" s="84" t="s">
        <v>672</v>
      </c>
      <c r="C6017" s="84">
        <v>0</v>
      </c>
      <c r="D6017" s="84">
        <v>0</v>
      </c>
      <c r="E6017" s="85">
        <v>-1997.55</v>
      </c>
      <c r="F6017" s="86">
        <v>0</v>
      </c>
      <c r="G6017" s="85">
        <v>5993.26</v>
      </c>
    </row>
    <row r="6018" spans="1:7" s="19" customFormat="1">
      <c r="A6018" s="94" t="s">
        <v>789</v>
      </c>
      <c r="B6018" s="80" t="s">
        <v>690</v>
      </c>
      <c r="C6018" s="80"/>
      <c r="D6018" s="80"/>
      <c r="E6018" s="81"/>
      <c r="F6018" s="82"/>
      <c r="G6018" s="81"/>
    </row>
    <row r="6019" spans="1:7">
      <c r="A6019" s="83" t="s">
        <v>575</v>
      </c>
      <c r="B6019" s="84" t="s">
        <v>576</v>
      </c>
      <c r="C6019" s="84">
        <v>301048</v>
      </c>
      <c r="D6019" s="84">
        <v>301048</v>
      </c>
      <c r="E6019" s="85">
        <v>301048</v>
      </c>
      <c r="F6019" s="86">
        <v>100</v>
      </c>
      <c r="G6019" s="85">
        <v>7500</v>
      </c>
    </row>
    <row r="6020" spans="1:7">
      <c r="A6020" s="88" t="s">
        <v>603</v>
      </c>
      <c r="B6020" s="84" t="s">
        <v>22</v>
      </c>
      <c r="C6020" s="84">
        <v>301048</v>
      </c>
      <c r="D6020" s="84">
        <v>301048</v>
      </c>
      <c r="E6020" s="85">
        <v>301048</v>
      </c>
      <c r="F6020" s="86">
        <v>100</v>
      </c>
      <c r="G6020" s="85">
        <v>7500</v>
      </c>
    </row>
    <row r="6021" spans="1:7" ht="25.5">
      <c r="A6021" s="89">
        <v>21710</v>
      </c>
      <c r="B6021" s="84" t="s">
        <v>604</v>
      </c>
      <c r="C6021" s="84">
        <v>301048</v>
      </c>
      <c r="D6021" s="84">
        <v>301048</v>
      </c>
      <c r="E6021" s="85">
        <v>301048</v>
      </c>
      <c r="F6021" s="86">
        <v>100</v>
      </c>
      <c r="G6021" s="85">
        <v>7500</v>
      </c>
    </row>
    <row r="6022" spans="1:7">
      <c r="A6022" s="83" t="s">
        <v>606</v>
      </c>
      <c r="B6022" s="84" t="s">
        <v>607</v>
      </c>
      <c r="C6022" s="84">
        <v>301048</v>
      </c>
      <c r="D6022" s="84">
        <v>301048</v>
      </c>
      <c r="E6022" s="85">
        <v>236334.86</v>
      </c>
      <c r="F6022" s="86">
        <v>78.504045866439895</v>
      </c>
      <c r="G6022" s="85">
        <v>1936.46</v>
      </c>
    </row>
    <row r="6023" spans="1:7">
      <c r="A6023" s="88" t="s">
        <v>608</v>
      </c>
      <c r="B6023" s="84" t="s">
        <v>609</v>
      </c>
      <c r="C6023" s="84">
        <v>301048</v>
      </c>
      <c r="D6023" s="84">
        <v>301048</v>
      </c>
      <c r="E6023" s="85">
        <v>236334.86</v>
      </c>
      <c r="F6023" s="86">
        <v>78.504045866439895</v>
      </c>
      <c r="G6023" s="85">
        <v>1936.46</v>
      </c>
    </row>
    <row r="6024" spans="1:7" ht="25.5">
      <c r="A6024" s="89" t="s">
        <v>620</v>
      </c>
      <c r="B6024" s="84" t="s">
        <v>621</v>
      </c>
      <c r="C6024" s="84">
        <v>301048</v>
      </c>
      <c r="D6024" s="84">
        <v>301048</v>
      </c>
      <c r="E6024" s="85">
        <v>236334.86</v>
      </c>
      <c r="F6024" s="86">
        <v>78.504045866439895</v>
      </c>
      <c r="G6024" s="85">
        <v>1936.46</v>
      </c>
    </row>
    <row r="6025" spans="1:7">
      <c r="A6025" s="90">
        <v>7700</v>
      </c>
      <c r="B6025" s="84" t="s">
        <v>623</v>
      </c>
      <c r="C6025" s="84">
        <v>301048</v>
      </c>
      <c r="D6025" s="84">
        <v>301048</v>
      </c>
      <c r="E6025" s="85">
        <v>236334.86</v>
      </c>
      <c r="F6025" s="86">
        <v>78.504045866439895</v>
      </c>
      <c r="G6025" s="85">
        <v>1936.46</v>
      </c>
    </row>
    <row r="6026" spans="1:7">
      <c r="A6026" s="83"/>
      <c r="B6026" s="84" t="s">
        <v>660</v>
      </c>
      <c r="C6026" s="84">
        <v>0</v>
      </c>
      <c r="D6026" s="84">
        <v>0</v>
      </c>
      <c r="E6026" s="85">
        <v>64713.14</v>
      </c>
      <c r="F6026" s="86">
        <v>0</v>
      </c>
      <c r="G6026" s="85">
        <v>5563.54</v>
      </c>
    </row>
    <row r="6027" spans="1:7">
      <c r="A6027" s="83" t="s">
        <v>662</v>
      </c>
      <c r="B6027" s="84" t="s">
        <v>663</v>
      </c>
      <c r="C6027" s="84">
        <v>0</v>
      </c>
      <c r="D6027" s="84">
        <v>0</v>
      </c>
      <c r="E6027" s="85">
        <v>-64713.14</v>
      </c>
      <c r="F6027" s="86">
        <v>0</v>
      </c>
      <c r="G6027" s="85">
        <v>-5563.54</v>
      </c>
    </row>
    <row r="6028" spans="1:7">
      <c r="A6028" s="88" t="s">
        <v>671</v>
      </c>
      <c r="B6028" s="84" t="s">
        <v>672</v>
      </c>
      <c r="C6028" s="84">
        <v>0</v>
      </c>
      <c r="D6028" s="84">
        <v>0</v>
      </c>
      <c r="E6028" s="85">
        <v>-64713.14</v>
      </c>
      <c r="F6028" s="86">
        <v>0</v>
      </c>
      <c r="G6028" s="85">
        <v>-5563.54</v>
      </c>
    </row>
    <row r="6029" spans="1:7" s="19" customFormat="1">
      <c r="A6029" s="94" t="s">
        <v>1137</v>
      </c>
      <c r="B6029" s="80" t="s">
        <v>1138</v>
      </c>
      <c r="C6029" s="80"/>
      <c r="D6029" s="80"/>
      <c r="E6029" s="81"/>
      <c r="F6029" s="82"/>
      <c r="G6029" s="81"/>
    </row>
    <row r="6030" spans="1:7">
      <c r="A6030" s="83" t="s">
        <v>575</v>
      </c>
      <c r="B6030" s="84" t="s">
        <v>576</v>
      </c>
      <c r="C6030" s="84">
        <v>207906964</v>
      </c>
      <c r="D6030" s="84">
        <v>197004750</v>
      </c>
      <c r="E6030" s="85">
        <v>197031361.43000001</v>
      </c>
      <c r="F6030" s="86">
        <v>94.769005154632495</v>
      </c>
      <c r="G6030" s="85">
        <v>16558176.550000001</v>
      </c>
    </row>
    <row r="6031" spans="1:7" ht="25.5">
      <c r="A6031" s="88" t="s">
        <v>577</v>
      </c>
      <c r="B6031" s="84" t="s">
        <v>578</v>
      </c>
      <c r="C6031" s="84">
        <v>142287</v>
      </c>
      <c r="D6031" s="84">
        <v>129800</v>
      </c>
      <c r="E6031" s="85">
        <v>156411.43</v>
      </c>
      <c r="F6031" s="86">
        <v>109.92671853366799</v>
      </c>
      <c r="G6031" s="85">
        <v>12726.55</v>
      </c>
    </row>
    <row r="6032" spans="1:7">
      <c r="A6032" s="88" t="s">
        <v>603</v>
      </c>
      <c r="B6032" s="84" t="s">
        <v>22</v>
      </c>
      <c r="C6032" s="84">
        <v>207764677</v>
      </c>
      <c r="D6032" s="84">
        <v>196874950</v>
      </c>
      <c r="E6032" s="85">
        <v>196874950</v>
      </c>
      <c r="F6032" s="86">
        <v>94.758624441247093</v>
      </c>
      <c r="G6032" s="85">
        <v>16545450</v>
      </c>
    </row>
    <row r="6033" spans="1:7" ht="25.5">
      <c r="A6033" s="89">
        <v>21710</v>
      </c>
      <c r="B6033" s="84" t="s">
        <v>604</v>
      </c>
      <c r="C6033" s="84">
        <v>207764677</v>
      </c>
      <c r="D6033" s="84">
        <v>196874950</v>
      </c>
      <c r="E6033" s="85">
        <v>196874950</v>
      </c>
      <c r="F6033" s="86">
        <v>94.758624441247093</v>
      </c>
      <c r="G6033" s="85">
        <v>16545450</v>
      </c>
    </row>
    <row r="6034" spans="1:7">
      <c r="A6034" s="83" t="s">
        <v>606</v>
      </c>
      <c r="B6034" s="84" t="s">
        <v>607</v>
      </c>
      <c r="C6034" s="84">
        <v>207906964</v>
      </c>
      <c r="D6034" s="84">
        <v>197004750</v>
      </c>
      <c r="E6034" s="85">
        <v>190990500.03</v>
      </c>
      <c r="F6034" s="86">
        <v>91.863445242748099</v>
      </c>
      <c r="G6034" s="85">
        <v>13453285.630000001</v>
      </c>
    </row>
    <row r="6035" spans="1:7">
      <c r="A6035" s="88" t="s">
        <v>608</v>
      </c>
      <c r="B6035" s="84" t="s">
        <v>609</v>
      </c>
      <c r="C6035" s="84">
        <v>129268031</v>
      </c>
      <c r="D6035" s="84">
        <v>124504540</v>
      </c>
      <c r="E6035" s="85">
        <v>120655617.27</v>
      </c>
      <c r="F6035" s="86">
        <v>93.337553250114894</v>
      </c>
      <c r="G6035" s="85">
        <v>7582558.75</v>
      </c>
    </row>
    <row r="6036" spans="1:7">
      <c r="A6036" s="89" t="s">
        <v>610</v>
      </c>
      <c r="B6036" s="84" t="s">
        <v>611</v>
      </c>
      <c r="C6036" s="84">
        <v>84581242</v>
      </c>
      <c r="D6036" s="84">
        <v>83875000</v>
      </c>
      <c r="E6036" s="85">
        <v>80026077.269999996</v>
      </c>
      <c r="F6036" s="86">
        <v>94.614450412066503</v>
      </c>
      <c r="G6036" s="85">
        <v>3525308.75</v>
      </c>
    </row>
    <row r="6037" spans="1:7">
      <c r="A6037" s="90">
        <v>2000</v>
      </c>
      <c r="B6037" s="84" t="s">
        <v>613</v>
      </c>
      <c r="C6037" s="84">
        <v>84581242</v>
      </c>
      <c r="D6037" s="84">
        <v>83875000</v>
      </c>
      <c r="E6037" s="85">
        <v>80026077.269999996</v>
      </c>
      <c r="F6037" s="86">
        <v>94.614450412066503</v>
      </c>
      <c r="G6037" s="85">
        <v>3525308.75</v>
      </c>
    </row>
    <row r="6038" spans="1:7">
      <c r="A6038" s="89" t="s">
        <v>624</v>
      </c>
      <c r="B6038" s="84" t="s">
        <v>625</v>
      </c>
      <c r="C6038" s="84">
        <v>44686789</v>
      </c>
      <c r="D6038" s="84">
        <v>40629540</v>
      </c>
      <c r="E6038" s="85">
        <v>40629540</v>
      </c>
      <c r="F6038" s="86">
        <v>90.920696942445304</v>
      </c>
      <c r="G6038" s="85">
        <v>4057250</v>
      </c>
    </row>
    <row r="6039" spans="1:7" ht="25.5">
      <c r="A6039" s="90">
        <v>7300</v>
      </c>
      <c r="B6039" s="84" t="s">
        <v>632</v>
      </c>
      <c r="C6039" s="84">
        <v>44686789</v>
      </c>
      <c r="D6039" s="84">
        <v>40629540</v>
      </c>
      <c r="E6039" s="85">
        <v>40629540</v>
      </c>
      <c r="F6039" s="86">
        <v>90.920696942445304</v>
      </c>
      <c r="G6039" s="85">
        <v>4057250</v>
      </c>
    </row>
    <row r="6040" spans="1:7" ht="25.5">
      <c r="A6040" s="91">
        <v>7310</v>
      </c>
      <c r="B6040" s="84" t="s">
        <v>633</v>
      </c>
      <c r="C6040" s="84">
        <v>44686789</v>
      </c>
      <c r="D6040" s="84">
        <v>40629540</v>
      </c>
      <c r="E6040" s="85">
        <v>40629540</v>
      </c>
      <c r="F6040" s="86">
        <v>90.920696942445304</v>
      </c>
      <c r="G6040" s="85">
        <v>4057250</v>
      </c>
    </row>
    <row r="6041" spans="1:7">
      <c r="A6041" s="88" t="s">
        <v>640</v>
      </c>
      <c r="B6041" s="84" t="s">
        <v>641</v>
      </c>
      <c r="C6041" s="84">
        <v>78638933</v>
      </c>
      <c r="D6041" s="84">
        <v>72500210</v>
      </c>
      <c r="E6041" s="85">
        <v>70334882.760000005</v>
      </c>
      <c r="F6041" s="86">
        <v>89.440281139114603</v>
      </c>
      <c r="G6041" s="85">
        <v>5870726.8799999999</v>
      </c>
    </row>
    <row r="6042" spans="1:7">
      <c r="A6042" s="89" t="s">
        <v>642</v>
      </c>
      <c r="B6042" s="84" t="s">
        <v>643</v>
      </c>
      <c r="C6042" s="84">
        <v>72638523</v>
      </c>
      <c r="D6042" s="84">
        <v>66499800</v>
      </c>
      <c r="E6042" s="85">
        <v>64858218.670000002</v>
      </c>
      <c r="F6042" s="86">
        <v>89.289010832447701</v>
      </c>
      <c r="G6042" s="85">
        <v>5870726.8799999999</v>
      </c>
    </row>
    <row r="6043" spans="1:7">
      <c r="A6043" s="89" t="s">
        <v>644</v>
      </c>
      <c r="B6043" s="84" t="s">
        <v>645</v>
      </c>
      <c r="C6043" s="84">
        <v>6000410</v>
      </c>
      <c r="D6043" s="84">
        <v>6000410</v>
      </c>
      <c r="E6043" s="85">
        <v>5476664.0899999999</v>
      </c>
      <c r="F6043" s="86">
        <v>91.271497947640199</v>
      </c>
      <c r="G6043" s="85">
        <v>0</v>
      </c>
    </row>
    <row r="6044" spans="1:7" ht="25.5">
      <c r="A6044" s="90">
        <v>9500</v>
      </c>
      <c r="B6044" s="84" t="s">
        <v>652</v>
      </c>
      <c r="C6044" s="84">
        <v>6000410</v>
      </c>
      <c r="D6044" s="84">
        <v>6000410</v>
      </c>
      <c r="E6044" s="85">
        <v>5476664.0899999999</v>
      </c>
      <c r="F6044" s="86">
        <v>91.271497947640199</v>
      </c>
      <c r="G6044" s="85">
        <v>0</v>
      </c>
    </row>
    <row r="6045" spans="1:7" ht="25.5">
      <c r="A6045" s="91">
        <v>9510</v>
      </c>
      <c r="B6045" s="84" t="s">
        <v>653</v>
      </c>
      <c r="C6045" s="84">
        <v>6000410</v>
      </c>
      <c r="D6045" s="84">
        <v>6000410</v>
      </c>
      <c r="E6045" s="85">
        <v>5476664.0899999999</v>
      </c>
      <c r="F6045" s="86">
        <v>91.271497947640199</v>
      </c>
      <c r="G6045" s="85">
        <v>0</v>
      </c>
    </row>
    <row r="6046" spans="1:7">
      <c r="A6046" s="83"/>
      <c r="B6046" s="84" t="s">
        <v>660</v>
      </c>
      <c r="C6046" s="84">
        <v>0</v>
      </c>
      <c r="D6046" s="84">
        <v>0</v>
      </c>
      <c r="E6046" s="85">
        <v>6040861.4000000004</v>
      </c>
      <c r="F6046" s="86">
        <v>0</v>
      </c>
      <c r="G6046" s="85">
        <v>3104890.92</v>
      </c>
    </row>
    <row r="6047" spans="1:7">
      <c r="A6047" s="83" t="s">
        <v>662</v>
      </c>
      <c r="B6047" s="84" t="s">
        <v>663</v>
      </c>
      <c r="C6047" s="84">
        <v>0</v>
      </c>
      <c r="D6047" s="84">
        <v>0</v>
      </c>
      <c r="E6047" s="85">
        <v>-6040861.4000000004</v>
      </c>
      <c r="F6047" s="86">
        <v>0</v>
      </c>
      <c r="G6047" s="85">
        <v>-3104890.92</v>
      </c>
    </row>
    <row r="6048" spans="1:7">
      <c r="A6048" s="88" t="s">
        <v>671</v>
      </c>
      <c r="B6048" s="84" t="s">
        <v>672</v>
      </c>
      <c r="C6048" s="84">
        <v>0</v>
      </c>
      <c r="D6048" s="84">
        <v>0</v>
      </c>
      <c r="E6048" s="85">
        <v>-6040861.4000000004</v>
      </c>
      <c r="F6048" s="86">
        <v>0</v>
      </c>
      <c r="G6048" s="85">
        <v>-3104890.92</v>
      </c>
    </row>
    <row r="6049" spans="1:7" s="19" customFormat="1">
      <c r="A6049" s="95" t="s">
        <v>1139</v>
      </c>
      <c r="B6049" s="80" t="s">
        <v>1140</v>
      </c>
      <c r="C6049" s="80"/>
      <c r="D6049" s="80"/>
      <c r="E6049" s="81"/>
      <c r="F6049" s="82"/>
      <c r="G6049" s="81"/>
    </row>
    <row r="6050" spans="1:7">
      <c r="A6050" s="83" t="s">
        <v>575</v>
      </c>
      <c r="B6050" s="84" t="s">
        <v>576</v>
      </c>
      <c r="C6050" s="84">
        <v>48686999</v>
      </c>
      <c r="D6050" s="84">
        <v>44629750</v>
      </c>
      <c r="E6050" s="85">
        <v>44629750</v>
      </c>
      <c r="F6050" s="86">
        <v>91.666668549441695</v>
      </c>
      <c r="G6050" s="85">
        <v>4057250</v>
      </c>
    </row>
    <row r="6051" spans="1:7">
      <c r="A6051" s="88" t="s">
        <v>603</v>
      </c>
      <c r="B6051" s="84" t="s">
        <v>22</v>
      </c>
      <c r="C6051" s="84">
        <v>48686999</v>
      </c>
      <c r="D6051" s="84">
        <v>44629750</v>
      </c>
      <c r="E6051" s="85">
        <v>44629750</v>
      </c>
      <c r="F6051" s="86">
        <v>91.666668549441695</v>
      </c>
      <c r="G6051" s="85">
        <v>4057250</v>
      </c>
    </row>
    <row r="6052" spans="1:7" ht="25.5">
      <c r="A6052" s="89">
        <v>21710</v>
      </c>
      <c r="B6052" s="84" t="s">
        <v>604</v>
      </c>
      <c r="C6052" s="84">
        <v>48686999</v>
      </c>
      <c r="D6052" s="84">
        <v>44629750</v>
      </c>
      <c r="E6052" s="85">
        <v>44629750</v>
      </c>
      <c r="F6052" s="86">
        <v>91.666668549441695</v>
      </c>
      <c r="G6052" s="85">
        <v>4057250</v>
      </c>
    </row>
    <row r="6053" spans="1:7">
      <c r="A6053" s="83" t="s">
        <v>606</v>
      </c>
      <c r="B6053" s="84" t="s">
        <v>607</v>
      </c>
      <c r="C6053" s="84">
        <v>48686999</v>
      </c>
      <c r="D6053" s="84">
        <v>44629750</v>
      </c>
      <c r="E6053" s="85">
        <v>44629750</v>
      </c>
      <c r="F6053" s="86">
        <v>91.666668549441695</v>
      </c>
      <c r="G6053" s="85">
        <v>4057250</v>
      </c>
    </row>
    <row r="6054" spans="1:7">
      <c r="A6054" s="88" t="s">
        <v>608</v>
      </c>
      <c r="B6054" s="84" t="s">
        <v>609</v>
      </c>
      <c r="C6054" s="84">
        <v>44686789</v>
      </c>
      <c r="D6054" s="84">
        <v>40629540</v>
      </c>
      <c r="E6054" s="85">
        <v>40629540</v>
      </c>
      <c r="F6054" s="86">
        <v>90.920696942445304</v>
      </c>
      <c r="G6054" s="85">
        <v>4057250</v>
      </c>
    </row>
    <row r="6055" spans="1:7">
      <c r="A6055" s="89" t="s">
        <v>624</v>
      </c>
      <c r="B6055" s="84" t="s">
        <v>625</v>
      </c>
      <c r="C6055" s="84">
        <v>44686789</v>
      </c>
      <c r="D6055" s="84">
        <v>40629540</v>
      </c>
      <c r="E6055" s="85">
        <v>40629540</v>
      </c>
      <c r="F6055" s="86">
        <v>90.920696942445304</v>
      </c>
      <c r="G6055" s="85">
        <v>4057250</v>
      </c>
    </row>
    <row r="6056" spans="1:7" ht="25.5">
      <c r="A6056" s="90">
        <v>7300</v>
      </c>
      <c r="B6056" s="84" t="s">
        <v>632</v>
      </c>
      <c r="C6056" s="84">
        <v>44686789</v>
      </c>
      <c r="D6056" s="84">
        <v>40629540</v>
      </c>
      <c r="E6056" s="85">
        <v>40629540</v>
      </c>
      <c r="F6056" s="86">
        <v>90.920696942445304</v>
      </c>
      <c r="G6056" s="85">
        <v>4057250</v>
      </c>
    </row>
    <row r="6057" spans="1:7" ht="25.5">
      <c r="A6057" s="91">
        <v>7310</v>
      </c>
      <c r="B6057" s="84" t="s">
        <v>633</v>
      </c>
      <c r="C6057" s="84">
        <v>44686789</v>
      </c>
      <c r="D6057" s="84">
        <v>40629540</v>
      </c>
      <c r="E6057" s="85">
        <v>40629540</v>
      </c>
      <c r="F6057" s="86">
        <v>90.920696942445304</v>
      </c>
      <c r="G6057" s="85">
        <v>4057250</v>
      </c>
    </row>
    <row r="6058" spans="1:7">
      <c r="A6058" s="88" t="s">
        <v>640</v>
      </c>
      <c r="B6058" s="84" t="s">
        <v>641</v>
      </c>
      <c r="C6058" s="84">
        <v>4000210</v>
      </c>
      <c r="D6058" s="84">
        <v>4000210</v>
      </c>
      <c r="E6058" s="85">
        <v>4000210</v>
      </c>
      <c r="F6058" s="86">
        <v>100</v>
      </c>
      <c r="G6058" s="85">
        <v>0</v>
      </c>
    </row>
    <row r="6059" spans="1:7">
      <c r="A6059" s="89" t="s">
        <v>644</v>
      </c>
      <c r="B6059" s="84" t="s">
        <v>645</v>
      </c>
      <c r="C6059" s="84">
        <v>4000210</v>
      </c>
      <c r="D6059" s="84">
        <v>4000210</v>
      </c>
      <c r="E6059" s="85">
        <v>4000210</v>
      </c>
      <c r="F6059" s="86">
        <v>100</v>
      </c>
      <c r="G6059" s="85">
        <v>0</v>
      </c>
    </row>
    <row r="6060" spans="1:7" ht="25.5">
      <c r="A6060" s="90">
        <v>9500</v>
      </c>
      <c r="B6060" s="84" t="s">
        <v>652</v>
      </c>
      <c r="C6060" s="84">
        <v>4000210</v>
      </c>
      <c r="D6060" s="84">
        <v>4000210</v>
      </c>
      <c r="E6060" s="85">
        <v>4000210</v>
      </c>
      <c r="F6060" s="86">
        <v>100</v>
      </c>
      <c r="G6060" s="85">
        <v>0</v>
      </c>
    </row>
    <row r="6061" spans="1:7" ht="25.5">
      <c r="A6061" s="91">
        <v>9510</v>
      </c>
      <c r="B6061" s="84" t="s">
        <v>653</v>
      </c>
      <c r="C6061" s="84">
        <v>4000210</v>
      </c>
      <c r="D6061" s="84">
        <v>4000210</v>
      </c>
      <c r="E6061" s="85">
        <v>4000210</v>
      </c>
      <c r="F6061" s="86">
        <v>100</v>
      </c>
      <c r="G6061" s="85">
        <v>0</v>
      </c>
    </row>
    <row r="6062" spans="1:7" s="19" customFormat="1" ht="25.5">
      <c r="A6062" s="95" t="s">
        <v>1141</v>
      </c>
      <c r="B6062" s="80" t="s">
        <v>1142</v>
      </c>
      <c r="C6062" s="80"/>
      <c r="D6062" s="80"/>
      <c r="E6062" s="81"/>
      <c r="F6062" s="82"/>
      <c r="G6062" s="81"/>
    </row>
    <row r="6063" spans="1:7">
      <c r="A6063" s="83" t="s">
        <v>575</v>
      </c>
      <c r="B6063" s="84" t="s">
        <v>576</v>
      </c>
      <c r="C6063" s="84">
        <v>159219965</v>
      </c>
      <c r="D6063" s="84">
        <v>152375000</v>
      </c>
      <c r="E6063" s="85">
        <v>152401611.43000001</v>
      </c>
      <c r="F6063" s="86">
        <v>95.717651633700598</v>
      </c>
      <c r="G6063" s="85">
        <v>12500926.550000001</v>
      </c>
    </row>
    <row r="6064" spans="1:7" ht="25.5">
      <c r="A6064" s="88" t="s">
        <v>577</v>
      </c>
      <c r="B6064" s="84" t="s">
        <v>578</v>
      </c>
      <c r="C6064" s="84">
        <v>142287</v>
      </c>
      <c r="D6064" s="84">
        <v>129800</v>
      </c>
      <c r="E6064" s="85">
        <v>156411.43</v>
      </c>
      <c r="F6064" s="86">
        <v>109.92671853366799</v>
      </c>
      <c r="G6064" s="85">
        <v>12726.55</v>
      </c>
    </row>
    <row r="6065" spans="1:7">
      <c r="A6065" s="88" t="s">
        <v>603</v>
      </c>
      <c r="B6065" s="84" t="s">
        <v>22</v>
      </c>
      <c r="C6065" s="84">
        <v>159077678</v>
      </c>
      <c r="D6065" s="84">
        <v>152245200</v>
      </c>
      <c r="E6065" s="85">
        <v>152245200</v>
      </c>
      <c r="F6065" s="86">
        <v>95.704942336409999</v>
      </c>
      <c r="G6065" s="85">
        <v>12488200</v>
      </c>
    </row>
    <row r="6066" spans="1:7" ht="25.5">
      <c r="A6066" s="89">
        <v>21710</v>
      </c>
      <c r="B6066" s="84" t="s">
        <v>604</v>
      </c>
      <c r="C6066" s="84">
        <v>159077678</v>
      </c>
      <c r="D6066" s="84">
        <v>152245200</v>
      </c>
      <c r="E6066" s="85">
        <v>152245200</v>
      </c>
      <c r="F6066" s="86">
        <v>95.704942336409999</v>
      </c>
      <c r="G6066" s="85">
        <v>12488200</v>
      </c>
    </row>
    <row r="6067" spans="1:7">
      <c r="A6067" s="83" t="s">
        <v>606</v>
      </c>
      <c r="B6067" s="84" t="s">
        <v>607</v>
      </c>
      <c r="C6067" s="84">
        <v>159219965</v>
      </c>
      <c r="D6067" s="84">
        <v>152375000</v>
      </c>
      <c r="E6067" s="85">
        <v>146360750.03</v>
      </c>
      <c r="F6067" s="86">
        <v>91.923616507515206</v>
      </c>
      <c r="G6067" s="85">
        <v>9396035.6300000008</v>
      </c>
    </row>
    <row r="6068" spans="1:7">
      <c r="A6068" s="88" t="s">
        <v>608</v>
      </c>
      <c r="B6068" s="84" t="s">
        <v>609</v>
      </c>
      <c r="C6068" s="84">
        <v>84581242</v>
      </c>
      <c r="D6068" s="84">
        <v>83875000</v>
      </c>
      <c r="E6068" s="85">
        <v>80026077.269999996</v>
      </c>
      <c r="F6068" s="86">
        <v>94.614450412066503</v>
      </c>
      <c r="G6068" s="85">
        <v>3525308.75</v>
      </c>
    </row>
    <row r="6069" spans="1:7">
      <c r="A6069" s="89" t="s">
        <v>610</v>
      </c>
      <c r="B6069" s="84" t="s">
        <v>611</v>
      </c>
      <c r="C6069" s="84">
        <v>84581242</v>
      </c>
      <c r="D6069" s="84">
        <v>83875000</v>
      </c>
      <c r="E6069" s="85">
        <v>80026077.269999996</v>
      </c>
      <c r="F6069" s="86">
        <v>94.614450412066503</v>
      </c>
      <c r="G6069" s="85">
        <v>3525308.75</v>
      </c>
    </row>
    <row r="6070" spans="1:7">
      <c r="A6070" s="90">
        <v>2000</v>
      </c>
      <c r="B6070" s="84" t="s">
        <v>613</v>
      </c>
      <c r="C6070" s="84">
        <v>84581242</v>
      </c>
      <c r="D6070" s="84">
        <v>83875000</v>
      </c>
      <c r="E6070" s="85">
        <v>80026077.269999996</v>
      </c>
      <c r="F6070" s="86">
        <v>94.614450412066503</v>
      </c>
      <c r="G6070" s="85">
        <v>3525308.75</v>
      </c>
    </row>
    <row r="6071" spans="1:7">
      <c r="A6071" s="88" t="s">
        <v>640</v>
      </c>
      <c r="B6071" s="84" t="s">
        <v>641</v>
      </c>
      <c r="C6071" s="84">
        <v>74638723</v>
      </c>
      <c r="D6071" s="84">
        <v>68500000</v>
      </c>
      <c r="E6071" s="85">
        <v>66334672.759999998</v>
      </c>
      <c r="F6071" s="86">
        <v>88.874340414425404</v>
      </c>
      <c r="G6071" s="85">
        <v>5870726.8799999999</v>
      </c>
    </row>
    <row r="6072" spans="1:7">
      <c r="A6072" s="89" t="s">
        <v>642</v>
      </c>
      <c r="B6072" s="84" t="s">
        <v>643</v>
      </c>
      <c r="C6072" s="84">
        <v>72638523</v>
      </c>
      <c r="D6072" s="84">
        <v>66499800</v>
      </c>
      <c r="E6072" s="85">
        <v>64858218.670000002</v>
      </c>
      <c r="F6072" s="86">
        <v>89.289010832447701</v>
      </c>
      <c r="G6072" s="85">
        <v>5870726.8799999999</v>
      </c>
    </row>
    <row r="6073" spans="1:7">
      <c r="A6073" s="89" t="s">
        <v>644</v>
      </c>
      <c r="B6073" s="84" t="s">
        <v>645</v>
      </c>
      <c r="C6073" s="84">
        <v>2000200</v>
      </c>
      <c r="D6073" s="84">
        <v>2000200</v>
      </c>
      <c r="E6073" s="85">
        <v>1476454.09</v>
      </c>
      <c r="F6073" s="86">
        <v>73.815322967703196</v>
      </c>
      <c r="G6073" s="85">
        <v>0</v>
      </c>
    </row>
    <row r="6074" spans="1:7" ht="25.5">
      <c r="A6074" s="90">
        <v>9500</v>
      </c>
      <c r="B6074" s="84" t="s">
        <v>652</v>
      </c>
      <c r="C6074" s="84">
        <v>2000200</v>
      </c>
      <c r="D6074" s="84">
        <v>2000200</v>
      </c>
      <c r="E6074" s="85">
        <v>1476454.09</v>
      </c>
      <c r="F6074" s="86">
        <v>73.815322967703196</v>
      </c>
      <c r="G6074" s="85">
        <v>0</v>
      </c>
    </row>
    <row r="6075" spans="1:7" ht="25.5">
      <c r="A6075" s="91">
        <v>9510</v>
      </c>
      <c r="B6075" s="84" t="s">
        <v>653</v>
      </c>
      <c r="C6075" s="84">
        <v>2000200</v>
      </c>
      <c r="D6075" s="84">
        <v>2000200</v>
      </c>
      <c r="E6075" s="85">
        <v>1476454.09</v>
      </c>
      <c r="F6075" s="86">
        <v>73.815322967703196</v>
      </c>
      <c r="G6075" s="85">
        <v>0</v>
      </c>
    </row>
    <row r="6076" spans="1:7">
      <c r="A6076" s="83"/>
      <c r="B6076" s="84" t="s">
        <v>660</v>
      </c>
      <c r="C6076" s="84">
        <v>0</v>
      </c>
      <c r="D6076" s="84">
        <v>0</v>
      </c>
      <c r="E6076" s="85">
        <v>6040861.4000000004</v>
      </c>
      <c r="F6076" s="86">
        <v>0</v>
      </c>
      <c r="G6076" s="85">
        <v>3104890.92</v>
      </c>
    </row>
    <row r="6077" spans="1:7">
      <c r="A6077" s="83" t="s">
        <v>662</v>
      </c>
      <c r="B6077" s="84" t="s">
        <v>663</v>
      </c>
      <c r="C6077" s="84">
        <v>0</v>
      </c>
      <c r="D6077" s="84">
        <v>0</v>
      </c>
      <c r="E6077" s="85">
        <v>-6040861.4000000004</v>
      </c>
      <c r="F6077" s="86">
        <v>0</v>
      </c>
      <c r="G6077" s="85">
        <v>-3104890.92</v>
      </c>
    </row>
    <row r="6078" spans="1:7">
      <c r="A6078" s="88" t="s">
        <v>671</v>
      </c>
      <c r="B6078" s="84" t="s">
        <v>672</v>
      </c>
      <c r="C6078" s="84">
        <v>0</v>
      </c>
      <c r="D6078" s="84">
        <v>0</v>
      </c>
      <c r="E6078" s="85">
        <v>-6040861.4000000004</v>
      </c>
      <c r="F6078" s="86">
        <v>0</v>
      </c>
      <c r="G6078" s="85">
        <v>-3104890.92</v>
      </c>
    </row>
    <row r="6079" spans="1:7" s="19" customFormat="1">
      <c r="A6079" s="94" t="s">
        <v>761</v>
      </c>
      <c r="B6079" s="80" t="s">
        <v>1143</v>
      </c>
      <c r="C6079" s="80"/>
      <c r="D6079" s="80"/>
      <c r="E6079" s="81"/>
      <c r="F6079" s="82"/>
      <c r="G6079" s="81"/>
    </row>
    <row r="6080" spans="1:7">
      <c r="A6080" s="83" t="s">
        <v>575</v>
      </c>
      <c r="B6080" s="84" t="s">
        <v>576</v>
      </c>
      <c r="C6080" s="84">
        <v>101345546</v>
      </c>
      <c r="D6080" s="84">
        <v>97303172</v>
      </c>
      <c r="E6080" s="85">
        <v>97303172</v>
      </c>
      <c r="F6080" s="86">
        <v>96.011295849153598</v>
      </c>
      <c r="G6080" s="85">
        <v>18338836</v>
      </c>
    </row>
    <row r="6081" spans="1:7">
      <c r="A6081" s="88" t="s">
        <v>603</v>
      </c>
      <c r="B6081" s="84" t="s">
        <v>22</v>
      </c>
      <c r="C6081" s="84">
        <v>101345546</v>
      </c>
      <c r="D6081" s="84">
        <v>97303172</v>
      </c>
      <c r="E6081" s="85">
        <v>97303172</v>
      </c>
      <c r="F6081" s="86">
        <v>96.011295849153598</v>
      </c>
      <c r="G6081" s="85">
        <v>18338836</v>
      </c>
    </row>
    <row r="6082" spans="1:7" ht="25.5">
      <c r="A6082" s="89">
        <v>21710</v>
      </c>
      <c r="B6082" s="84" t="s">
        <v>604</v>
      </c>
      <c r="C6082" s="84">
        <v>101345546</v>
      </c>
      <c r="D6082" s="84">
        <v>97303172</v>
      </c>
      <c r="E6082" s="85">
        <v>97303172</v>
      </c>
      <c r="F6082" s="86">
        <v>96.011295849153598</v>
      </c>
      <c r="G6082" s="85">
        <v>18338836</v>
      </c>
    </row>
    <row r="6083" spans="1:7">
      <c r="A6083" s="83" t="s">
        <v>606</v>
      </c>
      <c r="B6083" s="84" t="s">
        <v>607</v>
      </c>
      <c r="C6083" s="84">
        <v>101345546</v>
      </c>
      <c r="D6083" s="84">
        <v>97303172</v>
      </c>
      <c r="E6083" s="85">
        <v>97198598.739999995</v>
      </c>
      <c r="F6083" s="86">
        <v>95.908110988913094</v>
      </c>
      <c r="G6083" s="85">
        <v>18309073.890000001</v>
      </c>
    </row>
    <row r="6084" spans="1:7">
      <c r="A6084" s="88" t="s">
        <v>608</v>
      </c>
      <c r="B6084" s="84" t="s">
        <v>609</v>
      </c>
      <c r="C6084" s="84">
        <v>101345546</v>
      </c>
      <c r="D6084" s="84">
        <v>97303172</v>
      </c>
      <c r="E6084" s="85">
        <v>97198598.739999995</v>
      </c>
      <c r="F6084" s="86">
        <v>95.908110988913094</v>
      </c>
      <c r="G6084" s="85">
        <v>18309073.890000001</v>
      </c>
    </row>
    <row r="6085" spans="1:7">
      <c r="A6085" s="89" t="s">
        <v>616</v>
      </c>
      <c r="B6085" s="84" t="s">
        <v>617</v>
      </c>
      <c r="C6085" s="84">
        <v>89905811</v>
      </c>
      <c r="D6085" s="84">
        <v>85863437</v>
      </c>
      <c r="E6085" s="85">
        <v>85858412.620000005</v>
      </c>
      <c r="F6085" s="86">
        <v>95.498179333480493</v>
      </c>
      <c r="G6085" s="85">
        <v>17461137.77</v>
      </c>
    </row>
    <row r="6086" spans="1:7">
      <c r="A6086" s="90">
        <v>3000</v>
      </c>
      <c r="B6086" s="84" t="s">
        <v>618</v>
      </c>
      <c r="C6086" s="84">
        <v>89905811</v>
      </c>
      <c r="D6086" s="84">
        <v>85863437</v>
      </c>
      <c r="E6086" s="85">
        <v>85858412.620000005</v>
      </c>
      <c r="F6086" s="86">
        <v>95.498179333480493</v>
      </c>
      <c r="G6086" s="85">
        <v>17461137.77</v>
      </c>
    </row>
    <row r="6087" spans="1:7">
      <c r="A6087" s="89" t="s">
        <v>624</v>
      </c>
      <c r="B6087" s="84" t="s">
        <v>625</v>
      </c>
      <c r="C6087" s="84">
        <v>11439735</v>
      </c>
      <c r="D6087" s="84">
        <v>11439735</v>
      </c>
      <c r="E6087" s="85">
        <v>11340186.119999999</v>
      </c>
      <c r="F6087" s="86">
        <v>99.1297973248506</v>
      </c>
      <c r="G6087" s="85">
        <v>847936.12</v>
      </c>
    </row>
    <row r="6088" spans="1:7" ht="25.5">
      <c r="A6088" s="90">
        <v>7300</v>
      </c>
      <c r="B6088" s="84" t="s">
        <v>632</v>
      </c>
      <c r="C6088" s="84">
        <v>11224735</v>
      </c>
      <c r="D6088" s="84">
        <v>11224735</v>
      </c>
      <c r="E6088" s="85">
        <v>11125186.119999999</v>
      </c>
      <c r="F6088" s="86">
        <v>99.1131293522742</v>
      </c>
      <c r="G6088" s="85">
        <v>847936.12</v>
      </c>
    </row>
    <row r="6089" spans="1:7" ht="25.5">
      <c r="A6089" s="91">
        <v>7310</v>
      </c>
      <c r="B6089" s="84" t="s">
        <v>633</v>
      </c>
      <c r="C6089" s="84">
        <v>11224735</v>
      </c>
      <c r="D6089" s="84">
        <v>11224735</v>
      </c>
      <c r="E6089" s="85">
        <v>11125186.119999999</v>
      </c>
      <c r="F6089" s="86">
        <v>99.1131293522742</v>
      </c>
      <c r="G6089" s="85">
        <v>847936.12</v>
      </c>
    </row>
    <row r="6090" spans="1:7" ht="25.5">
      <c r="A6090" s="90">
        <v>7400</v>
      </c>
      <c r="B6090" s="84" t="s">
        <v>636</v>
      </c>
      <c r="C6090" s="84">
        <v>215000</v>
      </c>
      <c r="D6090" s="84">
        <v>215000</v>
      </c>
      <c r="E6090" s="85">
        <v>215000</v>
      </c>
      <c r="F6090" s="86">
        <v>100</v>
      </c>
      <c r="G6090" s="85">
        <v>0</v>
      </c>
    </row>
    <row r="6091" spans="1:7" ht="51">
      <c r="A6091" s="91">
        <v>7470</v>
      </c>
      <c r="B6091" s="84" t="s">
        <v>638</v>
      </c>
      <c r="C6091" s="84">
        <v>215000</v>
      </c>
      <c r="D6091" s="84">
        <v>215000</v>
      </c>
      <c r="E6091" s="85">
        <v>215000</v>
      </c>
      <c r="F6091" s="86">
        <v>100</v>
      </c>
      <c r="G6091" s="85">
        <v>0</v>
      </c>
    </row>
    <row r="6092" spans="1:7">
      <c r="A6092" s="83"/>
      <c r="B6092" s="84" t="s">
        <v>660</v>
      </c>
      <c r="C6092" s="84">
        <v>0</v>
      </c>
      <c r="D6092" s="84">
        <v>0</v>
      </c>
      <c r="E6092" s="85">
        <v>104573.26</v>
      </c>
      <c r="F6092" s="86">
        <v>0</v>
      </c>
      <c r="G6092" s="85">
        <v>29762.11</v>
      </c>
    </row>
    <row r="6093" spans="1:7">
      <c r="A6093" s="83" t="s">
        <v>662</v>
      </c>
      <c r="B6093" s="84" t="s">
        <v>663</v>
      </c>
      <c r="C6093" s="84">
        <v>0</v>
      </c>
      <c r="D6093" s="84">
        <v>0</v>
      </c>
      <c r="E6093" s="85">
        <v>-104573.26</v>
      </c>
      <c r="F6093" s="86">
        <v>0</v>
      </c>
      <c r="G6093" s="85">
        <v>-29762.11</v>
      </c>
    </row>
    <row r="6094" spans="1:7">
      <c r="A6094" s="88" t="s">
        <v>671</v>
      </c>
      <c r="B6094" s="84" t="s">
        <v>672</v>
      </c>
      <c r="C6094" s="84">
        <v>0</v>
      </c>
      <c r="D6094" s="84">
        <v>0</v>
      </c>
      <c r="E6094" s="85">
        <v>-104573.26</v>
      </c>
      <c r="F6094" s="86">
        <v>0</v>
      </c>
      <c r="G6094" s="85">
        <v>-29762.11</v>
      </c>
    </row>
    <row r="6095" spans="1:7" s="19" customFormat="1">
      <c r="A6095" s="95" t="s">
        <v>1144</v>
      </c>
      <c r="B6095" s="80" t="s">
        <v>1145</v>
      </c>
      <c r="C6095" s="80"/>
      <c r="D6095" s="80"/>
      <c r="E6095" s="81"/>
      <c r="F6095" s="82"/>
      <c r="G6095" s="81"/>
    </row>
    <row r="6096" spans="1:7">
      <c r="A6096" s="83" t="s">
        <v>575</v>
      </c>
      <c r="B6096" s="84" t="s">
        <v>576</v>
      </c>
      <c r="C6096" s="84">
        <v>36897057</v>
      </c>
      <c r="D6096" s="84">
        <v>34154774</v>
      </c>
      <c r="E6096" s="85">
        <v>34154774</v>
      </c>
      <c r="F6096" s="86">
        <v>92.5677459858113</v>
      </c>
      <c r="G6096" s="85">
        <v>10280000</v>
      </c>
    </row>
    <row r="6097" spans="1:7">
      <c r="A6097" s="88" t="s">
        <v>603</v>
      </c>
      <c r="B6097" s="84" t="s">
        <v>22</v>
      </c>
      <c r="C6097" s="84">
        <v>36897057</v>
      </c>
      <c r="D6097" s="84">
        <v>34154774</v>
      </c>
      <c r="E6097" s="85">
        <v>34154774</v>
      </c>
      <c r="F6097" s="86">
        <v>92.5677459858113</v>
      </c>
      <c r="G6097" s="85">
        <v>10280000</v>
      </c>
    </row>
    <row r="6098" spans="1:7" ht="25.5">
      <c r="A6098" s="89">
        <v>21710</v>
      </c>
      <c r="B6098" s="84" t="s">
        <v>604</v>
      </c>
      <c r="C6098" s="84">
        <v>36897057</v>
      </c>
      <c r="D6098" s="84">
        <v>34154774</v>
      </c>
      <c r="E6098" s="85">
        <v>34154774</v>
      </c>
      <c r="F6098" s="86">
        <v>92.5677459858113</v>
      </c>
      <c r="G6098" s="85">
        <v>10280000</v>
      </c>
    </row>
    <row r="6099" spans="1:7">
      <c r="A6099" s="83" t="s">
        <v>606</v>
      </c>
      <c r="B6099" s="84" t="s">
        <v>607</v>
      </c>
      <c r="C6099" s="84">
        <v>36897057</v>
      </c>
      <c r="D6099" s="84">
        <v>34154774</v>
      </c>
      <c r="E6099" s="85">
        <v>34154774</v>
      </c>
      <c r="F6099" s="86">
        <v>92.5677459858113</v>
      </c>
      <c r="G6099" s="85">
        <v>10280000</v>
      </c>
    </row>
    <row r="6100" spans="1:7">
      <c r="A6100" s="88" t="s">
        <v>608</v>
      </c>
      <c r="B6100" s="84" t="s">
        <v>609</v>
      </c>
      <c r="C6100" s="84">
        <v>36897057</v>
      </c>
      <c r="D6100" s="84">
        <v>34154774</v>
      </c>
      <c r="E6100" s="85">
        <v>34154774</v>
      </c>
      <c r="F6100" s="86">
        <v>92.5677459858113</v>
      </c>
      <c r="G6100" s="85">
        <v>10280000</v>
      </c>
    </row>
    <row r="6101" spans="1:7">
      <c r="A6101" s="89" t="s">
        <v>616</v>
      </c>
      <c r="B6101" s="84" t="s">
        <v>617</v>
      </c>
      <c r="C6101" s="84">
        <v>36897057</v>
      </c>
      <c r="D6101" s="84">
        <v>34154774</v>
      </c>
      <c r="E6101" s="85">
        <v>34154774</v>
      </c>
      <c r="F6101" s="86">
        <v>92.5677459858113</v>
      </c>
      <c r="G6101" s="85">
        <v>10280000</v>
      </c>
    </row>
    <row r="6102" spans="1:7">
      <c r="A6102" s="90">
        <v>3000</v>
      </c>
      <c r="B6102" s="84" t="s">
        <v>618</v>
      </c>
      <c r="C6102" s="84">
        <v>36897057</v>
      </c>
      <c r="D6102" s="84">
        <v>34154774</v>
      </c>
      <c r="E6102" s="85">
        <v>34154774</v>
      </c>
      <c r="F6102" s="86">
        <v>92.5677459858113</v>
      </c>
      <c r="G6102" s="85">
        <v>10280000</v>
      </c>
    </row>
    <row r="6103" spans="1:7" s="19" customFormat="1" ht="25.5">
      <c r="A6103" s="95" t="s">
        <v>1146</v>
      </c>
      <c r="B6103" s="80" t="s">
        <v>1147</v>
      </c>
      <c r="C6103" s="80"/>
      <c r="D6103" s="80"/>
      <c r="E6103" s="81"/>
      <c r="F6103" s="82"/>
      <c r="G6103" s="81"/>
    </row>
    <row r="6104" spans="1:7">
      <c r="A6104" s="83" t="s">
        <v>575</v>
      </c>
      <c r="B6104" s="84" t="s">
        <v>576</v>
      </c>
      <c r="C6104" s="84">
        <v>786576</v>
      </c>
      <c r="D6104" s="84">
        <v>721028</v>
      </c>
      <c r="E6104" s="85">
        <v>721028</v>
      </c>
      <c r="F6104" s="86">
        <v>91.6666666666667</v>
      </c>
      <c r="G6104" s="85">
        <v>65548</v>
      </c>
    </row>
    <row r="6105" spans="1:7">
      <c r="A6105" s="88" t="s">
        <v>603</v>
      </c>
      <c r="B6105" s="84" t="s">
        <v>22</v>
      </c>
      <c r="C6105" s="84">
        <v>786576</v>
      </c>
      <c r="D6105" s="84">
        <v>721028</v>
      </c>
      <c r="E6105" s="85">
        <v>721028</v>
      </c>
      <c r="F6105" s="86">
        <v>91.6666666666667</v>
      </c>
      <c r="G6105" s="85">
        <v>65548</v>
      </c>
    </row>
    <row r="6106" spans="1:7" ht="25.5">
      <c r="A6106" s="89">
        <v>21710</v>
      </c>
      <c r="B6106" s="84" t="s">
        <v>604</v>
      </c>
      <c r="C6106" s="84">
        <v>786576</v>
      </c>
      <c r="D6106" s="84">
        <v>721028</v>
      </c>
      <c r="E6106" s="85">
        <v>721028</v>
      </c>
      <c r="F6106" s="86">
        <v>91.6666666666667</v>
      </c>
      <c r="G6106" s="85">
        <v>65548</v>
      </c>
    </row>
    <row r="6107" spans="1:7">
      <c r="A6107" s="83" t="s">
        <v>606</v>
      </c>
      <c r="B6107" s="84" t="s">
        <v>607</v>
      </c>
      <c r="C6107" s="84">
        <v>786576</v>
      </c>
      <c r="D6107" s="84">
        <v>721028</v>
      </c>
      <c r="E6107" s="85">
        <v>721028</v>
      </c>
      <c r="F6107" s="86">
        <v>91.6666666666667</v>
      </c>
      <c r="G6107" s="85">
        <v>65548</v>
      </c>
    </row>
    <row r="6108" spans="1:7">
      <c r="A6108" s="88" t="s">
        <v>608</v>
      </c>
      <c r="B6108" s="84" t="s">
        <v>609</v>
      </c>
      <c r="C6108" s="84">
        <v>786576</v>
      </c>
      <c r="D6108" s="84">
        <v>721028</v>
      </c>
      <c r="E6108" s="85">
        <v>721028</v>
      </c>
      <c r="F6108" s="86">
        <v>91.6666666666667</v>
      </c>
      <c r="G6108" s="85">
        <v>65548</v>
      </c>
    </row>
    <row r="6109" spans="1:7">
      <c r="A6109" s="89" t="s">
        <v>616</v>
      </c>
      <c r="B6109" s="84" t="s">
        <v>617</v>
      </c>
      <c r="C6109" s="84">
        <v>786576</v>
      </c>
      <c r="D6109" s="84">
        <v>721028</v>
      </c>
      <c r="E6109" s="85">
        <v>721028</v>
      </c>
      <c r="F6109" s="86">
        <v>91.6666666666667</v>
      </c>
      <c r="G6109" s="85">
        <v>65548</v>
      </c>
    </row>
    <row r="6110" spans="1:7">
      <c r="A6110" s="90">
        <v>3000</v>
      </c>
      <c r="B6110" s="84" t="s">
        <v>618</v>
      </c>
      <c r="C6110" s="84">
        <v>786576</v>
      </c>
      <c r="D6110" s="84">
        <v>721028</v>
      </c>
      <c r="E6110" s="85">
        <v>721028</v>
      </c>
      <c r="F6110" s="86">
        <v>91.6666666666667</v>
      </c>
      <c r="G6110" s="85">
        <v>65548</v>
      </c>
    </row>
    <row r="6111" spans="1:7" s="19" customFormat="1" ht="25.5">
      <c r="A6111" s="95" t="s">
        <v>1148</v>
      </c>
      <c r="B6111" s="80" t="s">
        <v>1149</v>
      </c>
      <c r="C6111" s="80"/>
      <c r="D6111" s="80"/>
      <c r="E6111" s="81"/>
      <c r="F6111" s="82"/>
      <c r="G6111" s="81"/>
    </row>
    <row r="6112" spans="1:7">
      <c r="A6112" s="83" t="s">
        <v>575</v>
      </c>
      <c r="B6112" s="84" t="s">
        <v>576</v>
      </c>
      <c r="C6112" s="84">
        <v>43035878</v>
      </c>
      <c r="D6112" s="84">
        <v>42812074</v>
      </c>
      <c r="E6112" s="85">
        <v>42812074</v>
      </c>
      <c r="F6112" s="86">
        <v>99.479959488685196</v>
      </c>
      <c r="G6112" s="85">
        <v>6050510</v>
      </c>
    </row>
    <row r="6113" spans="1:7">
      <c r="A6113" s="88" t="s">
        <v>603</v>
      </c>
      <c r="B6113" s="84" t="s">
        <v>22</v>
      </c>
      <c r="C6113" s="84">
        <v>43035878</v>
      </c>
      <c r="D6113" s="84">
        <v>42812074</v>
      </c>
      <c r="E6113" s="85">
        <v>42812074</v>
      </c>
      <c r="F6113" s="86">
        <v>99.479959488685196</v>
      </c>
      <c r="G6113" s="85">
        <v>6050510</v>
      </c>
    </row>
    <row r="6114" spans="1:7" ht="25.5">
      <c r="A6114" s="89">
        <v>21710</v>
      </c>
      <c r="B6114" s="84" t="s">
        <v>604</v>
      </c>
      <c r="C6114" s="84">
        <v>43035878</v>
      </c>
      <c r="D6114" s="84">
        <v>42812074</v>
      </c>
      <c r="E6114" s="85">
        <v>42812074</v>
      </c>
      <c r="F6114" s="86">
        <v>99.479959488685196</v>
      </c>
      <c r="G6114" s="85">
        <v>6050510</v>
      </c>
    </row>
    <row r="6115" spans="1:7">
      <c r="A6115" s="83" t="s">
        <v>606</v>
      </c>
      <c r="B6115" s="84" t="s">
        <v>607</v>
      </c>
      <c r="C6115" s="84">
        <v>43035878</v>
      </c>
      <c r="D6115" s="84">
        <v>42812074</v>
      </c>
      <c r="E6115" s="85">
        <v>42785126.640000001</v>
      </c>
      <c r="F6115" s="86">
        <v>99.417343454686801</v>
      </c>
      <c r="G6115" s="85">
        <v>6098373.79</v>
      </c>
    </row>
    <row r="6116" spans="1:7">
      <c r="A6116" s="88" t="s">
        <v>608</v>
      </c>
      <c r="B6116" s="84" t="s">
        <v>609</v>
      </c>
      <c r="C6116" s="84">
        <v>43035878</v>
      </c>
      <c r="D6116" s="84">
        <v>42812074</v>
      </c>
      <c r="E6116" s="85">
        <v>42785126.640000001</v>
      </c>
      <c r="F6116" s="86">
        <v>99.417343454686801</v>
      </c>
      <c r="G6116" s="85">
        <v>6098373.79</v>
      </c>
    </row>
    <row r="6117" spans="1:7">
      <c r="A6117" s="89" t="s">
        <v>616</v>
      </c>
      <c r="B6117" s="84" t="s">
        <v>617</v>
      </c>
      <c r="C6117" s="84">
        <v>41746644</v>
      </c>
      <c r="D6117" s="84">
        <v>41522840</v>
      </c>
      <c r="E6117" s="85">
        <v>41517815.619999997</v>
      </c>
      <c r="F6117" s="86">
        <v>99.451864010913098</v>
      </c>
      <c r="G6117" s="85">
        <v>6070633.7699999996</v>
      </c>
    </row>
    <row r="6118" spans="1:7">
      <c r="A6118" s="90">
        <v>3000</v>
      </c>
      <c r="B6118" s="84" t="s">
        <v>618</v>
      </c>
      <c r="C6118" s="84">
        <v>41746644</v>
      </c>
      <c r="D6118" s="84">
        <v>41522840</v>
      </c>
      <c r="E6118" s="85">
        <v>41517815.619999997</v>
      </c>
      <c r="F6118" s="86">
        <v>99.451864010913098</v>
      </c>
      <c r="G6118" s="85">
        <v>6070633.7699999996</v>
      </c>
    </row>
    <row r="6119" spans="1:7">
      <c r="A6119" s="89" t="s">
        <v>624</v>
      </c>
      <c r="B6119" s="84" t="s">
        <v>625</v>
      </c>
      <c r="C6119" s="84">
        <v>1289234</v>
      </c>
      <c r="D6119" s="84">
        <v>1289234</v>
      </c>
      <c r="E6119" s="85">
        <v>1267311.02</v>
      </c>
      <c r="F6119" s="86">
        <v>98.299534452240593</v>
      </c>
      <c r="G6119" s="85">
        <v>27740.02</v>
      </c>
    </row>
    <row r="6120" spans="1:7" ht="25.5">
      <c r="A6120" s="90">
        <v>7300</v>
      </c>
      <c r="B6120" s="84" t="s">
        <v>632</v>
      </c>
      <c r="C6120" s="84">
        <v>1289234</v>
      </c>
      <c r="D6120" s="84">
        <v>1289234</v>
      </c>
      <c r="E6120" s="85">
        <v>1267311.02</v>
      </c>
      <c r="F6120" s="86">
        <v>98.299534452240593</v>
      </c>
      <c r="G6120" s="85">
        <v>27740.02</v>
      </c>
    </row>
    <row r="6121" spans="1:7" ht="25.5">
      <c r="A6121" s="91">
        <v>7310</v>
      </c>
      <c r="B6121" s="84" t="s">
        <v>633</v>
      </c>
      <c r="C6121" s="84">
        <v>1289234</v>
      </c>
      <c r="D6121" s="84">
        <v>1289234</v>
      </c>
      <c r="E6121" s="85">
        <v>1267311.02</v>
      </c>
      <c r="F6121" s="86">
        <v>98.299534452240593</v>
      </c>
      <c r="G6121" s="85">
        <v>27740.02</v>
      </c>
    </row>
    <row r="6122" spans="1:7">
      <c r="A6122" s="83"/>
      <c r="B6122" s="84" t="s">
        <v>660</v>
      </c>
      <c r="C6122" s="84">
        <v>0</v>
      </c>
      <c r="D6122" s="84">
        <v>0</v>
      </c>
      <c r="E6122" s="85">
        <v>26947.360000000001</v>
      </c>
      <c r="F6122" s="86">
        <v>0</v>
      </c>
      <c r="G6122" s="85">
        <v>-47863.79</v>
      </c>
    </row>
    <row r="6123" spans="1:7">
      <c r="A6123" s="83" t="s">
        <v>662</v>
      </c>
      <c r="B6123" s="84" t="s">
        <v>663</v>
      </c>
      <c r="C6123" s="84">
        <v>0</v>
      </c>
      <c r="D6123" s="84">
        <v>0</v>
      </c>
      <c r="E6123" s="85">
        <v>-26947.360000000001</v>
      </c>
      <c r="F6123" s="86">
        <v>0</v>
      </c>
      <c r="G6123" s="85">
        <v>47863.79</v>
      </c>
    </row>
    <row r="6124" spans="1:7">
      <c r="A6124" s="88" t="s">
        <v>671</v>
      </c>
      <c r="B6124" s="84" t="s">
        <v>672</v>
      </c>
      <c r="C6124" s="84">
        <v>0</v>
      </c>
      <c r="D6124" s="84">
        <v>0</v>
      </c>
      <c r="E6124" s="85">
        <v>-26947.360000000001</v>
      </c>
      <c r="F6124" s="86">
        <v>0</v>
      </c>
      <c r="G6124" s="85">
        <v>47863.79</v>
      </c>
    </row>
    <row r="6125" spans="1:7" s="19" customFormat="1" ht="38.25">
      <c r="A6125" s="95" t="s">
        <v>1150</v>
      </c>
      <c r="B6125" s="80" t="s">
        <v>1151</v>
      </c>
      <c r="C6125" s="80"/>
      <c r="D6125" s="80"/>
      <c r="E6125" s="81"/>
      <c r="F6125" s="82"/>
      <c r="G6125" s="81"/>
    </row>
    <row r="6126" spans="1:7">
      <c r="A6126" s="83" t="s">
        <v>575</v>
      </c>
      <c r="B6126" s="84" t="s">
        <v>576</v>
      </c>
      <c r="C6126" s="84">
        <v>20411035</v>
      </c>
      <c r="D6126" s="84">
        <v>19400296</v>
      </c>
      <c r="E6126" s="85">
        <v>19400296</v>
      </c>
      <c r="F6126" s="86">
        <v>95.048075710026495</v>
      </c>
      <c r="G6126" s="85">
        <v>1942778</v>
      </c>
    </row>
    <row r="6127" spans="1:7">
      <c r="A6127" s="88" t="s">
        <v>603</v>
      </c>
      <c r="B6127" s="84" t="s">
        <v>22</v>
      </c>
      <c r="C6127" s="84">
        <v>20411035</v>
      </c>
      <c r="D6127" s="84">
        <v>19400296</v>
      </c>
      <c r="E6127" s="85">
        <v>19400296</v>
      </c>
      <c r="F6127" s="86">
        <v>95.048075710026495</v>
      </c>
      <c r="G6127" s="85">
        <v>1942778</v>
      </c>
    </row>
    <row r="6128" spans="1:7" ht="25.5">
      <c r="A6128" s="89">
        <v>21710</v>
      </c>
      <c r="B6128" s="84" t="s">
        <v>604</v>
      </c>
      <c r="C6128" s="84">
        <v>20411035</v>
      </c>
      <c r="D6128" s="84">
        <v>19400296</v>
      </c>
      <c r="E6128" s="85">
        <v>19400296</v>
      </c>
      <c r="F6128" s="86">
        <v>95.048075710026495</v>
      </c>
      <c r="G6128" s="85">
        <v>1942778</v>
      </c>
    </row>
    <row r="6129" spans="1:7">
      <c r="A6129" s="83" t="s">
        <v>606</v>
      </c>
      <c r="B6129" s="84" t="s">
        <v>607</v>
      </c>
      <c r="C6129" s="84">
        <v>20411035</v>
      </c>
      <c r="D6129" s="84">
        <v>19400296</v>
      </c>
      <c r="E6129" s="85">
        <v>19322670.100000001</v>
      </c>
      <c r="F6129" s="86">
        <v>94.667762315825698</v>
      </c>
      <c r="G6129" s="85">
        <v>1865152.1</v>
      </c>
    </row>
    <row r="6130" spans="1:7">
      <c r="A6130" s="88" t="s">
        <v>608</v>
      </c>
      <c r="B6130" s="84" t="s">
        <v>609</v>
      </c>
      <c r="C6130" s="84">
        <v>20411035</v>
      </c>
      <c r="D6130" s="84">
        <v>19400296</v>
      </c>
      <c r="E6130" s="85">
        <v>19322670.100000001</v>
      </c>
      <c r="F6130" s="86">
        <v>94.667762315825698</v>
      </c>
      <c r="G6130" s="85">
        <v>1865152.1</v>
      </c>
    </row>
    <row r="6131" spans="1:7">
      <c r="A6131" s="89" t="s">
        <v>616</v>
      </c>
      <c r="B6131" s="84" t="s">
        <v>617</v>
      </c>
      <c r="C6131" s="84">
        <v>10475534</v>
      </c>
      <c r="D6131" s="84">
        <v>9464795</v>
      </c>
      <c r="E6131" s="85">
        <v>9464795</v>
      </c>
      <c r="F6131" s="86">
        <v>90.351432203838002</v>
      </c>
      <c r="G6131" s="85">
        <v>1044956</v>
      </c>
    </row>
    <row r="6132" spans="1:7">
      <c r="A6132" s="90">
        <v>3000</v>
      </c>
      <c r="B6132" s="84" t="s">
        <v>618</v>
      </c>
      <c r="C6132" s="84">
        <v>10475534</v>
      </c>
      <c r="D6132" s="84">
        <v>9464795</v>
      </c>
      <c r="E6132" s="85">
        <v>9464795</v>
      </c>
      <c r="F6132" s="86">
        <v>90.351432203838002</v>
      </c>
      <c r="G6132" s="85">
        <v>1044956</v>
      </c>
    </row>
    <row r="6133" spans="1:7">
      <c r="A6133" s="89" t="s">
        <v>624</v>
      </c>
      <c r="B6133" s="84" t="s">
        <v>625</v>
      </c>
      <c r="C6133" s="84">
        <v>9935501</v>
      </c>
      <c r="D6133" s="84">
        <v>9935501</v>
      </c>
      <c r="E6133" s="85">
        <v>9857875.0999999996</v>
      </c>
      <c r="F6133" s="86">
        <v>99.218701704121401</v>
      </c>
      <c r="G6133" s="85">
        <v>820196.1</v>
      </c>
    </row>
    <row r="6134" spans="1:7" ht="25.5">
      <c r="A6134" s="90">
        <v>7300</v>
      </c>
      <c r="B6134" s="84" t="s">
        <v>632</v>
      </c>
      <c r="C6134" s="84">
        <v>9935501</v>
      </c>
      <c r="D6134" s="84">
        <v>9935501</v>
      </c>
      <c r="E6134" s="85">
        <v>9857875.0999999996</v>
      </c>
      <c r="F6134" s="86">
        <v>99.218701704121401</v>
      </c>
      <c r="G6134" s="85">
        <v>820196.1</v>
      </c>
    </row>
    <row r="6135" spans="1:7" ht="25.5">
      <c r="A6135" s="91">
        <v>7310</v>
      </c>
      <c r="B6135" s="84" t="s">
        <v>633</v>
      </c>
      <c r="C6135" s="84">
        <v>9935501</v>
      </c>
      <c r="D6135" s="84">
        <v>9935501</v>
      </c>
      <c r="E6135" s="85">
        <v>9857875.0999999996</v>
      </c>
      <c r="F6135" s="86">
        <v>99.218701704121401</v>
      </c>
      <c r="G6135" s="85">
        <v>820196.1</v>
      </c>
    </row>
    <row r="6136" spans="1:7">
      <c r="A6136" s="83"/>
      <c r="B6136" s="84" t="s">
        <v>660</v>
      </c>
      <c r="C6136" s="84">
        <v>0</v>
      </c>
      <c r="D6136" s="84">
        <v>0</v>
      </c>
      <c r="E6136" s="85">
        <v>77625.899999999994</v>
      </c>
      <c r="F6136" s="86">
        <v>0</v>
      </c>
      <c r="G6136" s="85">
        <v>77625.899999999994</v>
      </c>
    </row>
    <row r="6137" spans="1:7">
      <c r="A6137" s="83" t="s">
        <v>662</v>
      </c>
      <c r="B6137" s="84" t="s">
        <v>663</v>
      </c>
      <c r="C6137" s="84">
        <v>0</v>
      </c>
      <c r="D6137" s="84">
        <v>0</v>
      </c>
      <c r="E6137" s="85">
        <v>-77625.899999999994</v>
      </c>
      <c r="F6137" s="86">
        <v>0</v>
      </c>
      <c r="G6137" s="85">
        <v>-77625.899999999994</v>
      </c>
    </row>
    <row r="6138" spans="1:7">
      <c r="A6138" s="88" t="s">
        <v>671</v>
      </c>
      <c r="B6138" s="84" t="s">
        <v>672</v>
      </c>
      <c r="C6138" s="84">
        <v>0</v>
      </c>
      <c r="D6138" s="84">
        <v>0</v>
      </c>
      <c r="E6138" s="85">
        <v>-77625.899999999994</v>
      </c>
      <c r="F6138" s="86">
        <v>0</v>
      </c>
      <c r="G6138" s="85">
        <v>-77625.899999999994</v>
      </c>
    </row>
    <row r="6139" spans="1:7" s="19" customFormat="1" ht="25.5">
      <c r="A6139" s="95" t="s">
        <v>1152</v>
      </c>
      <c r="B6139" s="80" t="s">
        <v>1153</v>
      </c>
      <c r="C6139" s="80"/>
      <c r="D6139" s="80"/>
      <c r="E6139" s="81"/>
      <c r="F6139" s="82"/>
      <c r="G6139" s="81"/>
    </row>
    <row r="6140" spans="1:7">
      <c r="A6140" s="83" t="s">
        <v>575</v>
      </c>
      <c r="B6140" s="84" t="s">
        <v>576</v>
      </c>
      <c r="C6140" s="84">
        <v>215000</v>
      </c>
      <c r="D6140" s="84">
        <v>215000</v>
      </c>
      <c r="E6140" s="85">
        <v>215000</v>
      </c>
      <c r="F6140" s="86">
        <v>100</v>
      </c>
      <c r="G6140" s="85">
        <v>0</v>
      </c>
    </row>
    <row r="6141" spans="1:7">
      <c r="A6141" s="88" t="s">
        <v>603</v>
      </c>
      <c r="B6141" s="84" t="s">
        <v>22</v>
      </c>
      <c r="C6141" s="84">
        <v>215000</v>
      </c>
      <c r="D6141" s="84">
        <v>215000</v>
      </c>
      <c r="E6141" s="85">
        <v>215000</v>
      </c>
      <c r="F6141" s="86">
        <v>100</v>
      </c>
      <c r="G6141" s="85">
        <v>0</v>
      </c>
    </row>
    <row r="6142" spans="1:7" ht="25.5">
      <c r="A6142" s="89">
        <v>21710</v>
      </c>
      <c r="B6142" s="84" t="s">
        <v>604</v>
      </c>
      <c r="C6142" s="84">
        <v>215000</v>
      </c>
      <c r="D6142" s="84">
        <v>215000</v>
      </c>
      <c r="E6142" s="85">
        <v>215000</v>
      </c>
      <c r="F6142" s="86">
        <v>100</v>
      </c>
      <c r="G6142" s="85">
        <v>0</v>
      </c>
    </row>
    <row r="6143" spans="1:7">
      <c r="A6143" s="83" t="s">
        <v>606</v>
      </c>
      <c r="B6143" s="84" t="s">
        <v>607</v>
      </c>
      <c r="C6143" s="84">
        <v>215000</v>
      </c>
      <c r="D6143" s="84">
        <v>215000</v>
      </c>
      <c r="E6143" s="85">
        <v>215000</v>
      </c>
      <c r="F6143" s="86">
        <v>100</v>
      </c>
      <c r="G6143" s="85">
        <v>0</v>
      </c>
    </row>
    <row r="6144" spans="1:7">
      <c r="A6144" s="88" t="s">
        <v>608</v>
      </c>
      <c r="B6144" s="84" t="s">
        <v>609</v>
      </c>
      <c r="C6144" s="84">
        <v>215000</v>
      </c>
      <c r="D6144" s="84">
        <v>215000</v>
      </c>
      <c r="E6144" s="85">
        <v>215000</v>
      </c>
      <c r="F6144" s="86">
        <v>100</v>
      </c>
      <c r="G6144" s="85">
        <v>0</v>
      </c>
    </row>
    <row r="6145" spans="1:7">
      <c r="A6145" s="89" t="s">
        <v>624</v>
      </c>
      <c r="B6145" s="84" t="s">
        <v>625</v>
      </c>
      <c r="C6145" s="84">
        <v>215000</v>
      </c>
      <c r="D6145" s="84">
        <v>215000</v>
      </c>
      <c r="E6145" s="85">
        <v>215000</v>
      </c>
      <c r="F6145" s="86">
        <v>100</v>
      </c>
      <c r="G6145" s="85">
        <v>0</v>
      </c>
    </row>
    <row r="6146" spans="1:7" ht="25.5">
      <c r="A6146" s="90">
        <v>7400</v>
      </c>
      <c r="B6146" s="84" t="s">
        <v>636</v>
      </c>
      <c r="C6146" s="84">
        <v>215000</v>
      </c>
      <c r="D6146" s="84">
        <v>215000</v>
      </c>
      <c r="E6146" s="85">
        <v>215000</v>
      </c>
      <c r="F6146" s="86">
        <v>100</v>
      </c>
      <c r="G6146" s="85">
        <v>0</v>
      </c>
    </row>
    <row r="6147" spans="1:7" ht="51">
      <c r="A6147" s="91">
        <v>7470</v>
      </c>
      <c r="B6147" s="84" t="s">
        <v>638</v>
      </c>
      <c r="C6147" s="84">
        <v>215000</v>
      </c>
      <c r="D6147" s="84">
        <v>215000</v>
      </c>
      <c r="E6147" s="85">
        <v>215000</v>
      </c>
      <c r="F6147" s="86">
        <v>100</v>
      </c>
      <c r="G6147" s="85">
        <v>0</v>
      </c>
    </row>
    <row r="6148" spans="1:7" s="19" customFormat="1" ht="25.5">
      <c r="A6148" s="94" t="s">
        <v>1154</v>
      </c>
      <c r="B6148" s="80" t="s">
        <v>1155</v>
      </c>
      <c r="C6148" s="80"/>
      <c r="D6148" s="80"/>
      <c r="E6148" s="81"/>
      <c r="F6148" s="82"/>
      <c r="G6148" s="81"/>
    </row>
    <row r="6149" spans="1:7">
      <c r="A6149" s="83" t="s">
        <v>575</v>
      </c>
      <c r="B6149" s="84" t="s">
        <v>576</v>
      </c>
      <c r="C6149" s="84">
        <v>475418</v>
      </c>
      <c r="D6149" s="84">
        <v>475418</v>
      </c>
      <c r="E6149" s="85">
        <v>475418</v>
      </c>
      <c r="F6149" s="86">
        <v>100</v>
      </c>
      <c r="G6149" s="85">
        <v>393000</v>
      </c>
    </row>
    <row r="6150" spans="1:7">
      <c r="A6150" s="88" t="s">
        <v>603</v>
      </c>
      <c r="B6150" s="84" t="s">
        <v>22</v>
      </c>
      <c r="C6150" s="84">
        <v>475418</v>
      </c>
      <c r="D6150" s="84">
        <v>475418</v>
      </c>
      <c r="E6150" s="85">
        <v>475418</v>
      </c>
      <c r="F6150" s="86">
        <v>100</v>
      </c>
      <c r="G6150" s="85">
        <v>393000</v>
      </c>
    </row>
    <row r="6151" spans="1:7" ht="25.5">
      <c r="A6151" s="89">
        <v>21710</v>
      </c>
      <c r="B6151" s="84" t="s">
        <v>604</v>
      </c>
      <c r="C6151" s="84">
        <v>475418</v>
      </c>
      <c r="D6151" s="84">
        <v>475418</v>
      </c>
      <c r="E6151" s="85">
        <v>475418</v>
      </c>
      <c r="F6151" s="86">
        <v>100</v>
      </c>
      <c r="G6151" s="85">
        <v>393000</v>
      </c>
    </row>
    <row r="6152" spans="1:7">
      <c r="A6152" s="83" t="s">
        <v>606</v>
      </c>
      <c r="B6152" s="84" t="s">
        <v>607</v>
      </c>
      <c r="C6152" s="84">
        <v>475418</v>
      </c>
      <c r="D6152" s="84">
        <v>475418</v>
      </c>
      <c r="E6152" s="85">
        <v>475001.63</v>
      </c>
      <c r="F6152" s="86">
        <v>99.912420228094007</v>
      </c>
      <c r="G6152" s="85">
        <v>393000</v>
      </c>
    </row>
    <row r="6153" spans="1:7">
      <c r="A6153" s="88" t="s">
        <v>608</v>
      </c>
      <c r="B6153" s="84" t="s">
        <v>609</v>
      </c>
      <c r="C6153" s="84">
        <v>475418</v>
      </c>
      <c r="D6153" s="84">
        <v>475418</v>
      </c>
      <c r="E6153" s="85">
        <v>475001.63</v>
      </c>
      <c r="F6153" s="86">
        <v>99.912420228094007</v>
      </c>
      <c r="G6153" s="85">
        <v>393000</v>
      </c>
    </row>
    <row r="6154" spans="1:7">
      <c r="A6154" s="89" t="s">
        <v>616</v>
      </c>
      <c r="B6154" s="84" t="s">
        <v>617</v>
      </c>
      <c r="C6154" s="84">
        <v>475418</v>
      </c>
      <c r="D6154" s="84">
        <v>475418</v>
      </c>
      <c r="E6154" s="85">
        <v>475001.63</v>
      </c>
      <c r="F6154" s="86">
        <v>99.912420228094007</v>
      </c>
      <c r="G6154" s="85">
        <v>393000</v>
      </c>
    </row>
    <row r="6155" spans="1:7">
      <c r="A6155" s="90">
        <v>3000</v>
      </c>
      <c r="B6155" s="84" t="s">
        <v>618</v>
      </c>
      <c r="C6155" s="84">
        <v>475418</v>
      </c>
      <c r="D6155" s="84">
        <v>475418</v>
      </c>
      <c r="E6155" s="85">
        <v>475001.63</v>
      </c>
      <c r="F6155" s="86">
        <v>99.912420228094007</v>
      </c>
      <c r="G6155" s="85">
        <v>393000</v>
      </c>
    </row>
    <row r="6156" spans="1:7">
      <c r="A6156" s="83"/>
      <c r="B6156" s="84" t="s">
        <v>660</v>
      </c>
      <c r="C6156" s="84">
        <v>0</v>
      </c>
      <c r="D6156" s="84">
        <v>0</v>
      </c>
      <c r="E6156" s="85">
        <v>416.37</v>
      </c>
      <c r="F6156" s="86">
        <v>0</v>
      </c>
      <c r="G6156" s="85">
        <v>0</v>
      </c>
    </row>
    <row r="6157" spans="1:7">
      <c r="A6157" s="83" t="s">
        <v>662</v>
      </c>
      <c r="B6157" s="84" t="s">
        <v>663</v>
      </c>
      <c r="C6157" s="84">
        <v>0</v>
      </c>
      <c r="D6157" s="84">
        <v>0</v>
      </c>
      <c r="E6157" s="85">
        <v>-416.37</v>
      </c>
      <c r="F6157" s="86">
        <v>0</v>
      </c>
      <c r="G6157" s="85">
        <v>0</v>
      </c>
    </row>
    <row r="6158" spans="1:7">
      <c r="A6158" s="88" t="s">
        <v>671</v>
      </c>
      <c r="B6158" s="84" t="s">
        <v>672</v>
      </c>
      <c r="C6158" s="84">
        <v>0</v>
      </c>
      <c r="D6158" s="84">
        <v>0</v>
      </c>
      <c r="E6158" s="85">
        <v>-416.37</v>
      </c>
      <c r="F6158" s="86">
        <v>0</v>
      </c>
      <c r="G6158" s="85">
        <v>0</v>
      </c>
    </row>
    <row r="6159" spans="1:7" s="19" customFormat="1" ht="51">
      <c r="A6159" s="94" t="s">
        <v>1156</v>
      </c>
      <c r="B6159" s="80" t="s">
        <v>1157</v>
      </c>
      <c r="C6159" s="80"/>
      <c r="D6159" s="80"/>
      <c r="E6159" s="81"/>
      <c r="F6159" s="82"/>
      <c r="G6159" s="81"/>
    </row>
    <row r="6160" spans="1:7">
      <c r="A6160" s="83" t="s">
        <v>575</v>
      </c>
      <c r="B6160" s="84" t="s">
        <v>576</v>
      </c>
      <c r="C6160" s="84">
        <v>9608737</v>
      </c>
      <c r="D6160" s="84">
        <v>4041705</v>
      </c>
      <c r="E6160" s="85">
        <v>2344599.04</v>
      </c>
      <c r="F6160" s="86">
        <v>24.4006994883927</v>
      </c>
      <c r="G6160" s="85">
        <v>24700</v>
      </c>
    </row>
    <row r="6161" spans="1:7">
      <c r="A6161" s="88" t="s">
        <v>579</v>
      </c>
      <c r="B6161" s="84" t="s">
        <v>20</v>
      </c>
      <c r="C6161" s="84">
        <v>7673728</v>
      </c>
      <c r="D6161" s="84">
        <v>2994366</v>
      </c>
      <c r="E6161" s="85">
        <v>1297260.04</v>
      </c>
      <c r="F6161" s="86">
        <v>16.905212694533901</v>
      </c>
      <c r="G6161" s="85">
        <v>0</v>
      </c>
    </row>
    <row r="6162" spans="1:7" ht="25.5">
      <c r="A6162" s="89">
        <v>21210</v>
      </c>
      <c r="B6162" s="84" t="s">
        <v>580</v>
      </c>
      <c r="C6162" s="84">
        <v>55773</v>
      </c>
      <c r="D6162" s="84">
        <v>49291</v>
      </c>
      <c r="E6162" s="85">
        <v>49290.04</v>
      </c>
      <c r="F6162" s="86">
        <v>88.376167679701695</v>
      </c>
      <c r="G6162" s="85">
        <v>0</v>
      </c>
    </row>
    <row r="6163" spans="1:7">
      <c r="A6163" s="88" t="s">
        <v>603</v>
      </c>
      <c r="B6163" s="84" t="s">
        <v>22</v>
      </c>
      <c r="C6163" s="84">
        <v>1935009</v>
      </c>
      <c r="D6163" s="84">
        <v>1047339</v>
      </c>
      <c r="E6163" s="85">
        <v>1047339</v>
      </c>
      <c r="F6163" s="86">
        <v>54.125794763745297</v>
      </c>
      <c r="G6163" s="85">
        <v>24700</v>
      </c>
    </row>
    <row r="6164" spans="1:7" ht="25.5">
      <c r="A6164" s="89">
        <v>21710</v>
      </c>
      <c r="B6164" s="84" t="s">
        <v>604</v>
      </c>
      <c r="C6164" s="84">
        <v>1935009</v>
      </c>
      <c r="D6164" s="84">
        <v>1047339</v>
      </c>
      <c r="E6164" s="85">
        <v>1047339</v>
      </c>
      <c r="F6164" s="86">
        <v>54.125794763745297</v>
      </c>
      <c r="G6164" s="85">
        <v>24700</v>
      </c>
    </row>
    <row r="6165" spans="1:7">
      <c r="A6165" s="83" t="s">
        <v>606</v>
      </c>
      <c r="B6165" s="84" t="s">
        <v>607</v>
      </c>
      <c r="C6165" s="84">
        <v>9611685</v>
      </c>
      <c r="D6165" s="84">
        <v>4044653</v>
      </c>
      <c r="E6165" s="85">
        <v>1486954.82</v>
      </c>
      <c r="F6165" s="86">
        <v>15.4702824738846</v>
      </c>
      <c r="G6165" s="85">
        <v>8152.2</v>
      </c>
    </row>
    <row r="6166" spans="1:7">
      <c r="A6166" s="88" t="s">
        <v>608</v>
      </c>
      <c r="B6166" s="84" t="s">
        <v>609</v>
      </c>
      <c r="C6166" s="84">
        <v>9566685</v>
      </c>
      <c r="D6166" s="84">
        <v>3999653</v>
      </c>
      <c r="E6166" s="85">
        <v>1441954.82</v>
      </c>
      <c r="F6166" s="86">
        <v>15.0726695819921</v>
      </c>
      <c r="G6166" s="85">
        <v>8152.2</v>
      </c>
    </row>
    <row r="6167" spans="1:7">
      <c r="A6167" s="89" t="s">
        <v>610</v>
      </c>
      <c r="B6167" s="84" t="s">
        <v>611</v>
      </c>
      <c r="C6167" s="84">
        <v>9507964</v>
      </c>
      <c r="D6167" s="84">
        <v>3947414</v>
      </c>
      <c r="E6167" s="85">
        <v>1389717.34</v>
      </c>
      <c r="F6167" s="86">
        <v>14.616350461570899</v>
      </c>
      <c r="G6167" s="85">
        <v>8152.2</v>
      </c>
    </row>
    <row r="6168" spans="1:7">
      <c r="A6168" s="90">
        <v>1000</v>
      </c>
      <c r="B6168" s="84" t="s">
        <v>612</v>
      </c>
      <c r="C6168" s="84">
        <v>27000</v>
      </c>
      <c r="D6168" s="84">
        <v>24400</v>
      </c>
      <c r="E6168" s="85">
        <v>18047.79</v>
      </c>
      <c r="F6168" s="86">
        <v>66.843666666666707</v>
      </c>
      <c r="G6168" s="85">
        <v>2057.84</v>
      </c>
    </row>
    <row r="6169" spans="1:7">
      <c r="A6169" s="90">
        <v>2000</v>
      </c>
      <c r="B6169" s="84" t="s">
        <v>613</v>
      </c>
      <c r="C6169" s="84">
        <v>9480964</v>
      </c>
      <c r="D6169" s="84">
        <v>3923014</v>
      </c>
      <c r="E6169" s="85">
        <v>1371669.55</v>
      </c>
      <c r="F6169" s="86">
        <v>14.4676169005599</v>
      </c>
      <c r="G6169" s="85">
        <v>6094.36</v>
      </c>
    </row>
    <row r="6170" spans="1:7">
      <c r="A6170" s="89" t="s">
        <v>616</v>
      </c>
      <c r="B6170" s="84" t="s">
        <v>617</v>
      </c>
      <c r="C6170" s="84">
        <v>2948</v>
      </c>
      <c r="D6170" s="84">
        <v>2948</v>
      </c>
      <c r="E6170" s="85">
        <v>2947.44</v>
      </c>
      <c r="F6170" s="86">
        <v>99.981004070556295</v>
      </c>
      <c r="G6170" s="85">
        <v>0</v>
      </c>
    </row>
    <row r="6171" spans="1:7">
      <c r="A6171" s="90">
        <v>3000</v>
      </c>
      <c r="B6171" s="84" t="s">
        <v>618</v>
      </c>
      <c r="C6171" s="84">
        <v>2948</v>
      </c>
      <c r="D6171" s="84">
        <v>2948</v>
      </c>
      <c r="E6171" s="85">
        <v>2947.44</v>
      </c>
      <c r="F6171" s="86">
        <v>99.981004070556295</v>
      </c>
      <c r="G6171" s="85">
        <v>0</v>
      </c>
    </row>
    <row r="6172" spans="1:7">
      <c r="A6172" s="89" t="s">
        <v>624</v>
      </c>
      <c r="B6172" s="84" t="s">
        <v>625</v>
      </c>
      <c r="C6172" s="84">
        <v>55773</v>
      </c>
      <c r="D6172" s="84">
        <v>49291</v>
      </c>
      <c r="E6172" s="85">
        <v>49290.04</v>
      </c>
      <c r="F6172" s="86">
        <v>88.376167679701695</v>
      </c>
      <c r="G6172" s="85">
        <v>0</v>
      </c>
    </row>
    <row r="6173" spans="1:7" ht="25.5">
      <c r="A6173" s="90">
        <v>7500</v>
      </c>
      <c r="B6173" s="84" t="s">
        <v>639</v>
      </c>
      <c r="C6173" s="84">
        <v>55773</v>
      </c>
      <c r="D6173" s="84">
        <v>49291</v>
      </c>
      <c r="E6173" s="85">
        <v>49290.04</v>
      </c>
      <c r="F6173" s="86">
        <v>88.376167679701695</v>
      </c>
      <c r="G6173" s="85">
        <v>0</v>
      </c>
    </row>
    <row r="6174" spans="1:7">
      <c r="A6174" s="88" t="s">
        <v>640</v>
      </c>
      <c r="B6174" s="84" t="s">
        <v>641</v>
      </c>
      <c r="C6174" s="84">
        <v>45000</v>
      </c>
      <c r="D6174" s="84">
        <v>45000</v>
      </c>
      <c r="E6174" s="85">
        <v>45000</v>
      </c>
      <c r="F6174" s="86">
        <v>100</v>
      </c>
      <c r="G6174" s="85">
        <v>0</v>
      </c>
    </row>
    <row r="6175" spans="1:7">
      <c r="A6175" s="89" t="s">
        <v>642</v>
      </c>
      <c r="B6175" s="84" t="s">
        <v>643</v>
      </c>
      <c r="C6175" s="84">
        <v>45000</v>
      </c>
      <c r="D6175" s="84">
        <v>45000</v>
      </c>
      <c r="E6175" s="85">
        <v>45000</v>
      </c>
      <c r="F6175" s="86">
        <v>100</v>
      </c>
      <c r="G6175" s="85">
        <v>0</v>
      </c>
    </row>
    <row r="6176" spans="1:7">
      <c r="A6176" s="83"/>
      <c r="B6176" s="84" t="s">
        <v>660</v>
      </c>
      <c r="C6176" s="84">
        <v>-2948</v>
      </c>
      <c r="D6176" s="84">
        <v>-2948</v>
      </c>
      <c r="E6176" s="85">
        <v>857644.22</v>
      </c>
      <c r="F6176" s="93" t="s">
        <v>661</v>
      </c>
      <c r="G6176" s="85">
        <v>16547.8</v>
      </c>
    </row>
    <row r="6177" spans="1:7">
      <c r="A6177" s="83" t="s">
        <v>662</v>
      </c>
      <c r="B6177" s="84" t="s">
        <v>663</v>
      </c>
      <c r="C6177" s="84">
        <v>2948</v>
      </c>
      <c r="D6177" s="84">
        <v>2948</v>
      </c>
      <c r="E6177" s="85">
        <v>-857644.22</v>
      </c>
      <c r="F6177" s="93" t="s">
        <v>661</v>
      </c>
      <c r="G6177" s="85">
        <v>-16547.8</v>
      </c>
    </row>
    <row r="6178" spans="1:7">
      <c r="A6178" s="88" t="s">
        <v>671</v>
      </c>
      <c r="B6178" s="84" t="s">
        <v>672</v>
      </c>
      <c r="C6178" s="84">
        <v>2948</v>
      </c>
      <c r="D6178" s="84">
        <v>2948</v>
      </c>
      <c r="E6178" s="85">
        <v>-857644.22</v>
      </c>
      <c r="F6178" s="93" t="s">
        <v>661</v>
      </c>
      <c r="G6178" s="85">
        <v>-16547.8</v>
      </c>
    </row>
    <row r="6179" spans="1:7" ht="38.25">
      <c r="A6179" s="89" t="s">
        <v>675</v>
      </c>
      <c r="B6179" s="84" t="s">
        <v>676</v>
      </c>
      <c r="C6179" s="84">
        <v>2948</v>
      </c>
      <c r="D6179" s="84">
        <v>2948</v>
      </c>
      <c r="E6179" s="85">
        <v>-2947.44</v>
      </c>
      <c r="F6179" s="86">
        <v>-99.981004070556295</v>
      </c>
      <c r="G6179" s="85">
        <v>0</v>
      </c>
    </row>
    <row r="6180" spans="1:7" s="19" customFormat="1" ht="25.5">
      <c r="A6180" s="95" t="s">
        <v>1158</v>
      </c>
      <c r="B6180" s="80" t="s">
        <v>1159</v>
      </c>
      <c r="C6180" s="80"/>
      <c r="D6180" s="80"/>
      <c r="E6180" s="81"/>
      <c r="F6180" s="82"/>
      <c r="G6180" s="81"/>
    </row>
    <row r="6181" spans="1:7">
      <c r="A6181" s="83" t="s">
        <v>575</v>
      </c>
      <c r="B6181" s="84" t="s">
        <v>576</v>
      </c>
      <c r="C6181" s="84">
        <v>9552964</v>
      </c>
      <c r="D6181" s="84">
        <v>3992414</v>
      </c>
      <c r="E6181" s="85">
        <v>2295309</v>
      </c>
      <c r="F6181" s="86">
        <v>24.027191979368901</v>
      </c>
      <c r="G6181" s="85">
        <v>24700</v>
      </c>
    </row>
    <row r="6182" spans="1:7">
      <c r="A6182" s="88" t="s">
        <v>579</v>
      </c>
      <c r="B6182" s="84" t="s">
        <v>20</v>
      </c>
      <c r="C6182" s="84">
        <v>7617955</v>
      </c>
      <c r="D6182" s="84">
        <v>2945075</v>
      </c>
      <c r="E6182" s="85">
        <v>1247970</v>
      </c>
      <c r="F6182" s="86">
        <v>16.381955524809499</v>
      </c>
      <c r="G6182" s="85">
        <v>0</v>
      </c>
    </row>
    <row r="6183" spans="1:7">
      <c r="A6183" s="88" t="s">
        <v>603</v>
      </c>
      <c r="B6183" s="84" t="s">
        <v>22</v>
      </c>
      <c r="C6183" s="84">
        <v>1935009</v>
      </c>
      <c r="D6183" s="84">
        <v>1047339</v>
      </c>
      <c r="E6183" s="85">
        <v>1047339</v>
      </c>
      <c r="F6183" s="86">
        <v>54.125794763745297</v>
      </c>
      <c r="G6183" s="85">
        <v>24700</v>
      </c>
    </row>
    <row r="6184" spans="1:7" ht="25.5">
      <c r="A6184" s="89">
        <v>21710</v>
      </c>
      <c r="B6184" s="84" t="s">
        <v>604</v>
      </c>
      <c r="C6184" s="84">
        <v>1935009</v>
      </c>
      <c r="D6184" s="84">
        <v>1047339</v>
      </c>
      <c r="E6184" s="85">
        <v>1047339</v>
      </c>
      <c r="F6184" s="86">
        <v>54.125794763745297</v>
      </c>
      <c r="G6184" s="85">
        <v>24700</v>
      </c>
    </row>
    <row r="6185" spans="1:7">
      <c r="A6185" s="83" t="s">
        <v>606</v>
      </c>
      <c r="B6185" s="84" t="s">
        <v>607</v>
      </c>
      <c r="C6185" s="84">
        <v>9552964</v>
      </c>
      <c r="D6185" s="84">
        <v>3992414</v>
      </c>
      <c r="E6185" s="85">
        <v>1434717.34</v>
      </c>
      <c r="F6185" s="86">
        <v>15.0185569630536</v>
      </c>
      <c r="G6185" s="85">
        <v>8152.2</v>
      </c>
    </row>
    <row r="6186" spans="1:7">
      <c r="A6186" s="88" t="s">
        <v>608</v>
      </c>
      <c r="B6186" s="84" t="s">
        <v>609</v>
      </c>
      <c r="C6186" s="84">
        <v>9507964</v>
      </c>
      <c r="D6186" s="84">
        <v>3947414</v>
      </c>
      <c r="E6186" s="85">
        <v>1389717.34</v>
      </c>
      <c r="F6186" s="86">
        <v>14.616350461570899</v>
      </c>
      <c r="G6186" s="85">
        <v>8152.2</v>
      </c>
    </row>
    <row r="6187" spans="1:7">
      <c r="A6187" s="89" t="s">
        <v>610</v>
      </c>
      <c r="B6187" s="84" t="s">
        <v>611</v>
      </c>
      <c r="C6187" s="84">
        <v>9507964</v>
      </c>
      <c r="D6187" s="84">
        <v>3947414</v>
      </c>
      <c r="E6187" s="85">
        <v>1389717.34</v>
      </c>
      <c r="F6187" s="86">
        <v>14.616350461570899</v>
      </c>
      <c r="G6187" s="85">
        <v>8152.2</v>
      </c>
    </row>
    <row r="6188" spans="1:7">
      <c r="A6188" s="90">
        <v>1000</v>
      </c>
      <c r="B6188" s="84" t="s">
        <v>612</v>
      </c>
      <c r="C6188" s="84">
        <v>27000</v>
      </c>
      <c r="D6188" s="84">
        <v>24400</v>
      </c>
      <c r="E6188" s="85">
        <v>18047.79</v>
      </c>
      <c r="F6188" s="86">
        <v>66.843666666666707</v>
      </c>
      <c r="G6188" s="85">
        <v>2057.84</v>
      </c>
    </row>
    <row r="6189" spans="1:7">
      <c r="A6189" s="90">
        <v>2000</v>
      </c>
      <c r="B6189" s="84" t="s">
        <v>613</v>
      </c>
      <c r="C6189" s="84">
        <v>9480964</v>
      </c>
      <c r="D6189" s="84">
        <v>3923014</v>
      </c>
      <c r="E6189" s="85">
        <v>1371669.55</v>
      </c>
      <c r="F6189" s="86">
        <v>14.4676169005599</v>
      </c>
      <c r="G6189" s="85">
        <v>6094.36</v>
      </c>
    </row>
    <row r="6190" spans="1:7">
      <c r="A6190" s="88" t="s">
        <v>640</v>
      </c>
      <c r="B6190" s="84" t="s">
        <v>641</v>
      </c>
      <c r="C6190" s="84">
        <v>45000</v>
      </c>
      <c r="D6190" s="84">
        <v>45000</v>
      </c>
      <c r="E6190" s="85">
        <v>45000</v>
      </c>
      <c r="F6190" s="86">
        <v>100</v>
      </c>
      <c r="G6190" s="85">
        <v>0</v>
      </c>
    </row>
    <row r="6191" spans="1:7">
      <c r="A6191" s="89" t="s">
        <v>642</v>
      </c>
      <c r="B6191" s="84" t="s">
        <v>643</v>
      </c>
      <c r="C6191" s="84">
        <v>45000</v>
      </c>
      <c r="D6191" s="84">
        <v>45000</v>
      </c>
      <c r="E6191" s="85">
        <v>45000</v>
      </c>
      <c r="F6191" s="86">
        <v>100</v>
      </c>
      <c r="G6191" s="85">
        <v>0</v>
      </c>
    </row>
    <row r="6192" spans="1:7">
      <c r="A6192" s="83"/>
      <c r="B6192" s="84" t="s">
        <v>660</v>
      </c>
      <c r="C6192" s="84">
        <v>0</v>
      </c>
      <c r="D6192" s="84">
        <v>0</v>
      </c>
      <c r="E6192" s="85">
        <v>860591.66</v>
      </c>
      <c r="F6192" s="86">
        <v>0</v>
      </c>
      <c r="G6192" s="85">
        <v>16547.8</v>
      </c>
    </row>
    <row r="6193" spans="1:7">
      <c r="A6193" s="83" t="s">
        <v>662</v>
      </c>
      <c r="B6193" s="84" t="s">
        <v>663</v>
      </c>
      <c r="C6193" s="84">
        <v>0</v>
      </c>
      <c r="D6193" s="84">
        <v>0</v>
      </c>
      <c r="E6193" s="85">
        <v>-860591.66</v>
      </c>
      <c r="F6193" s="86">
        <v>0</v>
      </c>
      <c r="G6193" s="85">
        <v>-16547.8</v>
      </c>
    </row>
    <row r="6194" spans="1:7">
      <c r="A6194" s="88" t="s">
        <v>671</v>
      </c>
      <c r="B6194" s="84" t="s">
        <v>672</v>
      </c>
      <c r="C6194" s="84">
        <v>0</v>
      </c>
      <c r="D6194" s="84">
        <v>0</v>
      </c>
      <c r="E6194" s="85">
        <v>-860591.66</v>
      </c>
      <c r="F6194" s="86">
        <v>0</v>
      </c>
      <c r="G6194" s="85">
        <v>-16547.8</v>
      </c>
    </row>
    <row r="6195" spans="1:7" s="19" customFormat="1" ht="63.75">
      <c r="A6195" s="95" t="s">
        <v>1160</v>
      </c>
      <c r="B6195" s="80" t="s">
        <v>1161</v>
      </c>
      <c r="C6195" s="80"/>
      <c r="D6195" s="80"/>
      <c r="E6195" s="81"/>
      <c r="F6195" s="82"/>
      <c r="G6195" s="81"/>
    </row>
    <row r="6196" spans="1:7">
      <c r="A6196" s="83" t="s">
        <v>575</v>
      </c>
      <c r="B6196" s="84" t="s">
        <v>576</v>
      </c>
      <c r="C6196" s="84">
        <v>55773</v>
      </c>
      <c r="D6196" s="84">
        <v>49291</v>
      </c>
      <c r="E6196" s="85">
        <v>49290.04</v>
      </c>
      <c r="F6196" s="86">
        <v>88.376167679701695</v>
      </c>
      <c r="G6196" s="85">
        <v>0</v>
      </c>
    </row>
    <row r="6197" spans="1:7">
      <c r="A6197" s="88" t="s">
        <v>579</v>
      </c>
      <c r="B6197" s="84" t="s">
        <v>20</v>
      </c>
      <c r="C6197" s="84">
        <v>55773</v>
      </c>
      <c r="D6197" s="84">
        <v>49291</v>
      </c>
      <c r="E6197" s="85">
        <v>49290.04</v>
      </c>
      <c r="F6197" s="86">
        <v>88.376167679701695</v>
      </c>
      <c r="G6197" s="85">
        <v>0</v>
      </c>
    </row>
    <row r="6198" spans="1:7" ht="25.5">
      <c r="A6198" s="89">
        <v>21210</v>
      </c>
      <c r="B6198" s="84" t="s">
        <v>580</v>
      </c>
      <c r="C6198" s="84">
        <v>55773</v>
      </c>
      <c r="D6198" s="84">
        <v>49291</v>
      </c>
      <c r="E6198" s="85">
        <v>49290.04</v>
      </c>
      <c r="F6198" s="86">
        <v>88.376167679701695</v>
      </c>
      <c r="G6198" s="85">
        <v>0</v>
      </c>
    </row>
    <row r="6199" spans="1:7">
      <c r="A6199" s="83" t="s">
        <v>606</v>
      </c>
      <c r="B6199" s="84" t="s">
        <v>607</v>
      </c>
      <c r="C6199" s="84">
        <v>58721</v>
      </c>
      <c r="D6199" s="84">
        <v>52239</v>
      </c>
      <c r="E6199" s="85">
        <v>52237.48</v>
      </c>
      <c r="F6199" s="86">
        <v>88.958771138093695</v>
      </c>
      <c r="G6199" s="85">
        <v>0</v>
      </c>
    </row>
    <row r="6200" spans="1:7">
      <c r="A6200" s="88" t="s">
        <v>608</v>
      </c>
      <c r="B6200" s="84" t="s">
        <v>609</v>
      </c>
      <c r="C6200" s="84">
        <v>58721</v>
      </c>
      <c r="D6200" s="84">
        <v>52239</v>
      </c>
      <c r="E6200" s="85">
        <v>52237.48</v>
      </c>
      <c r="F6200" s="86">
        <v>88.958771138093695</v>
      </c>
      <c r="G6200" s="85">
        <v>0</v>
      </c>
    </row>
    <row r="6201" spans="1:7">
      <c r="A6201" s="89" t="s">
        <v>616</v>
      </c>
      <c r="B6201" s="84" t="s">
        <v>617</v>
      </c>
      <c r="C6201" s="84">
        <v>2948</v>
      </c>
      <c r="D6201" s="84">
        <v>2948</v>
      </c>
      <c r="E6201" s="85">
        <v>2947.44</v>
      </c>
      <c r="F6201" s="86">
        <v>99.981004070556295</v>
      </c>
      <c r="G6201" s="85">
        <v>0</v>
      </c>
    </row>
    <row r="6202" spans="1:7">
      <c r="A6202" s="90">
        <v>3000</v>
      </c>
      <c r="B6202" s="84" t="s">
        <v>618</v>
      </c>
      <c r="C6202" s="84">
        <v>2948</v>
      </c>
      <c r="D6202" s="84">
        <v>2948</v>
      </c>
      <c r="E6202" s="85">
        <v>2947.44</v>
      </c>
      <c r="F6202" s="86">
        <v>99.981004070556295</v>
      </c>
      <c r="G6202" s="85">
        <v>0</v>
      </c>
    </row>
    <row r="6203" spans="1:7">
      <c r="A6203" s="89" t="s">
        <v>624</v>
      </c>
      <c r="B6203" s="84" t="s">
        <v>625</v>
      </c>
      <c r="C6203" s="84">
        <v>55773</v>
      </c>
      <c r="D6203" s="84">
        <v>49291</v>
      </c>
      <c r="E6203" s="85">
        <v>49290.04</v>
      </c>
      <c r="F6203" s="86">
        <v>88.376167679701695</v>
      </c>
      <c r="G6203" s="85">
        <v>0</v>
      </c>
    </row>
    <row r="6204" spans="1:7" ht="25.5">
      <c r="A6204" s="90">
        <v>7500</v>
      </c>
      <c r="B6204" s="84" t="s">
        <v>639</v>
      </c>
      <c r="C6204" s="84">
        <v>55773</v>
      </c>
      <c r="D6204" s="84">
        <v>49291</v>
      </c>
      <c r="E6204" s="85">
        <v>49290.04</v>
      </c>
      <c r="F6204" s="86">
        <v>88.376167679701695</v>
      </c>
      <c r="G6204" s="85">
        <v>0</v>
      </c>
    </row>
    <row r="6205" spans="1:7">
      <c r="A6205" s="83"/>
      <c r="B6205" s="84" t="s">
        <v>660</v>
      </c>
      <c r="C6205" s="84">
        <v>-2948</v>
      </c>
      <c r="D6205" s="84">
        <v>-2948</v>
      </c>
      <c r="E6205" s="85">
        <v>-2947.44</v>
      </c>
      <c r="F6205" s="86">
        <v>99.981004070556295</v>
      </c>
      <c r="G6205" s="85">
        <v>0</v>
      </c>
    </row>
    <row r="6206" spans="1:7">
      <c r="A6206" s="83" t="s">
        <v>662</v>
      </c>
      <c r="B6206" s="84" t="s">
        <v>663</v>
      </c>
      <c r="C6206" s="84">
        <v>2948</v>
      </c>
      <c r="D6206" s="84">
        <v>2948</v>
      </c>
      <c r="E6206" s="85">
        <v>2947.44</v>
      </c>
      <c r="F6206" s="86">
        <v>99.981004070556295</v>
      </c>
      <c r="G6206" s="85">
        <v>0</v>
      </c>
    </row>
    <row r="6207" spans="1:7">
      <c r="A6207" s="88" t="s">
        <v>671</v>
      </c>
      <c r="B6207" s="84" t="s">
        <v>672</v>
      </c>
      <c r="C6207" s="84">
        <v>2948</v>
      </c>
      <c r="D6207" s="84">
        <v>2948</v>
      </c>
      <c r="E6207" s="85">
        <v>2947.44</v>
      </c>
      <c r="F6207" s="86">
        <v>99.981004070556295</v>
      </c>
      <c r="G6207" s="85">
        <v>0</v>
      </c>
    </row>
    <row r="6208" spans="1:7" ht="38.25">
      <c r="A6208" s="89" t="s">
        <v>675</v>
      </c>
      <c r="B6208" s="84" t="s">
        <v>676</v>
      </c>
      <c r="C6208" s="84">
        <v>2948</v>
      </c>
      <c r="D6208" s="84">
        <v>2948</v>
      </c>
      <c r="E6208" s="85">
        <v>-2947.44</v>
      </c>
      <c r="F6208" s="86">
        <v>-99.981004070556295</v>
      </c>
      <c r="G6208" s="85">
        <v>0</v>
      </c>
    </row>
    <row r="6209" spans="1:7" s="19" customFormat="1" ht="25.5">
      <c r="A6209" s="94" t="s">
        <v>869</v>
      </c>
      <c r="B6209" s="80" t="s">
        <v>870</v>
      </c>
      <c r="C6209" s="80"/>
      <c r="D6209" s="80"/>
      <c r="E6209" s="81"/>
      <c r="F6209" s="82"/>
      <c r="G6209" s="81"/>
    </row>
    <row r="6210" spans="1:7">
      <c r="A6210" s="83" t="s">
        <v>575</v>
      </c>
      <c r="B6210" s="84" t="s">
        <v>576</v>
      </c>
      <c r="C6210" s="84">
        <v>51369616</v>
      </c>
      <c r="D6210" s="84">
        <v>49546184</v>
      </c>
      <c r="E6210" s="85">
        <v>49546184</v>
      </c>
      <c r="F6210" s="86">
        <v>96.450368638145903</v>
      </c>
      <c r="G6210" s="85">
        <v>7474619</v>
      </c>
    </row>
    <row r="6211" spans="1:7">
      <c r="A6211" s="88" t="s">
        <v>603</v>
      </c>
      <c r="B6211" s="84" t="s">
        <v>22</v>
      </c>
      <c r="C6211" s="84">
        <v>51369616</v>
      </c>
      <c r="D6211" s="84">
        <v>49546184</v>
      </c>
      <c r="E6211" s="85">
        <v>49546184</v>
      </c>
      <c r="F6211" s="86">
        <v>96.450368638145903</v>
      </c>
      <c r="G6211" s="85">
        <v>7474619</v>
      </c>
    </row>
    <row r="6212" spans="1:7" ht="25.5">
      <c r="A6212" s="89">
        <v>21710</v>
      </c>
      <c r="B6212" s="84" t="s">
        <v>604</v>
      </c>
      <c r="C6212" s="84">
        <v>51369616</v>
      </c>
      <c r="D6212" s="84">
        <v>49546184</v>
      </c>
      <c r="E6212" s="85">
        <v>49546184</v>
      </c>
      <c r="F6212" s="86">
        <v>96.450368638145903</v>
      </c>
      <c r="G6212" s="85">
        <v>7474619</v>
      </c>
    </row>
    <row r="6213" spans="1:7">
      <c r="A6213" s="83" t="s">
        <v>606</v>
      </c>
      <c r="B6213" s="84" t="s">
        <v>607</v>
      </c>
      <c r="C6213" s="84">
        <v>51369616</v>
      </c>
      <c r="D6213" s="84">
        <v>49546184</v>
      </c>
      <c r="E6213" s="85">
        <v>49546183.829999998</v>
      </c>
      <c r="F6213" s="86">
        <v>96.450368307210994</v>
      </c>
      <c r="G6213" s="85">
        <v>9070775.5600000005</v>
      </c>
    </row>
    <row r="6214" spans="1:7">
      <c r="A6214" s="88" t="s">
        <v>640</v>
      </c>
      <c r="B6214" s="84" t="s">
        <v>641</v>
      </c>
      <c r="C6214" s="84">
        <v>51369616</v>
      </c>
      <c r="D6214" s="84">
        <v>49546184</v>
      </c>
      <c r="E6214" s="85">
        <v>49546183.829999998</v>
      </c>
      <c r="F6214" s="86">
        <v>96.450368307210994</v>
      </c>
      <c r="G6214" s="85">
        <v>9070775.5600000005</v>
      </c>
    </row>
    <row r="6215" spans="1:7">
      <c r="A6215" s="89" t="s">
        <v>642</v>
      </c>
      <c r="B6215" s="84" t="s">
        <v>643</v>
      </c>
      <c r="C6215" s="84">
        <v>51008989</v>
      </c>
      <c r="D6215" s="84">
        <v>49185557</v>
      </c>
      <c r="E6215" s="85">
        <v>49185557</v>
      </c>
      <c r="F6215" s="86">
        <v>96.425273200376495</v>
      </c>
      <c r="G6215" s="85">
        <v>8710148.7300000004</v>
      </c>
    </row>
    <row r="6216" spans="1:7">
      <c r="A6216" s="89" t="s">
        <v>644</v>
      </c>
      <c r="B6216" s="84" t="s">
        <v>645</v>
      </c>
      <c r="C6216" s="84">
        <v>360627</v>
      </c>
      <c r="D6216" s="84">
        <v>360627</v>
      </c>
      <c r="E6216" s="85">
        <v>360626.83</v>
      </c>
      <c r="F6216" s="86">
        <v>99.999952859880196</v>
      </c>
      <c r="G6216" s="85">
        <v>360626.83</v>
      </c>
    </row>
    <row r="6217" spans="1:7" ht="25.5">
      <c r="A6217" s="90">
        <v>9500</v>
      </c>
      <c r="B6217" s="84" t="s">
        <v>652</v>
      </c>
      <c r="C6217" s="84">
        <v>360627</v>
      </c>
      <c r="D6217" s="84">
        <v>360627</v>
      </c>
      <c r="E6217" s="85">
        <v>360626.83</v>
      </c>
      <c r="F6217" s="86">
        <v>99.999952859880196</v>
      </c>
      <c r="G6217" s="85">
        <v>360626.83</v>
      </c>
    </row>
    <row r="6218" spans="1:7" ht="51">
      <c r="A6218" s="91">
        <v>9580</v>
      </c>
      <c r="B6218" s="84" t="s">
        <v>654</v>
      </c>
      <c r="C6218" s="84">
        <v>360627</v>
      </c>
      <c r="D6218" s="84">
        <v>360627</v>
      </c>
      <c r="E6218" s="85">
        <v>360626.83</v>
      </c>
      <c r="F6218" s="86">
        <v>99.999952859880196</v>
      </c>
      <c r="G6218" s="85">
        <v>360626.83</v>
      </c>
    </row>
    <row r="6219" spans="1:7">
      <c r="A6219" s="83"/>
      <c r="B6219" s="84" t="s">
        <v>660</v>
      </c>
      <c r="C6219" s="84">
        <v>0</v>
      </c>
      <c r="D6219" s="84">
        <v>0</v>
      </c>
      <c r="E6219" s="85">
        <v>0.17</v>
      </c>
      <c r="F6219" s="86">
        <v>0</v>
      </c>
      <c r="G6219" s="85">
        <v>-1596156.56</v>
      </c>
    </row>
    <row r="6220" spans="1:7">
      <c r="A6220" s="83" t="s">
        <v>662</v>
      </c>
      <c r="B6220" s="84" t="s">
        <v>663</v>
      </c>
      <c r="C6220" s="84">
        <v>0</v>
      </c>
      <c r="D6220" s="84">
        <v>0</v>
      </c>
      <c r="E6220" s="85">
        <v>-0.17</v>
      </c>
      <c r="F6220" s="86">
        <v>0</v>
      </c>
      <c r="G6220" s="85">
        <v>1596156.56</v>
      </c>
    </row>
    <row r="6221" spans="1:7">
      <c r="A6221" s="88" t="s">
        <v>671</v>
      </c>
      <c r="B6221" s="84" t="s">
        <v>672</v>
      </c>
      <c r="C6221" s="84">
        <v>0</v>
      </c>
      <c r="D6221" s="84">
        <v>0</v>
      </c>
      <c r="E6221" s="85">
        <v>-0.17</v>
      </c>
      <c r="F6221" s="86">
        <v>0</v>
      </c>
      <c r="G6221" s="85">
        <v>1596156.56</v>
      </c>
    </row>
    <row r="6222" spans="1:7" s="19" customFormat="1" ht="25.5">
      <c r="A6222" s="95" t="s">
        <v>1162</v>
      </c>
      <c r="B6222" s="80" t="s">
        <v>1163</v>
      </c>
      <c r="C6222" s="80"/>
      <c r="D6222" s="80"/>
      <c r="E6222" s="81"/>
      <c r="F6222" s="82"/>
      <c r="G6222" s="81"/>
    </row>
    <row r="6223" spans="1:7">
      <c r="A6223" s="83" t="s">
        <v>575</v>
      </c>
      <c r="B6223" s="84" t="s">
        <v>576</v>
      </c>
      <c r="C6223" s="84">
        <v>360627</v>
      </c>
      <c r="D6223" s="84">
        <v>360627</v>
      </c>
      <c r="E6223" s="85">
        <v>360627</v>
      </c>
      <c r="F6223" s="86">
        <v>100</v>
      </c>
      <c r="G6223" s="85">
        <v>0</v>
      </c>
    </row>
    <row r="6224" spans="1:7">
      <c r="A6224" s="88" t="s">
        <v>603</v>
      </c>
      <c r="B6224" s="84" t="s">
        <v>22</v>
      </c>
      <c r="C6224" s="84">
        <v>360627</v>
      </c>
      <c r="D6224" s="84">
        <v>360627</v>
      </c>
      <c r="E6224" s="85">
        <v>360627</v>
      </c>
      <c r="F6224" s="86">
        <v>100</v>
      </c>
      <c r="G6224" s="85">
        <v>0</v>
      </c>
    </row>
    <row r="6225" spans="1:7" ht="25.5">
      <c r="A6225" s="89">
        <v>21710</v>
      </c>
      <c r="B6225" s="84" t="s">
        <v>604</v>
      </c>
      <c r="C6225" s="84">
        <v>360627</v>
      </c>
      <c r="D6225" s="84">
        <v>360627</v>
      </c>
      <c r="E6225" s="85">
        <v>360627</v>
      </c>
      <c r="F6225" s="86">
        <v>100</v>
      </c>
      <c r="G6225" s="85">
        <v>0</v>
      </c>
    </row>
    <row r="6226" spans="1:7">
      <c r="A6226" s="83" t="s">
        <v>606</v>
      </c>
      <c r="B6226" s="84" t="s">
        <v>607</v>
      </c>
      <c r="C6226" s="84">
        <v>360627</v>
      </c>
      <c r="D6226" s="84">
        <v>360627</v>
      </c>
      <c r="E6226" s="85">
        <v>360626.83</v>
      </c>
      <c r="F6226" s="86">
        <v>99.999952859880196</v>
      </c>
      <c r="G6226" s="85">
        <v>360626.83</v>
      </c>
    </row>
    <row r="6227" spans="1:7">
      <c r="A6227" s="88" t="s">
        <v>640</v>
      </c>
      <c r="B6227" s="84" t="s">
        <v>641</v>
      </c>
      <c r="C6227" s="84">
        <v>360627</v>
      </c>
      <c r="D6227" s="84">
        <v>360627</v>
      </c>
      <c r="E6227" s="85">
        <v>360626.83</v>
      </c>
      <c r="F6227" s="86">
        <v>99.999952859880196</v>
      </c>
      <c r="G6227" s="85">
        <v>360626.83</v>
      </c>
    </row>
    <row r="6228" spans="1:7">
      <c r="A6228" s="89" t="s">
        <v>644</v>
      </c>
      <c r="B6228" s="84" t="s">
        <v>645</v>
      </c>
      <c r="C6228" s="84">
        <v>360627</v>
      </c>
      <c r="D6228" s="84">
        <v>360627</v>
      </c>
      <c r="E6228" s="85">
        <v>360626.83</v>
      </c>
      <c r="F6228" s="86">
        <v>99.999952859880196</v>
      </c>
      <c r="G6228" s="85">
        <v>360626.83</v>
      </c>
    </row>
    <row r="6229" spans="1:7" ht="25.5">
      <c r="A6229" s="90">
        <v>9500</v>
      </c>
      <c r="B6229" s="84" t="s">
        <v>652</v>
      </c>
      <c r="C6229" s="84">
        <v>360627</v>
      </c>
      <c r="D6229" s="84">
        <v>360627</v>
      </c>
      <c r="E6229" s="85">
        <v>360626.83</v>
      </c>
      <c r="F6229" s="86">
        <v>99.999952859880196</v>
      </c>
      <c r="G6229" s="85">
        <v>360626.83</v>
      </c>
    </row>
    <row r="6230" spans="1:7" ht="51">
      <c r="A6230" s="91">
        <v>9580</v>
      </c>
      <c r="B6230" s="84" t="s">
        <v>654</v>
      </c>
      <c r="C6230" s="84">
        <v>360627</v>
      </c>
      <c r="D6230" s="84">
        <v>360627</v>
      </c>
      <c r="E6230" s="85">
        <v>360626.83</v>
      </c>
      <c r="F6230" s="86">
        <v>99.999952859880196</v>
      </c>
      <c r="G6230" s="85">
        <v>360626.83</v>
      </c>
    </row>
    <row r="6231" spans="1:7">
      <c r="A6231" s="83"/>
      <c r="B6231" s="84" t="s">
        <v>660</v>
      </c>
      <c r="C6231" s="84">
        <v>0</v>
      </c>
      <c r="D6231" s="84">
        <v>0</v>
      </c>
      <c r="E6231" s="85">
        <v>0.17</v>
      </c>
      <c r="F6231" s="86">
        <v>0</v>
      </c>
      <c r="G6231" s="85">
        <v>-360626.83</v>
      </c>
    </row>
    <row r="6232" spans="1:7">
      <c r="A6232" s="83" t="s">
        <v>662</v>
      </c>
      <c r="B6232" s="84" t="s">
        <v>663</v>
      </c>
      <c r="C6232" s="84">
        <v>0</v>
      </c>
      <c r="D6232" s="84">
        <v>0</v>
      </c>
      <c r="E6232" s="85">
        <v>-0.17</v>
      </c>
      <c r="F6232" s="86">
        <v>0</v>
      </c>
      <c r="G6232" s="85">
        <v>360626.83</v>
      </c>
    </row>
    <row r="6233" spans="1:7">
      <c r="A6233" s="88" t="s">
        <v>671</v>
      </c>
      <c r="B6233" s="84" t="s">
        <v>672</v>
      </c>
      <c r="C6233" s="84">
        <v>0</v>
      </c>
      <c r="D6233" s="84">
        <v>0</v>
      </c>
      <c r="E6233" s="85">
        <v>-0.17</v>
      </c>
      <c r="F6233" s="86">
        <v>0</v>
      </c>
      <c r="G6233" s="85">
        <v>360626.83</v>
      </c>
    </row>
    <row r="6234" spans="1:7" s="19" customFormat="1" ht="38.25">
      <c r="A6234" s="95" t="s">
        <v>1164</v>
      </c>
      <c r="B6234" s="80" t="s">
        <v>1165</v>
      </c>
      <c r="C6234" s="80"/>
      <c r="D6234" s="80"/>
      <c r="E6234" s="81"/>
      <c r="F6234" s="82"/>
      <c r="G6234" s="81"/>
    </row>
    <row r="6235" spans="1:7">
      <c r="A6235" s="83" t="s">
        <v>575</v>
      </c>
      <c r="B6235" s="84" t="s">
        <v>576</v>
      </c>
      <c r="C6235" s="84">
        <v>51008989</v>
      </c>
      <c r="D6235" s="84">
        <v>49185557</v>
      </c>
      <c r="E6235" s="85">
        <v>49185557</v>
      </c>
      <c r="F6235" s="86">
        <v>96.425273200376495</v>
      </c>
      <c r="G6235" s="85">
        <v>7474619</v>
      </c>
    </row>
    <row r="6236" spans="1:7">
      <c r="A6236" s="88" t="s">
        <v>603</v>
      </c>
      <c r="B6236" s="84" t="s">
        <v>22</v>
      </c>
      <c r="C6236" s="84">
        <v>51008989</v>
      </c>
      <c r="D6236" s="84">
        <v>49185557</v>
      </c>
      <c r="E6236" s="85">
        <v>49185557</v>
      </c>
      <c r="F6236" s="86">
        <v>96.425273200376495</v>
      </c>
      <c r="G6236" s="85">
        <v>7474619</v>
      </c>
    </row>
    <row r="6237" spans="1:7" ht="25.5">
      <c r="A6237" s="89">
        <v>21710</v>
      </c>
      <c r="B6237" s="84" t="s">
        <v>604</v>
      </c>
      <c r="C6237" s="84">
        <v>51008989</v>
      </c>
      <c r="D6237" s="84">
        <v>49185557</v>
      </c>
      <c r="E6237" s="85">
        <v>49185557</v>
      </c>
      <c r="F6237" s="86">
        <v>96.425273200376495</v>
      </c>
      <c r="G6237" s="85">
        <v>7474619</v>
      </c>
    </row>
    <row r="6238" spans="1:7">
      <c r="A6238" s="83" t="s">
        <v>606</v>
      </c>
      <c r="B6238" s="84" t="s">
        <v>607</v>
      </c>
      <c r="C6238" s="84">
        <v>51008989</v>
      </c>
      <c r="D6238" s="84">
        <v>49185557</v>
      </c>
      <c r="E6238" s="85">
        <v>49185557</v>
      </c>
      <c r="F6238" s="86">
        <v>96.425273200376495</v>
      </c>
      <c r="G6238" s="85">
        <v>8710148.7300000004</v>
      </c>
    </row>
    <row r="6239" spans="1:7">
      <c r="A6239" s="88" t="s">
        <v>640</v>
      </c>
      <c r="B6239" s="84" t="s">
        <v>641</v>
      </c>
      <c r="C6239" s="84">
        <v>51008989</v>
      </c>
      <c r="D6239" s="84">
        <v>49185557</v>
      </c>
      <c r="E6239" s="85">
        <v>49185557</v>
      </c>
      <c r="F6239" s="86">
        <v>96.425273200376495</v>
      </c>
      <c r="G6239" s="85">
        <v>8710148.7300000004</v>
      </c>
    </row>
    <row r="6240" spans="1:7">
      <c r="A6240" s="89" t="s">
        <v>642</v>
      </c>
      <c r="B6240" s="84" t="s">
        <v>643</v>
      </c>
      <c r="C6240" s="84">
        <v>51008989</v>
      </c>
      <c r="D6240" s="84">
        <v>49185557</v>
      </c>
      <c r="E6240" s="85">
        <v>49185557</v>
      </c>
      <c r="F6240" s="86">
        <v>96.425273200376495</v>
      </c>
      <c r="G6240" s="85">
        <v>8710148.7300000004</v>
      </c>
    </row>
    <row r="6241" spans="1:7">
      <c r="A6241" s="83"/>
      <c r="B6241" s="84" t="s">
        <v>660</v>
      </c>
      <c r="C6241" s="84">
        <v>0</v>
      </c>
      <c r="D6241" s="84">
        <v>0</v>
      </c>
      <c r="E6241" s="85">
        <v>0</v>
      </c>
      <c r="F6241" s="86">
        <v>0</v>
      </c>
      <c r="G6241" s="85">
        <v>-1235529.73</v>
      </c>
    </row>
    <row r="6242" spans="1:7">
      <c r="A6242" s="83" t="s">
        <v>662</v>
      </c>
      <c r="B6242" s="84" t="s">
        <v>663</v>
      </c>
      <c r="C6242" s="84">
        <v>0</v>
      </c>
      <c r="D6242" s="84">
        <v>0</v>
      </c>
      <c r="E6242" s="85">
        <v>0</v>
      </c>
      <c r="F6242" s="86">
        <v>0</v>
      </c>
      <c r="G6242" s="85">
        <v>1235529.73</v>
      </c>
    </row>
    <row r="6243" spans="1:7">
      <c r="A6243" s="88" t="s">
        <v>671</v>
      </c>
      <c r="B6243" s="84" t="s">
        <v>672</v>
      </c>
      <c r="C6243" s="84">
        <v>0</v>
      </c>
      <c r="D6243" s="84">
        <v>0</v>
      </c>
      <c r="E6243" s="85">
        <v>0</v>
      </c>
      <c r="F6243" s="86">
        <v>0</v>
      </c>
      <c r="G6243" s="85">
        <v>1235529.73</v>
      </c>
    </row>
    <row r="6244" spans="1:7" s="19" customFormat="1" ht="25.5">
      <c r="A6244" s="94" t="s">
        <v>697</v>
      </c>
      <c r="B6244" s="80" t="s">
        <v>698</v>
      </c>
      <c r="C6244" s="80"/>
      <c r="D6244" s="80"/>
      <c r="E6244" s="81"/>
      <c r="F6244" s="82"/>
      <c r="G6244" s="81"/>
    </row>
    <row r="6245" spans="1:7">
      <c r="A6245" s="83" t="s">
        <v>575</v>
      </c>
      <c r="B6245" s="84" t="s">
        <v>576</v>
      </c>
      <c r="C6245" s="84">
        <v>62006866</v>
      </c>
      <c r="D6245" s="84">
        <v>60366080</v>
      </c>
      <c r="E6245" s="85">
        <v>60366080</v>
      </c>
      <c r="F6245" s="86">
        <v>97.353864005963501</v>
      </c>
      <c r="G6245" s="85">
        <v>6221754</v>
      </c>
    </row>
    <row r="6246" spans="1:7">
      <c r="A6246" s="88" t="s">
        <v>603</v>
      </c>
      <c r="B6246" s="84" t="s">
        <v>22</v>
      </c>
      <c r="C6246" s="84">
        <v>62006866</v>
      </c>
      <c r="D6246" s="84">
        <v>60366080</v>
      </c>
      <c r="E6246" s="85">
        <v>60366080</v>
      </c>
      <c r="F6246" s="86">
        <v>97.353864005963501</v>
      </c>
      <c r="G6246" s="85">
        <v>6221754</v>
      </c>
    </row>
    <row r="6247" spans="1:7" ht="25.5">
      <c r="A6247" s="89">
        <v>21710</v>
      </c>
      <c r="B6247" s="84" t="s">
        <v>604</v>
      </c>
      <c r="C6247" s="84">
        <v>62006866</v>
      </c>
      <c r="D6247" s="84">
        <v>60366080</v>
      </c>
      <c r="E6247" s="85">
        <v>60366080</v>
      </c>
      <c r="F6247" s="86">
        <v>97.353864005963501</v>
      </c>
      <c r="G6247" s="85">
        <v>6221754</v>
      </c>
    </row>
    <row r="6248" spans="1:7">
      <c r="A6248" s="83" t="s">
        <v>606</v>
      </c>
      <c r="B6248" s="84" t="s">
        <v>607</v>
      </c>
      <c r="C6248" s="84">
        <v>62006866</v>
      </c>
      <c r="D6248" s="84">
        <v>60366080</v>
      </c>
      <c r="E6248" s="85">
        <v>57163743.039999999</v>
      </c>
      <c r="F6248" s="86">
        <v>92.189376318422504</v>
      </c>
      <c r="G6248" s="85">
        <v>4965688.1500000004</v>
      </c>
    </row>
    <row r="6249" spans="1:7">
      <c r="A6249" s="88" t="s">
        <v>608</v>
      </c>
      <c r="B6249" s="84" t="s">
        <v>609</v>
      </c>
      <c r="C6249" s="84">
        <v>394873</v>
      </c>
      <c r="D6249" s="84">
        <v>390295</v>
      </c>
      <c r="E6249" s="85">
        <v>284725.18</v>
      </c>
      <c r="F6249" s="86">
        <v>72.105507340334697</v>
      </c>
      <c r="G6249" s="85">
        <v>36509.81</v>
      </c>
    </row>
    <row r="6250" spans="1:7">
      <c r="A6250" s="89" t="s">
        <v>610</v>
      </c>
      <c r="B6250" s="84" t="s">
        <v>611</v>
      </c>
      <c r="C6250" s="84">
        <v>394873</v>
      </c>
      <c r="D6250" s="84">
        <v>390295</v>
      </c>
      <c r="E6250" s="85">
        <v>284725.18</v>
      </c>
      <c r="F6250" s="86">
        <v>72.105507340334697</v>
      </c>
      <c r="G6250" s="85">
        <v>36509.81</v>
      </c>
    </row>
    <row r="6251" spans="1:7">
      <c r="A6251" s="90">
        <v>1000</v>
      </c>
      <c r="B6251" s="84" t="s">
        <v>612</v>
      </c>
      <c r="C6251" s="84">
        <v>307761</v>
      </c>
      <c r="D6251" s="84">
        <v>304683</v>
      </c>
      <c r="E6251" s="85">
        <v>257747.53</v>
      </c>
      <c r="F6251" s="86">
        <v>83.749250229886201</v>
      </c>
      <c r="G6251" s="85">
        <v>34024.800000000003</v>
      </c>
    </row>
    <row r="6252" spans="1:7">
      <c r="A6252" s="90">
        <v>2000</v>
      </c>
      <c r="B6252" s="84" t="s">
        <v>613</v>
      </c>
      <c r="C6252" s="84">
        <v>87112</v>
      </c>
      <c r="D6252" s="84">
        <v>85612</v>
      </c>
      <c r="E6252" s="85">
        <v>26977.65</v>
      </c>
      <c r="F6252" s="86">
        <v>30.9689250619892</v>
      </c>
      <c r="G6252" s="85">
        <v>2485.0100000000002</v>
      </c>
    </row>
    <row r="6253" spans="1:7">
      <c r="A6253" s="88" t="s">
        <v>640</v>
      </c>
      <c r="B6253" s="84" t="s">
        <v>641</v>
      </c>
      <c r="C6253" s="84">
        <v>61611993</v>
      </c>
      <c r="D6253" s="84">
        <v>59975785</v>
      </c>
      <c r="E6253" s="85">
        <v>56879017.859999999</v>
      </c>
      <c r="F6253" s="86">
        <v>92.318094400874202</v>
      </c>
      <c r="G6253" s="85">
        <v>4929178.34</v>
      </c>
    </row>
    <row r="6254" spans="1:7">
      <c r="A6254" s="89" t="s">
        <v>642</v>
      </c>
      <c r="B6254" s="84" t="s">
        <v>643</v>
      </c>
      <c r="C6254" s="84">
        <v>61611993</v>
      </c>
      <c r="D6254" s="84">
        <v>59975785</v>
      </c>
      <c r="E6254" s="85">
        <v>56879017.859999999</v>
      </c>
      <c r="F6254" s="86">
        <v>92.318094400874202</v>
      </c>
      <c r="G6254" s="85">
        <v>4929178.34</v>
      </c>
    </row>
    <row r="6255" spans="1:7">
      <c r="A6255" s="83"/>
      <c r="B6255" s="84" t="s">
        <v>660</v>
      </c>
      <c r="C6255" s="84">
        <v>0</v>
      </c>
      <c r="D6255" s="84">
        <v>0</v>
      </c>
      <c r="E6255" s="85">
        <v>3202336.96</v>
      </c>
      <c r="F6255" s="86">
        <v>0</v>
      </c>
      <c r="G6255" s="85">
        <v>1256065.8500000001</v>
      </c>
    </row>
    <row r="6256" spans="1:7">
      <c r="A6256" s="83" t="s">
        <v>662</v>
      </c>
      <c r="B6256" s="84" t="s">
        <v>663</v>
      </c>
      <c r="C6256" s="84">
        <v>0</v>
      </c>
      <c r="D6256" s="84">
        <v>0</v>
      </c>
      <c r="E6256" s="85">
        <v>-3202336.96</v>
      </c>
      <c r="F6256" s="86">
        <v>0</v>
      </c>
      <c r="G6256" s="85">
        <v>-1256065.8500000001</v>
      </c>
    </row>
    <row r="6257" spans="1:7">
      <c r="A6257" s="88" t="s">
        <v>671</v>
      </c>
      <c r="B6257" s="84" t="s">
        <v>672</v>
      </c>
      <c r="C6257" s="84">
        <v>0</v>
      </c>
      <c r="D6257" s="84">
        <v>0</v>
      </c>
      <c r="E6257" s="85">
        <v>-3202336.96</v>
      </c>
      <c r="F6257" s="86">
        <v>0</v>
      </c>
      <c r="G6257" s="85">
        <v>-1256065.8500000001</v>
      </c>
    </row>
    <row r="6258" spans="1:7" s="19" customFormat="1" ht="38.25">
      <c r="A6258" s="95" t="s">
        <v>1166</v>
      </c>
      <c r="B6258" s="80" t="s">
        <v>1167</v>
      </c>
      <c r="C6258" s="80"/>
      <c r="D6258" s="80"/>
      <c r="E6258" s="81"/>
      <c r="F6258" s="82"/>
      <c r="G6258" s="81"/>
    </row>
    <row r="6259" spans="1:7">
      <c r="A6259" s="83" t="s">
        <v>575</v>
      </c>
      <c r="B6259" s="84" t="s">
        <v>576</v>
      </c>
      <c r="C6259" s="84">
        <v>59651993</v>
      </c>
      <c r="D6259" s="84">
        <v>59651993</v>
      </c>
      <c r="E6259" s="85">
        <v>59651993</v>
      </c>
      <c r="F6259" s="86">
        <v>100</v>
      </c>
      <c r="G6259" s="85">
        <v>6181055</v>
      </c>
    </row>
    <row r="6260" spans="1:7">
      <c r="A6260" s="88" t="s">
        <v>603</v>
      </c>
      <c r="B6260" s="84" t="s">
        <v>22</v>
      </c>
      <c r="C6260" s="84">
        <v>59651993</v>
      </c>
      <c r="D6260" s="84">
        <v>59651993</v>
      </c>
      <c r="E6260" s="85">
        <v>59651993</v>
      </c>
      <c r="F6260" s="86">
        <v>100</v>
      </c>
      <c r="G6260" s="85">
        <v>6181055</v>
      </c>
    </row>
    <row r="6261" spans="1:7" ht="25.5">
      <c r="A6261" s="89">
        <v>21710</v>
      </c>
      <c r="B6261" s="84" t="s">
        <v>604</v>
      </c>
      <c r="C6261" s="84">
        <v>59651993</v>
      </c>
      <c r="D6261" s="84">
        <v>59651993</v>
      </c>
      <c r="E6261" s="85">
        <v>59651993</v>
      </c>
      <c r="F6261" s="86">
        <v>100</v>
      </c>
      <c r="G6261" s="85">
        <v>6181055</v>
      </c>
    </row>
    <row r="6262" spans="1:7">
      <c r="A6262" s="83" t="s">
        <v>606</v>
      </c>
      <c r="B6262" s="84" t="s">
        <v>607</v>
      </c>
      <c r="C6262" s="84">
        <v>59651993</v>
      </c>
      <c r="D6262" s="84">
        <v>59651993</v>
      </c>
      <c r="E6262" s="85">
        <v>56564698.049999997</v>
      </c>
      <c r="F6262" s="86">
        <v>94.824489854010395</v>
      </c>
      <c r="G6262" s="85">
        <v>4880014.83</v>
      </c>
    </row>
    <row r="6263" spans="1:7">
      <c r="A6263" s="88" t="s">
        <v>640</v>
      </c>
      <c r="B6263" s="84" t="s">
        <v>641</v>
      </c>
      <c r="C6263" s="84">
        <v>59651993</v>
      </c>
      <c r="D6263" s="84">
        <v>59651993</v>
      </c>
      <c r="E6263" s="85">
        <v>56564698.049999997</v>
      </c>
      <c r="F6263" s="86">
        <v>94.824489854010395</v>
      </c>
      <c r="G6263" s="85">
        <v>4880014.83</v>
      </c>
    </row>
    <row r="6264" spans="1:7">
      <c r="A6264" s="89" t="s">
        <v>642</v>
      </c>
      <c r="B6264" s="84" t="s">
        <v>643</v>
      </c>
      <c r="C6264" s="84">
        <v>59651993</v>
      </c>
      <c r="D6264" s="84">
        <v>59651993</v>
      </c>
      <c r="E6264" s="85">
        <v>56564698.049999997</v>
      </c>
      <c r="F6264" s="86">
        <v>94.824489854010395</v>
      </c>
      <c r="G6264" s="85">
        <v>4880014.83</v>
      </c>
    </row>
    <row r="6265" spans="1:7">
      <c r="A6265" s="83"/>
      <c r="B6265" s="84" t="s">
        <v>660</v>
      </c>
      <c r="C6265" s="84">
        <v>0</v>
      </c>
      <c r="D6265" s="84">
        <v>0</v>
      </c>
      <c r="E6265" s="85">
        <v>3087294.95</v>
      </c>
      <c r="F6265" s="86">
        <v>0</v>
      </c>
      <c r="G6265" s="85">
        <v>1301040.17</v>
      </c>
    </row>
    <row r="6266" spans="1:7">
      <c r="A6266" s="83" t="s">
        <v>662</v>
      </c>
      <c r="B6266" s="84" t="s">
        <v>663</v>
      </c>
      <c r="C6266" s="84">
        <v>0</v>
      </c>
      <c r="D6266" s="84">
        <v>0</v>
      </c>
      <c r="E6266" s="85">
        <v>-3087294.95</v>
      </c>
      <c r="F6266" s="86">
        <v>0</v>
      </c>
      <c r="G6266" s="85">
        <v>-1301040.17</v>
      </c>
    </row>
    <row r="6267" spans="1:7">
      <c r="A6267" s="88" t="s">
        <v>671</v>
      </c>
      <c r="B6267" s="84" t="s">
        <v>672</v>
      </c>
      <c r="C6267" s="84">
        <v>0</v>
      </c>
      <c r="D6267" s="84">
        <v>0</v>
      </c>
      <c r="E6267" s="85">
        <v>-3087294.95</v>
      </c>
      <c r="F6267" s="86">
        <v>0</v>
      </c>
      <c r="G6267" s="85">
        <v>-1301040.17</v>
      </c>
    </row>
    <row r="6268" spans="1:7" s="19" customFormat="1" ht="38.25">
      <c r="A6268" s="95" t="s">
        <v>1168</v>
      </c>
      <c r="B6268" s="80" t="s">
        <v>1169</v>
      </c>
      <c r="C6268" s="80"/>
      <c r="D6268" s="80"/>
      <c r="E6268" s="81"/>
      <c r="F6268" s="82"/>
      <c r="G6268" s="81"/>
    </row>
    <row r="6269" spans="1:7">
      <c r="A6269" s="83" t="s">
        <v>575</v>
      </c>
      <c r="B6269" s="84" t="s">
        <v>576</v>
      </c>
      <c r="C6269" s="84">
        <v>2005628</v>
      </c>
      <c r="D6269" s="84">
        <v>369420</v>
      </c>
      <c r="E6269" s="85">
        <v>369420</v>
      </c>
      <c r="F6269" s="86">
        <v>18.419168459953699</v>
      </c>
      <c r="G6269" s="85">
        <v>30000</v>
      </c>
    </row>
    <row r="6270" spans="1:7">
      <c r="A6270" s="88" t="s">
        <v>603</v>
      </c>
      <c r="B6270" s="84" t="s">
        <v>22</v>
      </c>
      <c r="C6270" s="84">
        <v>2005628</v>
      </c>
      <c r="D6270" s="84">
        <v>369420</v>
      </c>
      <c r="E6270" s="85">
        <v>369420</v>
      </c>
      <c r="F6270" s="86">
        <v>18.419168459953699</v>
      </c>
      <c r="G6270" s="85">
        <v>30000</v>
      </c>
    </row>
    <row r="6271" spans="1:7" ht="25.5">
      <c r="A6271" s="89">
        <v>21710</v>
      </c>
      <c r="B6271" s="84" t="s">
        <v>604</v>
      </c>
      <c r="C6271" s="84">
        <v>2005628</v>
      </c>
      <c r="D6271" s="84">
        <v>369420</v>
      </c>
      <c r="E6271" s="85">
        <v>369420</v>
      </c>
      <c r="F6271" s="86">
        <v>18.419168459953699</v>
      </c>
      <c r="G6271" s="85">
        <v>30000</v>
      </c>
    </row>
    <row r="6272" spans="1:7">
      <c r="A6272" s="83" t="s">
        <v>606</v>
      </c>
      <c r="B6272" s="84" t="s">
        <v>607</v>
      </c>
      <c r="C6272" s="84">
        <v>2005628</v>
      </c>
      <c r="D6272" s="84">
        <v>369420</v>
      </c>
      <c r="E6272" s="85">
        <v>328235.01</v>
      </c>
      <c r="F6272" s="86">
        <v>16.365697427439201</v>
      </c>
      <c r="G6272" s="85">
        <v>48125.57</v>
      </c>
    </row>
    <row r="6273" spans="1:7">
      <c r="A6273" s="88" t="s">
        <v>608</v>
      </c>
      <c r="B6273" s="84" t="s">
        <v>609</v>
      </c>
      <c r="C6273" s="84">
        <v>55628</v>
      </c>
      <c r="D6273" s="84">
        <v>55628</v>
      </c>
      <c r="E6273" s="85">
        <v>15899.4</v>
      </c>
      <c r="F6273" s="86">
        <v>28.5816495290142</v>
      </c>
      <c r="G6273" s="85">
        <v>0</v>
      </c>
    </row>
    <row r="6274" spans="1:7">
      <c r="A6274" s="89" t="s">
        <v>610</v>
      </c>
      <c r="B6274" s="84" t="s">
        <v>611</v>
      </c>
      <c r="C6274" s="84">
        <v>55628</v>
      </c>
      <c r="D6274" s="84">
        <v>55628</v>
      </c>
      <c r="E6274" s="85">
        <v>15899.4</v>
      </c>
      <c r="F6274" s="86">
        <v>28.5816495290142</v>
      </c>
      <c r="G6274" s="85">
        <v>0</v>
      </c>
    </row>
    <row r="6275" spans="1:7">
      <c r="A6275" s="90">
        <v>2000</v>
      </c>
      <c r="B6275" s="84" t="s">
        <v>613</v>
      </c>
      <c r="C6275" s="84">
        <v>55628</v>
      </c>
      <c r="D6275" s="84">
        <v>55628</v>
      </c>
      <c r="E6275" s="85">
        <v>15899.4</v>
      </c>
      <c r="F6275" s="86">
        <v>28.5816495290142</v>
      </c>
      <c r="G6275" s="85">
        <v>0</v>
      </c>
    </row>
    <row r="6276" spans="1:7">
      <c r="A6276" s="88" t="s">
        <v>640</v>
      </c>
      <c r="B6276" s="84" t="s">
        <v>641</v>
      </c>
      <c r="C6276" s="84">
        <v>1950000</v>
      </c>
      <c r="D6276" s="84">
        <v>313792</v>
      </c>
      <c r="E6276" s="85">
        <v>312335.61</v>
      </c>
      <c r="F6276" s="86">
        <v>16.0172107692308</v>
      </c>
      <c r="G6276" s="85">
        <v>48125.57</v>
      </c>
    </row>
    <row r="6277" spans="1:7">
      <c r="A6277" s="89" t="s">
        <v>642</v>
      </c>
      <c r="B6277" s="84" t="s">
        <v>643</v>
      </c>
      <c r="C6277" s="84">
        <v>1950000</v>
      </c>
      <c r="D6277" s="84">
        <v>313792</v>
      </c>
      <c r="E6277" s="85">
        <v>312335.61</v>
      </c>
      <c r="F6277" s="86">
        <v>16.0172107692308</v>
      </c>
      <c r="G6277" s="85">
        <v>48125.57</v>
      </c>
    </row>
    <row r="6278" spans="1:7">
      <c r="A6278" s="83"/>
      <c r="B6278" s="84" t="s">
        <v>660</v>
      </c>
      <c r="C6278" s="84">
        <v>0</v>
      </c>
      <c r="D6278" s="84">
        <v>0</v>
      </c>
      <c r="E6278" s="85">
        <v>41184.99</v>
      </c>
      <c r="F6278" s="86">
        <v>0</v>
      </c>
      <c r="G6278" s="85">
        <v>-18125.57</v>
      </c>
    </row>
    <row r="6279" spans="1:7">
      <c r="A6279" s="83" t="s">
        <v>662</v>
      </c>
      <c r="B6279" s="84" t="s">
        <v>663</v>
      </c>
      <c r="C6279" s="84">
        <v>0</v>
      </c>
      <c r="D6279" s="84">
        <v>0</v>
      </c>
      <c r="E6279" s="85">
        <v>-41184.99</v>
      </c>
      <c r="F6279" s="86">
        <v>0</v>
      </c>
      <c r="G6279" s="85">
        <v>18125.57</v>
      </c>
    </row>
    <row r="6280" spans="1:7">
      <c r="A6280" s="88" t="s">
        <v>671</v>
      </c>
      <c r="B6280" s="84" t="s">
        <v>672</v>
      </c>
      <c r="C6280" s="84">
        <v>0</v>
      </c>
      <c r="D6280" s="84">
        <v>0</v>
      </c>
      <c r="E6280" s="85">
        <v>-41184.99</v>
      </c>
      <c r="F6280" s="86">
        <v>0</v>
      </c>
      <c r="G6280" s="85">
        <v>18125.57</v>
      </c>
    </row>
    <row r="6281" spans="1:7" s="19" customFormat="1" ht="25.5">
      <c r="A6281" s="95" t="s">
        <v>699</v>
      </c>
      <c r="B6281" s="80" t="s">
        <v>700</v>
      </c>
      <c r="C6281" s="80"/>
      <c r="D6281" s="80"/>
      <c r="E6281" s="81"/>
      <c r="F6281" s="82"/>
      <c r="G6281" s="81"/>
    </row>
    <row r="6282" spans="1:7">
      <c r="A6282" s="83" t="s">
        <v>575</v>
      </c>
      <c r="B6282" s="84" t="s">
        <v>576</v>
      </c>
      <c r="C6282" s="84">
        <v>349245</v>
      </c>
      <c r="D6282" s="84">
        <v>344667</v>
      </c>
      <c r="E6282" s="85">
        <v>344667</v>
      </c>
      <c r="F6282" s="86">
        <v>98.689172357514096</v>
      </c>
      <c r="G6282" s="85">
        <v>10699</v>
      </c>
    </row>
    <row r="6283" spans="1:7">
      <c r="A6283" s="88" t="s">
        <v>603</v>
      </c>
      <c r="B6283" s="84" t="s">
        <v>22</v>
      </c>
      <c r="C6283" s="84">
        <v>349245</v>
      </c>
      <c r="D6283" s="84">
        <v>344667</v>
      </c>
      <c r="E6283" s="85">
        <v>344667</v>
      </c>
      <c r="F6283" s="86">
        <v>98.689172357514096</v>
      </c>
      <c r="G6283" s="85">
        <v>10699</v>
      </c>
    </row>
    <row r="6284" spans="1:7" ht="25.5">
      <c r="A6284" s="89">
        <v>21710</v>
      </c>
      <c r="B6284" s="84" t="s">
        <v>604</v>
      </c>
      <c r="C6284" s="84">
        <v>349245</v>
      </c>
      <c r="D6284" s="84">
        <v>344667</v>
      </c>
      <c r="E6284" s="85">
        <v>344667</v>
      </c>
      <c r="F6284" s="86">
        <v>98.689172357514096</v>
      </c>
      <c r="G6284" s="85">
        <v>10699</v>
      </c>
    </row>
    <row r="6285" spans="1:7">
      <c r="A6285" s="83" t="s">
        <v>606</v>
      </c>
      <c r="B6285" s="84" t="s">
        <v>607</v>
      </c>
      <c r="C6285" s="84">
        <v>349245</v>
      </c>
      <c r="D6285" s="84">
        <v>344667</v>
      </c>
      <c r="E6285" s="85">
        <v>270809.98</v>
      </c>
      <c r="F6285" s="86">
        <v>77.541548196824607</v>
      </c>
      <c r="G6285" s="85">
        <v>37547.75</v>
      </c>
    </row>
    <row r="6286" spans="1:7">
      <c r="A6286" s="88" t="s">
        <v>608</v>
      </c>
      <c r="B6286" s="84" t="s">
        <v>609</v>
      </c>
      <c r="C6286" s="84">
        <v>339245</v>
      </c>
      <c r="D6286" s="84">
        <v>334667</v>
      </c>
      <c r="E6286" s="85">
        <v>268825.78000000003</v>
      </c>
      <c r="F6286" s="86">
        <v>79.242370558151194</v>
      </c>
      <c r="G6286" s="85">
        <v>36509.81</v>
      </c>
    </row>
    <row r="6287" spans="1:7">
      <c r="A6287" s="89" t="s">
        <v>610</v>
      </c>
      <c r="B6287" s="84" t="s">
        <v>611</v>
      </c>
      <c r="C6287" s="84">
        <v>339245</v>
      </c>
      <c r="D6287" s="84">
        <v>334667</v>
      </c>
      <c r="E6287" s="85">
        <v>268825.78000000003</v>
      </c>
      <c r="F6287" s="86">
        <v>79.242370558151194</v>
      </c>
      <c r="G6287" s="85">
        <v>36509.81</v>
      </c>
    </row>
    <row r="6288" spans="1:7">
      <c r="A6288" s="90">
        <v>1000</v>
      </c>
      <c r="B6288" s="84" t="s">
        <v>612</v>
      </c>
      <c r="C6288" s="84">
        <v>307761</v>
      </c>
      <c r="D6288" s="84">
        <v>304683</v>
      </c>
      <c r="E6288" s="85">
        <v>257747.53</v>
      </c>
      <c r="F6288" s="86">
        <v>83.749250229886201</v>
      </c>
      <c r="G6288" s="85">
        <v>34024.800000000003</v>
      </c>
    </row>
    <row r="6289" spans="1:7">
      <c r="A6289" s="90">
        <v>2000</v>
      </c>
      <c r="B6289" s="84" t="s">
        <v>613</v>
      </c>
      <c r="C6289" s="84">
        <v>31484</v>
      </c>
      <c r="D6289" s="84">
        <v>29984</v>
      </c>
      <c r="E6289" s="85">
        <v>11078.25</v>
      </c>
      <c r="F6289" s="86">
        <v>35.186920340490403</v>
      </c>
      <c r="G6289" s="85">
        <v>2485.0100000000002</v>
      </c>
    </row>
    <row r="6290" spans="1:7">
      <c r="A6290" s="88" t="s">
        <v>640</v>
      </c>
      <c r="B6290" s="84" t="s">
        <v>641</v>
      </c>
      <c r="C6290" s="84">
        <v>10000</v>
      </c>
      <c r="D6290" s="84">
        <v>10000</v>
      </c>
      <c r="E6290" s="85">
        <v>1984.2</v>
      </c>
      <c r="F6290" s="86">
        <v>19.841999999999999</v>
      </c>
      <c r="G6290" s="85">
        <v>1037.94</v>
      </c>
    </row>
    <row r="6291" spans="1:7">
      <c r="A6291" s="89" t="s">
        <v>642</v>
      </c>
      <c r="B6291" s="84" t="s">
        <v>643</v>
      </c>
      <c r="C6291" s="84">
        <v>10000</v>
      </c>
      <c r="D6291" s="84">
        <v>10000</v>
      </c>
      <c r="E6291" s="85">
        <v>1984.2</v>
      </c>
      <c r="F6291" s="86">
        <v>19.841999999999999</v>
      </c>
      <c r="G6291" s="85">
        <v>1037.94</v>
      </c>
    </row>
    <row r="6292" spans="1:7">
      <c r="A6292" s="83"/>
      <c r="B6292" s="84" t="s">
        <v>660</v>
      </c>
      <c r="C6292" s="84">
        <v>0</v>
      </c>
      <c r="D6292" s="84">
        <v>0</v>
      </c>
      <c r="E6292" s="85">
        <v>73857.02</v>
      </c>
      <c r="F6292" s="86">
        <v>0</v>
      </c>
      <c r="G6292" s="85">
        <v>-26848.75</v>
      </c>
    </row>
    <row r="6293" spans="1:7">
      <c r="A6293" s="83" t="s">
        <v>662</v>
      </c>
      <c r="B6293" s="84" t="s">
        <v>663</v>
      </c>
      <c r="C6293" s="84">
        <v>0</v>
      </c>
      <c r="D6293" s="84">
        <v>0</v>
      </c>
      <c r="E6293" s="85">
        <v>-73857.02</v>
      </c>
      <c r="F6293" s="86">
        <v>0</v>
      </c>
      <c r="G6293" s="85">
        <v>26848.75</v>
      </c>
    </row>
    <row r="6294" spans="1:7">
      <c r="A6294" s="88" t="s">
        <v>671</v>
      </c>
      <c r="B6294" s="84" t="s">
        <v>672</v>
      </c>
      <c r="C6294" s="84">
        <v>0</v>
      </c>
      <c r="D6294" s="84">
        <v>0</v>
      </c>
      <c r="E6294" s="85">
        <v>-73857.02</v>
      </c>
      <c r="F6294" s="86">
        <v>0</v>
      </c>
      <c r="G6294" s="85">
        <v>26848.75</v>
      </c>
    </row>
    <row r="6295" spans="1:7" s="19" customFormat="1" ht="25.5">
      <c r="A6295" s="94" t="s">
        <v>701</v>
      </c>
      <c r="B6295" s="80" t="s">
        <v>702</v>
      </c>
      <c r="C6295" s="80"/>
      <c r="D6295" s="80"/>
      <c r="E6295" s="81"/>
      <c r="F6295" s="82"/>
      <c r="G6295" s="81"/>
    </row>
    <row r="6296" spans="1:7">
      <c r="A6296" s="83" t="s">
        <v>575</v>
      </c>
      <c r="B6296" s="84" t="s">
        <v>576</v>
      </c>
      <c r="C6296" s="84">
        <v>25528</v>
      </c>
      <c r="D6296" s="84">
        <v>20212</v>
      </c>
      <c r="E6296" s="85">
        <v>20212</v>
      </c>
      <c r="F6296" s="86">
        <v>79.175806957066797</v>
      </c>
      <c r="G6296" s="85">
        <v>-5261</v>
      </c>
    </row>
    <row r="6297" spans="1:7">
      <c r="A6297" s="88" t="s">
        <v>603</v>
      </c>
      <c r="B6297" s="84" t="s">
        <v>22</v>
      </c>
      <c r="C6297" s="84">
        <v>25528</v>
      </c>
      <c r="D6297" s="84">
        <v>20212</v>
      </c>
      <c r="E6297" s="85">
        <v>20212</v>
      </c>
      <c r="F6297" s="86">
        <v>79.175806957066797</v>
      </c>
      <c r="G6297" s="85">
        <v>-5261</v>
      </c>
    </row>
    <row r="6298" spans="1:7" ht="25.5">
      <c r="A6298" s="89">
        <v>21710</v>
      </c>
      <c r="B6298" s="84" t="s">
        <v>604</v>
      </c>
      <c r="C6298" s="84">
        <v>25528</v>
      </c>
      <c r="D6298" s="84">
        <v>20212</v>
      </c>
      <c r="E6298" s="85">
        <v>20212</v>
      </c>
      <c r="F6298" s="86">
        <v>79.175806957066797</v>
      </c>
      <c r="G6298" s="85">
        <v>-5261</v>
      </c>
    </row>
    <row r="6299" spans="1:7">
      <c r="A6299" s="83" t="s">
        <v>606</v>
      </c>
      <c r="B6299" s="84" t="s">
        <v>607</v>
      </c>
      <c r="C6299" s="84">
        <v>25528</v>
      </c>
      <c r="D6299" s="84">
        <v>20212</v>
      </c>
      <c r="E6299" s="85">
        <v>7271.24</v>
      </c>
      <c r="F6299" s="86">
        <v>28.4833907865873</v>
      </c>
      <c r="G6299" s="85">
        <v>0</v>
      </c>
    </row>
    <row r="6300" spans="1:7">
      <c r="A6300" s="88" t="s">
        <v>608</v>
      </c>
      <c r="B6300" s="84" t="s">
        <v>609</v>
      </c>
      <c r="C6300" s="84">
        <v>24528</v>
      </c>
      <c r="D6300" s="84">
        <v>20212</v>
      </c>
      <c r="E6300" s="85">
        <v>7271.24</v>
      </c>
      <c r="F6300" s="86">
        <v>29.644651011089401</v>
      </c>
      <c r="G6300" s="85">
        <v>0</v>
      </c>
    </row>
    <row r="6301" spans="1:7">
      <c r="A6301" s="89" t="s">
        <v>610</v>
      </c>
      <c r="B6301" s="84" t="s">
        <v>611</v>
      </c>
      <c r="C6301" s="84">
        <v>24528</v>
      </c>
      <c r="D6301" s="84">
        <v>20212</v>
      </c>
      <c r="E6301" s="85">
        <v>7271.24</v>
      </c>
      <c r="F6301" s="86">
        <v>29.644651011089401</v>
      </c>
      <c r="G6301" s="85">
        <v>0</v>
      </c>
    </row>
    <row r="6302" spans="1:7">
      <c r="A6302" s="90">
        <v>1000</v>
      </c>
      <c r="B6302" s="84" t="s">
        <v>612</v>
      </c>
      <c r="C6302" s="84">
        <v>14367</v>
      </c>
      <c r="D6302" s="84">
        <v>14212</v>
      </c>
      <c r="E6302" s="85">
        <v>7220.24</v>
      </c>
      <c r="F6302" s="86">
        <v>50.255724925175699</v>
      </c>
      <c r="G6302" s="85">
        <v>0</v>
      </c>
    </row>
    <row r="6303" spans="1:7">
      <c r="A6303" s="90">
        <v>2000</v>
      </c>
      <c r="B6303" s="84" t="s">
        <v>613</v>
      </c>
      <c r="C6303" s="84">
        <v>10161</v>
      </c>
      <c r="D6303" s="84">
        <v>6000</v>
      </c>
      <c r="E6303" s="85">
        <v>51</v>
      </c>
      <c r="F6303" s="86">
        <v>0.50191910245055005</v>
      </c>
      <c r="G6303" s="85">
        <v>0</v>
      </c>
    </row>
    <row r="6304" spans="1:7">
      <c r="A6304" s="88" t="s">
        <v>640</v>
      </c>
      <c r="B6304" s="84" t="s">
        <v>641</v>
      </c>
      <c r="C6304" s="84">
        <v>1000</v>
      </c>
      <c r="D6304" s="84">
        <v>0</v>
      </c>
      <c r="E6304" s="85">
        <v>0</v>
      </c>
      <c r="F6304" s="86">
        <v>0</v>
      </c>
      <c r="G6304" s="85">
        <v>0</v>
      </c>
    </row>
    <row r="6305" spans="1:7">
      <c r="A6305" s="89" t="s">
        <v>642</v>
      </c>
      <c r="B6305" s="84" t="s">
        <v>643</v>
      </c>
      <c r="C6305" s="84">
        <v>1000</v>
      </c>
      <c r="D6305" s="84">
        <v>0</v>
      </c>
      <c r="E6305" s="85">
        <v>0</v>
      </c>
      <c r="F6305" s="86">
        <v>0</v>
      </c>
      <c r="G6305" s="85">
        <v>0</v>
      </c>
    </row>
    <row r="6306" spans="1:7">
      <c r="A6306" s="83"/>
      <c r="B6306" s="84" t="s">
        <v>660</v>
      </c>
      <c r="C6306" s="84">
        <v>0</v>
      </c>
      <c r="D6306" s="84">
        <v>0</v>
      </c>
      <c r="E6306" s="85">
        <v>12940.76</v>
      </c>
      <c r="F6306" s="86">
        <v>0</v>
      </c>
      <c r="G6306" s="85">
        <v>-5261</v>
      </c>
    </row>
    <row r="6307" spans="1:7">
      <c r="A6307" s="83" t="s">
        <v>662</v>
      </c>
      <c r="B6307" s="84" t="s">
        <v>663</v>
      </c>
      <c r="C6307" s="84">
        <v>0</v>
      </c>
      <c r="D6307" s="84">
        <v>0</v>
      </c>
      <c r="E6307" s="85">
        <v>-12940.76</v>
      </c>
      <c r="F6307" s="86">
        <v>0</v>
      </c>
      <c r="G6307" s="85">
        <v>5261</v>
      </c>
    </row>
    <row r="6308" spans="1:7">
      <c r="A6308" s="88" t="s">
        <v>671</v>
      </c>
      <c r="B6308" s="84" t="s">
        <v>672</v>
      </c>
      <c r="C6308" s="84">
        <v>0</v>
      </c>
      <c r="D6308" s="84">
        <v>0</v>
      </c>
      <c r="E6308" s="85">
        <v>-12940.76</v>
      </c>
      <c r="F6308" s="86">
        <v>0</v>
      </c>
      <c r="G6308" s="85">
        <v>5261</v>
      </c>
    </row>
    <row r="6309" spans="1:7" s="19" customFormat="1" ht="25.5">
      <c r="A6309" s="95" t="s">
        <v>705</v>
      </c>
      <c r="B6309" s="80" t="s">
        <v>706</v>
      </c>
      <c r="C6309" s="80"/>
      <c r="D6309" s="80"/>
      <c r="E6309" s="81"/>
      <c r="F6309" s="82"/>
      <c r="G6309" s="81"/>
    </row>
    <row r="6310" spans="1:7">
      <c r="A6310" s="83" t="s">
        <v>575</v>
      </c>
      <c r="B6310" s="84" t="s">
        <v>576</v>
      </c>
      <c r="C6310" s="84">
        <v>25528</v>
      </c>
      <c r="D6310" s="84">
        <v>20212</v>
      </c>
      <c r="E6310" s="85">
        <v>20212</v>
      </c>
      <c r="F6310" s="86">
        <v>79.175806957066797</v>
      </c>
      <c r="G6310" s="85">
        <v>-5261</v>
      </c>
    </row>
    <row r="6311" spans="1:7">
      <c r="A6311" s="88" t="s">
        <v>603</v>
      </c>
      <c r="B6311" s="84" t="s">
        <v>22</v>
      </c>
      <c r="C6311" s="84">
        <v>25528</v>
      </c>
      <c r="D6311" s="84">
        <v>20212</v>
      </c>
      <c r="E6311" s="85">
        <v>20212</v>
      </c>
      <c r="F6311" s="86">
        <v>79.175806957066797</v>
      </c>
      <c r="G6311" s="85">
        <v>-5261</v>
      </c>
    </row>
    <row r="6312" spans="1:7" ht="25.5">
      <c r="A6312" s="89">
        <v>21710</v>
      </c>
      <c r="B6312" s="84" t="s">
        <v>604</v>
      </c>
      <c r="C6312" s="84">
        <v>25528</v>
      </c>
      <c r="D6312" s="84">
        <v>20212</v>
      </c>
      <c r="E6312" s="85">
        <v>20212</v>
      </c>
      <c r="F6312" s="86">
        <v>79.175806957066797</v>
      </c>
      <c r="G6312" s="85">
        <v>-5261</v>
      </c>
    </row>
    <row r="6313" spans="1:7">
      <c r="A6313" s="83" t="s">
        <v>606</v>
      </c>
      <c r="B6313" s="84" t="s">
        <v>607</v>
      </c>
      <c r="C6313" s="84">
        <v>25528</v>
      </c>
      <c r="D6313" s="84">
        <v>20212</v>
      </c>
      <c r="E6313" s="85">
        <v>7271.24</v>
      </c>
      <c r="F6313" s="86">
        <v>28.4833907865873</v>
      </c>
      <c r="G6313" s="85">
        <v>0</v>
      </c>
    </row>
    <row r="6314" spans="1:7">
      <c r="A6314" s="88" t="s">
        <v>608</v>
      </c>
      <c r="B6314" s="84" t="s">
        <v>609</v>
      </c>
      <c r="C6314" s="84">
        <v>24528</v>
      </c>
      <c r="D6314" s="84">
        <v>20212</v>
      </c>
      <c r="E6314" s="85">
        <v>7271.24</v>
      </c>
      <c r="F6314" s="86">
        <v>29.644651011089401</v>
      </c>
      <c r="G6314" s="85">
        <v>0</v>
      </c>
    </row>
    <row r="6315" spans="1:7">
      <c r="A6315" s="89" t="s">
        <v>610</v>
      </c>
      <c r="B6315" s="84" t="s">
        <v>611</v>
      </c>
      <c r="C6315" s="84">
        <v>24528</v>
      </c>
      <c r="D6315" s="84">
        <v>20212</v>
      </c>
      <c r="E6315" s="85">
        <v>7271.24</v>
      </c>
      <c r="F6315" s="86">
        <v>29.644651011089401</v>
      </c>
      <c r="G6315" s="85">
        <v>0</v>
      </c>
    </row>
    <row r="6316" spans="1:7">
      <c r="A6316" s="90">
        <v>1000</v>
      </c>
      <c r="B6316" s="84" t="s">
        <v>612</v>
      </c>
      <c r="C6316" s="84">
        <v>14367</v>
      </c>
      <c r="D6316" s="84">
        <v>14212</v>
      </c>
      <c r="E6316" s="85">
        <v>7220.24</v>
      </c>
      <c r="F6316" s="86">
        <v>50.255724925175699</v>
      </c>
      <c r="G6316" s="85">
        <v>0</v>
      </c>
    </row>
    <row r="6317" spans="1:7">
      <c r="A6317" s="90">
        <v>2000</v>
      </c>
      <c r="B6317" s="84" t="s">
        <v>613</v>
      </c>
      <c r="C6317" s="84">
        <v>10161</v>
      </c>
      <c r="D6317" s="84">
        <v>6000</v>
      </c>
      <c r="E6317" s="85">
        <v>51</v>
      </c>
      <c r="F6317" s="86">
        <v>0.50191910245055005</v>
      </c>
      <c r="G6317" s="85">
        <v>0</v>
      </c>
    </row>
    <row r="6318" spans="1:7">
      <c r="A6318" s="88" t="s">
        <v>640</v>
      </c>
      <c r="B6318" s="84" t="s">
        <v>641</v>
      </c>
      <c r="C6318" s="84">
        <v>1000</v>
      </c>
      <c r="D6318" s="84">
        <v>0</v>
      </c>
      <c r="E6318" s="85">
        <v>0</v>
      </c>
      <c r="F6318" s="86">
        <v>0</v>
      </c>
      <c r="G6318" s="85">
        <v>0</v>
      </c>
    </row>
    <row r="6319" spans="1:7">
      <c r="A6319" s="89" t="s">
        <v>642</v>
      </c>
      <c r="B6319" s="84" t="s">
        <v>643</v>
      </c>
      <c r="C6319" s="84">
        <v>1000</v>
      </c>
      <c r="D6319" s="84">
        <v>0</v>
      </c>
      <c r="E6319" s="85">
        <v>0</v>
      </c>
      <c r="F6319" s="86">
        <v>0</v>
      </c>
      <c r="G6319" s="85">
        <v>0</v>
      </c>
    </row>
    <row r="6320" spans="1:7">
      <c r="A6320" s="83"/>
      <c r="B6320" s="84" t="s">
        <v>660</v>
      </c>
      <c r="C6320" s="84">
        <v>0</v>
      </c>
      <c r="D6320" s="84">
        <v>0</v>
      </c>
      <c r="E6320" s="85">
        <v>12940.76</v>
      </c>
      <c r="F6320" s="86">
        <v>0</v>
      </c>
      <c r="G6320" s="85">
        <v>-5261</v>
      </c>
    </row>
    <row r="6321" spans="1:7">
      <c r="A6321" s="83" t="s">
        <v>662</v>
      </c>
      <c r="B6321" s="84" t="s">
        <v>663</v>
      </c>
      <c r="C6321" s="84">
        <v>0</v>
      </c>
      <c r="D6321" s="84">
        <v>0</v>
      </c>
      <c r="E6321" s="85">
        <v>-12940.76</v>
      </c>
      <c r="F6321" s="86">
        <v>0</v>
      </c>
      <c r="G6321" s="85">
        <v>5261</v>
      </c>
    </row>
    <row r="6322" spans="1:7">
      <c r="A6322" s="88" t="s">
        <v>671</v>
      </c>
      <c r="B6322" s="84" t="s">
        <v>672</v>
      </c>
      <c r="C6322" s="84">
        <v>0</v>
      </c>
      <c r="D6322" s="84">
        <v>0</v>
      </c>
      <c r="E6322" s="85">
        <v>-12940.76</v>
      </c>
      <c r="F6322" s="86">
        <v>0</v>
      </c>
      <c r="G6322" s="85">
        <v>5261</v>
      </c>
    </row>
    <row r="6323" spans="1:7" s="19" customFormat="1" ht="38.25">
      <c r="A6323" s="94" t="s">
        <v>829</v>
      </c>
      <c r="B6323" s="80" t="s">
        <v>1170</v>
      </c>
      <c r="C6323" s="80"/>
      <c r="D6323" s="80"/>
      <c r="E6323" s="81"/>
      <c r="F6323" s="82"/>
      <c r="G6323" s="81"/>
    </row>
    <row r="6324" spans="1:7">
      <c r="A6324" s="83" t="s">
        <v>575</v>
      </c>
      <c r="B6324" s="84" t="s">
        <v>576</v>
      </c>
      <c r="C6324" s="84">
        <v>1368242</v>
      </c>
      <c r="D6324" s="84">
        <v>1257626</v>
      </c>
      <c r="E6324" s="85">
        <v>1204504.55</v>
      </c>
      <c r="F6324" s="86">
        <v>88.033005126286099</v>
      </c>
      <c r="G6324" s="85">
        <v>607103</v>
      </c>
    </row>
    <row r="6325" spans="1:7">
      <c r="A6325" s="88" t="s">
        <v>579</v>
      </c>
      <c r="B6325" s="84" t="s">
        <v>20</v>
      </c>
      <c r="C6325" s="84">
        <v>145026</v>
      </c>
      <c r="D6325" s="84">
        <v>145026</v>
      </c>
      <c r="E6325" s="85">
        <v>91904.55</v>
      </c>
      <c r="F6325" s="86">
        <v>63.371085184725501</v>
      </c>
      <c r="G6325" s="85">
        <v>0</v>
      </c>
    </row>
    <row r="6326" spans="1:7" ht="25.5">
      <c r="A6326" s="89">
        <v>21210</v>
      </c>
      <c r="B6326" s="84" t="s">
        <v>580</v>
      </c>
      <c r="C6326" s="84">
        <v>63500</v>
      </c>
      <c r="D6326" s="84">
        <v>63500</v>
      </c>
      <c r="E6326" s="85">
        <v>39083.03</v>
      </c>
      <c r="F6326" s="86">
        <v>61.5480787401575</v>
      </c>
      <c r="G6326" s="85">
        <v>0</v>
      </c>
    </row>
    <row r="6327" spans="1:7">
      <c r="A6327" s="88" t="s">
        <v>603</v>
      </c>
      <c r="B6327" s="84" t="s">
        <v>22</v>
      </c>
      <c r="C6327" s="84">
        <v>1223216</v>
      </c>
      <c r="D6327" s="84">
        <v>1112600</v>
      </c>
      <c r="E6327" s="85">
        <v>1112600</v>
      </c>
      <c r="F6327" s="86">
        <v>90.956952819452994</v>
      </c>
      <c r="G6327" s="85">
        <v>607103</v>
      </c>
    </row>
    <row r="6328" spans="1:7" ht="25.5">
      <c r="A6328" s="89">
        <v>21710</v>
      </c>
      <c r="B6328" s="84" t="s">
        <v>604</v>
      </c>
      <c r="C6328" s="84">
        <v>1223216</v>
      </c>
      <c r="D6328" s="84">
        <v>1112600</v>
      </c>
      <c r="E6328" s="85">
        <v>1112600</v>
      </c>
      <c r="F6328" s="86">
        <v>90.956952819452994</v>
      </c>
      <c r="G6328" s="85">
        <v>607103</v>
      </c>
    </row>
    <row r="6329" spans="1:7">
      <c r="A6329" s="83" t="s">
        <v>606</v>
      </c>
      <c r="B6329" s="84" t="s">
        <v>607</v>
      </c>
      <c r="C6329" s="84">
        <v>1368242</v>
      </c>
      <c r="D6329" s="84">
        <v>1257626</v>
      </c>
      <c r="E6329" s="85">
        <v>135258.63</v>
      </c>
      <c r="F6329" s="86">
        <v>9.8855779898585201</v>
      </c>
      <c r="G6329" s="85">
        <v>2944.45</v>
      </c>
    </row>
    <row r="6330" spans="1:7">
      <c r="A6330" s="88" t="s">
        <v>608</v>
      </c>
      <c r="B6330" s="84" t="s">
        <v>609</v>
      </c>
      <c r="C6330" s="84">
        <v>189344</v>
      </c>
      <c r="D6330" s="84">
        <v>185728</v>
      </c>
      <c r="E6330" s="85">
        <v>129598.06</v>
      </c>
      <c r="F6330" s="86">
        <v>68.4458234747338</v>
      </c>
      <c r="G6330" s="85">
        <v>2944.45</v>
      </c>
    </row>
    <row r="6331" spans="1:7">
      <c r="A6331" s="89" t="s">
        <v>610</v>
      </c>
      <c r="B6331" s="84" t="s">
        <v>611</v>
      </c>
      <c r="C6331" s="84">
        <v>44318</v>
      </c>
      <c r="D6331" s="84">
        <v>40702</v>
      </c>
      <c r="E6331" s="85">
        <v>37693.51</v>
      </c>
      <c r="F6331" s="86">
        <v>85.052371496908705</v>
      </c>
      <c r="G6331" s="85">
        <v>2944.45</v>
      </c>
    </row>
    <row r="6332" spans="1:7">
      <c r="A6332" s="90">
        <v>1000</v>
      </c>
      <c r="B6332" s="84" t="s">
        <v>612</v>
      </c>
      <c r="C6332" s="84">
        <v>43400</v>
      </c>
      <c r="D6332" s="84">
        <v>39784</v>
      </c>
      <c r="E6332" s="85">
        <v>36790.51</v>
      </c>
      <c r="F6332" s="86">
        <v>84.770760368663602</v>
      </c>
      <c r="G6332" s="85">
        <v>2944.45</v>
      </c>
    </row>
    <row r="6333" spans="1:7">
      <c r="A6333" s="90">
        <v>2000</v>
      </c>
      <c r="B6333" s="84" t="s">
        <v>613</v>
      </c>
      <c r="C6333" s="84">
        <v>918</v>
      </c>
      <c r="D6333" s="84">
        <v>918</v>
      </c>
      <c r="E6333" s="85">
        <v>903</v>
      </c>
      <c r="F6333" s="86">
        <v>98.366013071895395</v>
      </c>
      <c r="G6333" s="85">
        <v>0</v>
      </c>
    </row>
    <row r="6334" spans="1:7" ht="25.5">
      <c r="A6334" s="89" t="s">
        <v>620</v>
      </c>
      <c r="B6334" s="84" t="s">
        <v>621</v>
      </c>
      <c r="C6334" s="84">
        <v>81526</v>
      </c>
      <c r="D6334" s="84">
        <v>81526</v>
      </c>
      <c r="E6334" s="85">
        <v>52821.52</v>
      </c>
      <c r="F6334" s="86">
        <v>64.791011456467899</v>
      </c>
      <c r="G6334" s="85">
        <v>0</v>
      </c>
    </row>
    <row r="6335" spans="1:7">
      <c r="A6335" s="90">
        <v>7700</v>
      </c>
      <c r="B6335" s="84" t="s">
        <v>623</v>
      </c>
      <c r="C6335" s="84">
        <v>81526</v>
      </c>
      <c r="D6335" s="84">
        <v>81526</v>
      </c>
      <c r="E6335" s="85">
        <v>52821.52</v>
      </c>
      <c r="F6335" s="86">
        <v>64.791011456467899</v>
      </c>
      <c r="G6335" s="85">
        <v>0</v>
      </c>
    </row>
    <row r="6336" spans="1:7">
      <c r="A6336" s="89" t="s">
        <v>624</v>
      </c>
      <c r="B6336" s="84" t="s">
        <v>625</v>
      </c>
      <c r="C6336" s="84">
        <v>63500</v>
      </c>
      <c r="D6336" s="84">
        <v>63500</v>
      </c>
      <c r="E6336" s="85">
        <v>39083.03</v>
      </c>
      <c r="F6336" s="86">
        <v>61.5480787401575</v>
      </c>
      <c r="G6336" s="85">
        <v>0</v>
      </c>
    </row>
    <row r="6337" spans="1:7" ht="25.5">
      <c r="A6337" s="90">
        <v>7500</v>
      </c>
      <c r="B6337" s="84" t="s">
        <v>639</v>
      </c>
      <c r="C6337" s="84">
        <v>63500</v>
      </c>
      <c r="D6337" s="84">
        <v>63500</v>
      </c>
      <c r="E6337" s="85">
        <v>39083.03</v>
      </c>
      <c r="F6337" s="86">
        <v>61.5480787401575</v>
      </c>
      <c r="G6337" s="85">
        <v>0</v>
      </c>
    </row>
    <row r="6338" spans="1:7">
      <c r="A6338" s="88" t="s">
        <v>640</v>
      </c>
      <c r="B6338" s="84" t="s">
        <v>641</v>
      </c>
      <c r="C6338" s="84">
        <v>1178898</v>
      </c>
      <c r="D6338" s="84">
        <v>1071898</v>
      </c>
      <c r="E6338" s="85">
        <v>5660.57</v>
      </c>
      <c r="F6338" s="86">
        <v>0.48015774053395999</v>
      </c>
      <c r="G6338" s="85">
        <v>0</v>
      </c>
    </row>
    <row r="6339" spans="1:7">
      <c r="A6339" s="89" t="s">
        <v>642</v>
      </c>
      <c r="B6339" s="84" t="s">
        <v>643</v>
      </c>
      <c r="C6339" s="84">
        <v>1178898</v>
      </c>
      <c r="D6339" s="84">
        <v>1071898</v>
      </c>
      <c r="E6339" s="85">
        <v>5660.57</v>
      </c>
      <c r="F6339" s="86">
        <v>0.48015774053395999</v>
      </c>
      <c r="G6339" s="85">
        <v>0</v>
      </c>
    </row>
    <row r="6340" spans="1:7">
      <c r="A6340" s="83"/>
      <c r="B6340" s="84" t="s">
        <v>660</v>
      </c>
      <c r="C6340" s="84">
        <v>0</v>
      </c>
      <c r="D6340" s="84">
        <v>0</v>
      </c>
      <c r="E6340" s="85">
        <v>1069245.92</v>
      </c>
      <c r="F6340" s="86">
        <v>0</v>
      </c>
      <c r="G6340" s="85">
        <v>604158.55000000005</v>
      </c>
    </row>
    <row r="6341" spans="1:7">
      <c r="A6341" s="83" t="s">
        <v>662</v>
      </c>
      <c r="B6341" s="84" t="s">
        <v>663</v>
      </c>
      <c r="C6341" s="84">
        <v>0</v>
      </c>
      <c r="D6341" s="84">
        <v>0</v>
      </c>
      <c r="E6341" s="85">
        <v>-1069245.92</v>
      </c>
      <c r="F6341" s="86">
        <v>0</v>
      </c>
      <c r="G6341" s="85">
        <v>-604158.55000000005</v>
      </c>
    </row>
    <row r="6342" spans="1:7">
      <c r="A6342" s="88" t="s">
        <v>671</v>
      </c>
      <c r="B6342" s="84" t="s">
        <v>672</v>
      </c>
      <c r="C6342" s="84">
        <v>0</v>
      </c>
      <c r="D6342" s="84">
        <v>0</v>
      </c>
      <c r="E6342" s="85">
        <v>-1069245.92</v>
      </c>
      <c r="F6342" s="86">
        <v>0</v>
      </c>
      <c r="G6342" s="85">
        <v>-604158.55000000005</v>
      </c>
    </row>
    <row r="6343" spans="1:7" s="19" customFormat="1" ht="38.25">
      <c r="A6343" s="95" t="s">
        <v>938</v>
      </c>
      <c r="B6343" s="80" t="s">
        <v>1171</v>
      </c>
      <c r="C6343" s="80"/>
      <c r="D6343" s="80"/>
      <c r="E6343" s="81"/>
      <c r="F6343" s="82"/>
      <c r="G6343" s="81"/>
    </row>
    <row r="6344" spans="1:7">
      <c r="A6344" s="83" t="s">
        <v>575</v>
      </c>
      <c r="B6344" s="84" t="s">
        <v>576</v>
      </c>
      <c r="C6344" s="84">
        <v>1304742</v>
      </c>
      <c r="D6344" s="84">
        <v>1194126</v>
      </c>
      <c r="E6344" s="85">
        <v>1165421.52</v>
      </c>
      <c r="F6344" s="86">
        <v>89.321990094593403</v>
      </c>
      <c r="G6344" s="85">
        <v>607103</v>
      </c>
    </row>
    <row r="6345" spans="1:7">
      <c r="A6345" s="88" t="s">
        <v>579</v>
      </c>
      <c r="B6345" s="84" t="s">
        <v>20</v>
      </c>
      <c r="C6345" s="84">
        <v>81526</v>
      </c>
      <c r="D6345" s="84">
        <v>81526</v>
      </c>
      <c r="E6345" s="85">
        <v>52821.52</v>
      </c>
      <c r="F6345" s="86">
        <v>64.791011456467899</v>
      </c>
      <c r="G6345" s="85">
        <v>0</v>
      </c>
    </row>
    <row r="6346" spans="1:7">
      <c r="A6346" s="88" t="s">
        <v>603</v>
      </c>
      <c r="B6346" s="84" t="s">
        <v>22</v>
      </c>
      <c r="C6346" s="84">
        <v>1223216</v>
      </c>
      <c r="D6346" s="84">
        <v>1112600</v>
      </c>
      <c r="E6346" s="85">
        <v>1112600</v>
      </c>
      <c r="F6346" s="86">
        <v>90.956952819452994</v>
      </c>
      <c r="G6346" s="85">
        <v>607103</v>
      </c>
    </row>
    <row r="6347" spans="1:7" ht="25.5">
      <c r="A6347" s="89">
        <v>21710</v>
      </c>
      <c r="B6347" s="84" t="s">
        <v>604</v>
      </c>
      <c r="C6347" s="84">
        <v>1223216</v>
      </c>
      <c r="D6347" s="84">
        <v>1112600</v>
      </c>
      <c r="E6347" s="85">
        <v>1112600</v>
      </c>
      <c r="F6347" s="86">
        <v>90.956952819452994</v>
      </c>
      <c r="G6347" s="85">
        <v>607103</v>
      </c>
    </row>
    <row r="6348" spans="1:7">
      <c r="A6348" s="83" t="s">
        <v>606</v>
      </c>
      <c r="B6348" s="84" t="s">
        <v>607</v>
      </c>
      <c r="C6348" s="84">
        <v>1304742</v>
      </c>
      <c r="D6348" s="84">
        <v>1194126</v>
      </c>
      <c r="E6348" s="85">
        <v>96175.6</v>
      </c>
      <c r="F6348" s="86">
        <v>7.3712350794256603</v>
      </c>
      <c r="G6348" s="85">
        <v>2944.45</v>
      </c>
    </row>
    <row r="6349" spans="1:7">
      <c r="A6349" s="88" t="s">
        <v>608</v>
      </c>
      <c r="B6349" s="84" t="s">
        <v>609</v>
      </c>
      <c r="C6349" s="84">
        <v>125844</v>
      </c>
      <c r="D6349" s="84">
        <v>122228</v>
      </c>
      <c r="E6349" s="85">
        <v>90515.03</v>
      </c>
      <c r="F6349" s="86">
        <v>71.926377101808598</v>
      </c>
      <c r="G6349" s="85">
        <v>2944.45</v>
      </c>
    </row>
    <row r="6350" spans="1:7">
      <c r="A6350" s="89" t="s">
        <v>610</v>
      </c>
      <c r="B6350" s="84" t="s">
        <v>611</v>
      </c>
      <c r="C6350" s="84">
        <v>44318</v>
      </c>
      <c r="D6350" s="84">
        <v>40702</v>
      </c>
      <c r="E6350" s="85">
        <v>37693.51</v>
      </c>
      <c r="F6350" s="86">
        <v>85.052371496908705</v>
      </c>
      <c r="G6350" s="85">
        <v>2944.45</v>
      </c>
    </row>
    <row r="6351" spans="1:7">
      <c r="A6351" s="90">
        <v>1000</v>
      </c>
      <c r="B6351" s="84" t="s">
        <v>612</v>
      </c>
      <c r="C6351" s="84">
        <v>43400</v>
      </c>
      <c r="D6351" s="84">
        <v>39784</v>
      </c>
      <c r="E6351" s="85">
        <v>36790.51</v>
      </c>
      <c r="F6351" s="86">
        <v>84.770760368663602</v>
      </c>
      <c r="G6351" s="85">
        <v>2944.45</v>
      </c>
    </row>
    <row r="6352" spans="1:7">
      <c r="A6352" s="90">
        <v>2000</v>
      </c>
      <c r="B6352" s="84" t="s">
        <v>613</v>
      </c>
      <c r="C6352" s="84">
        <v>918</v>
      </c>
      <c r="D6352" s="84">
        <v>918</v>
      </c>
      <c r="E6352" s="85">
        <v>903</v>
      </c>
      <c r="F6352" s="86">
        <v>98.366013071895395</v>
      </c>
      <c r="G6352" s="85">
        <v>0</v>
      </c>
    </row>
    <row r="6353" spans="1:7" ht="25.5">
      <c r="A6353" s="89" t="s">
        <v>620</v>
      </c>
      <c r="B6353" s="84" t="s">
        <v>621</v>
      </c>
      <c r="C6353" s="84">
        <v>81526</v>
      </c>
      <c r="D6353" s="84">
        <v>81526</v>
      </c>
      <c r="E6353" s="85">
        <v>52821.52</v>
      </c>
      <c r="F6353" s="86">
        <v>64.791011456467899</v>
      </c>
      <c r="G6353" s="85">
        <v>0</v>
      </c>
    </row>
    <row r="6354" spans="1:7">
      <c r="A6354" s="90">
        <v>7700</v>
      </c>
      <c r="B6354" s="84" t="s">
        <v>623</v>
      </c>
      <c r="C6354" s="84">
        <v>81526</v>
      </c>
      <c r="D6354" s="84">
        <v>81526</v>
      </c>
      <c r="E6354" s="85">
        <v>52821.52</v>
      </c>
      <c r="F6354" s="86">
        <v>64.791011456467899</v>
      </c>
      <c r="G6354" s="85">
        <v>0</v>
      </c>
    </row>
    <row r="6355" spans="1:7">
      <c r="A6355" s="88" t="s">
        <v>640</v>
      </c>
      <c r="B6355" s="84" t="s">
        <v>641</v>
      </c>
      <c r="C6355" s="84">
        <v>1178898</v>
      </c>
      <c r="D6355" s="84">
        <v>1071898</v>
      </c>
      <c r="E6355" s="85">
        <v>5660.57</v>
      </c>
      <c r="F6355" s="86">
        <v>0.48015774053395999</v>
      </c>
      <c r="G6355" s="85">
        <v>0</v>
      </c>
    </row>
    <row r="6356" spans="1:7">
      <c r="A6356" s="89" t="s">
        <v>642</v>
      </c>
      <c r="B6356" s="84" t="s">
        <v>643</v>
      </c>
      <c r="C6356" s="84">
        <v>1178898</v>
      </c>
      <c r="D6356" s="84">
        <v>1071898</v>
      </c>
      <c r="E6356" s="85">
        <v>5660.57</v>
      </c>
      <c r="F6356" s="86">
        <v>0.48015774053395999</v>
      </c>
      <c r="G6356" s="85">
        <v>0</v>
      </c>
    </row>
    <row r="6357" spans="1:7">
      <c r="A6357" s="83"/>
      <c r="B6357" s="84" t="s">
        <v>660</v>
      </c>
      <c r="C6357" s="84">
        <v>0</v>
      </c>
      <c r="D6357" s="84">
        <v>0</v>
      </c>
      <c r="E6357" s="85">
        <v>1069245.92</v>
      </c>
      <c r="F6357" s="86">
        <v>0</v>
      </c>
      <c r="G6357" s="85">
        <v>604158.55000000005</v>
      </c>
    </row>
    <row r="6358" spans="1:7">
      <c r="A6358" s="83" t="s">
        <v>662</v>
      </c>
      <c r="B6358" s="84" t="s">
        <v>663</v>
      </c>
      <c r="C6358" s="84">
        <v>0</v>
      </c>
      <c r="D6358" s="84">
        <v>0</v>
      </c>
      <c r="E6358" s="85">
        <v>-1069245.92</v>
      </c>
      <c r="F6358" s="86">
        <v>0</v>
      </c>
      <c r="G6358" s="85">
        <v>-604158.55000000005</v>
      </c>
    </row>
    <row r="6359" spans="1:7">
      <c r="A6359" s="88" t="s">
        <v>671</v>
      </c>
      <c r="B6359" s="84" t="s">
        <v>672</v>
      </c>
      <c r="C6359" s="84">
        <v>0</v>
      </c>
      <c r="D6359" s="84">
        <v>0</v>
      </c>
      <c r="E6359" s="85">
        <v>-1069245.92</v>
      </c>
      <c r="F6359" s="86">
        <v>0</v>
      </c>
      <c r="G6359" s="85">
        <v>-604158.55000000005</v>
      </c>
    </row>
    <row r="6360" spans="1:7" s="19" customFormat="1" ht="38.25">
      <c r="A6360" s="95" t="s">
        <v>1172</v>
      </c>
      <c r="B6360" s="80" t="s">
        <v>1173</v>
      </c>
      <c r="C6360" s="80"/>
      <c r="D6360" s="80"/>
      <c r="E6360" s="81"/>
      <c r="F6360" s="82"/>
      <c r="G6360" s="81"/>
    </row>
    <row r="6361" spans="1:7">
      <c r="A6361" s="83" t="s">
        <v>575</v>
      </c>
      <c r="B6361" s="84" t="s">
        <v>576</v>
      </c>
      <c r="C6361" s="84">
        <v>63500</v>
      </c>
      <c r="D6361" s="84">
        <v>63500</v>
      </c>
      <c r="E6361" s="85">
        <v>39083.03</v>
      </c>
      <c r="F6361" s="86">
        <v>61.5480787401575</v>
      </c>
      <c r="G6361" s="85">
        <v>0</v>
      </c>
    </row>
    <row r="6362" spans="1:7">
      <c r="A6362" s="88" t="s">
        <v>579</v>
      </c>
      <c r="B6362" s="84" t="s">
        <v>20</v>
      </c>
      <c r="C6362" s="84">
        <v>63500</v>
      </c>
      <c r="D6362" s="84">
        <v>63500</v>
      </c>
      <c r="E6362" s="85">
        <v>39083.03</v>
      </c>
      <c r="F6362" s="86">
        <v>61.5480787401575</v>
      </c>
      <c r="G6362" s="85">
        <v>0</v>
      </c>
    </row>
    <row r="6363" spans="1:7" ht="25.5">
      <c r="A6363" s="89">
        <v>21210</v>
      </c>
      <c r="B6363" s="84" t="s">
        <v>580</v>
      </c>
      <c r="C6363" s="84">
        <v>63500</v>
      </c>
      <c r="D6363" s="84">
        <v>63500</v>
      </c>
      <c r="E6363" s="85">
        <v>39083.03</v>
      </c>
      <c r="F6363" s="86">
        <v>61.5480787401575</v>
      </c>
      <c r="G6363" s="85">
        <v>0</v>
      </c>
    </row>
    <row r="6364" spans="1:7">
      <c r="A6364" s="83" t="s">
        <v>606</v>
      </c>
      <c r="B6364" s="84" t="s">
        <v>607</v>
      </c>
      <c r="C6364" s="84">
        <v>63500</v>
      </c>
      <c r="D6364" s="84">
        <v>63500</v>
      </c>
      <c r="E6364" s="85">
        <v>39083.03</v>
      </c>
      <c r="F6364" s="86">
        <v>61.5480787401575</v>
      </c>
      <c r="G6364" s="85">
        <v>0</v>
      </c>
    </row>
    <row r="6365" spans="1:7">
      <c r="A6365" s="88" t="s">
        <v>608</v>
      </c>
      <c r="B6365" s="84" t="s">
        <v>609</v>
      </c>
      <c r="C6365" s="84">
        <v>63500</v>
      </c>
      <c r="D6365" s="84">
        <v>63500</v>
      </c>
      <c r="E6365" s="85">
        <v>39083.03</v>
      </c>
      <c r="F6365" s="86">
        <v>61.5480787401575</v>
      </c>
      <c r="G6365" s="85">
        <v>0</v>
      </c>
    </row>
    <row r="6366" spans="1:7">
      <c r="A6366" s="89" t="s">
        <v>624</v>
      </c>
      <c r="B6366" s="84" t="s">
        <v>625</v>
      </c>
      <c r="C6366" s="84">
        <v>63500</v>
      </c>
      <c r="D6366" s="84">
        <v>63500</v>
      </c>
      <c r="E6366" s="85">
        <v>39083.03</v>
      </c>
      <c r="F6366" s="86">
        <v>61.5480787401575</v>
      </c>
      <c r="G6366" s="85">
        <v>0</v>
      </c>
    </row>
    <row r="6367" spans="1:7" ht="25.5">
      <c r="A6367" s="90">
        <v>7500</v>
      </c>
      <c r="B6367" s="84" t="s">
        <v>639</v>
      </c>
      <c r="C6367" s="84">
        <v>63500</v>
      </c>
      <c r="D6367" s="84">
        <v>63500</v>
      </c>
      <c r="E6367" s="85">
        <v>39083.03</v>
      </c>
      <c r="F6367" s="86">
        <v>61.5480787401575</v>
      </c>
      <c r="G6367" s="85">
        <v>0</v>
      </c>
    </row>
    <row r="6368" spans="1:7" s="19" customFormat="1" ht="25.5">
      <c r="A6368" s="94" t="s">
        <v>707</v>
      </c>
      <c r="B6368" s="80" t="s">
        <v>708</v>
      </c>
      <c r="C6368" s="80"/>
      <c r="D6368" s="80"/>
      <c r="E6368" s="81"/>
      <c r="F6368" s="82"/>
      <c r="G6368" s="81"/>
    </row>
    <row r="6369" spans="1:7">
      <c r="A6369" s="83" t="s">
        <v>575</v>
      </c>
      <c r="B6369" s="84" t="s">
        <v>576</v>
      </c>
      <c r="C6369" s="84">
        <v>76050</v>
      </c>
      <c r="D6369" s="84">
        <v>76050</v>
      </c>
      <c r="E6369" s="85">
        <v>34599</v>
      </c>
      <c r="F6369" s="86">
        <v>45.495069033530598</v>
      </c>
      <c r="G6369" s="85">
        <v>0</v>
      </c>
    </row>
    <row r="6370" spans="1:7">
      <c r="A6370" s="88" t="s">
        <v>581</v>
      </c>
      <c r="B6370" s="84" t="s">
        <v>21</v>
      </c>
      <c r="C6370" s="84">
        <v>76050</v>
      </c>
      <c r="D6370" s="84">
        <v>76050</v>
      </c>
      <c r="E6370" s="85">
        <v>34599</v>
      </c>
      <c r="F6370" s="86">
        <v>45.495069033530598</v>
      </c>
      <c r="G6370" s="85">
        <v>0</v>
      </c>
    </row>
    <row r="6371" spans="1:7">
      <c r="A6371" s="89" t="s">
        <v>582</v>
      </c>
      <c r="B6371" s="84" t="s">
        <v>583</v>
      </c>
      <c r="C6371" s="84">
        <v>76050</v>
      </c>
      <c r="D6371" s="84">
        <v>76050</v>
      </c>
      <c r="E6371" s="85">
        <v>34599</v>
      </c>
      <c r="F6371" s="86">
        <v>45.495069033530598</v>
      </c>
      <c r="G6371" s="85">
        <v>0</v>
      </c>
    </row>
    <row r="6372" spans="1:7">
      <c r="A6372" s="90">
        <v>18100</v>
      </c>
      <c r="B6372" s="84" t="s">
        <v>584</v>
      </c>
      <c r="C6372" s="84">
        <v>76050</v>
      </c>
      <c r="D6372" s="84">
        <v>76050</v>
      </c>
      <c r="E6372" s="85">
        <v>34599</v>
      </c>
      <c r="F6372" s="86">
        <v>45.495069033530598</v>
      </c>
      <c r="G6372" s="85">
        <v>0</v>
      </c>
    </row>
    <row r="6373" spans="1:7" ht="25.5">
      <c r="A6373" s="91">
        <v>18130</v>
      </c>
      <c r="B6373" s="84" t="s">
        <v>585</v>
      </c>
      <c r="C6373" s="84">
        <v>76050</v>
      </c>
      <c r="D6373" s="84">
        <v>76050</v>
      </c>
      <c r="E6373" s="85">
        <v>34599</v>
      </c>
      <c r="F6373" s="86">
        <v>45.495069033530598</v>
      </c>
      <c r="G6373" s="85">
        <v>0</v>
      </c>
    </row>
    <row r="6374" spans="1:7" ht="25.5">
      <c r="A6374" s="92">
        <v>18132</v>
      </c>
      <c r="B6374" s="84" t="s">
        <v>587</v>
      </c>
      <c r="C6374" s="84">
        <v>76050</v>
      </c>
      <c r="D6374" s="84">
        <v>76050</v>
      </c>
      <c r="E6374" s="85">
        <v>34599</v>
      </c>
      <c r="F6374" s="86">
        <v>45.495069033530598</v>
      </c>
      <c r="G6374" s="85">
        <v>0</v>
      </c>
    </row>
    <row r="6375" spans="1:7">
      <c r="A6375" s="83" t="s">
        <v>606</v>
      </c>
      <c r="B6375" s="84" t="s">
        <v>607</v>
      </c>
      <c r="C6375" s="84">
        <v>121714</v>
      </c>
      <c r="D6375" s="84">
        <v>121714</v>
      </c>
      <c r="E6375" s="85">
        <v>30604.11</v>
      </c>
      <c r="F6375" s="86">
        <v>25.144280855119401</v>
      </c>
      <c r="G6375" s="85">
        <v>950.39</v>
      </c>
    </row>
    <row r="6376" spans="1:7">
      <c r="A6376" s="88" t="s">
        <v>608</v>
      </c>
      <c r="B6376" s="84" t="s">
        <v>609</v>
      </c>
      <c r="C6376" s="84">
        <v>121714</v>
      </c>
      <c r="D6376" s="84">
        <v>121714</v>
      </c>
      <c r="E6376" s="85">
        <v>30604.11</v>
      </c>
      <c r="F6376" s="86">
        <v>25.144280855119401</v>
      </c>
      <c r="G6376" s="85">
        <v>950.39</v>
      </c>
    </row>
    <row r="6377" spans="1:7">
      <c r="A6377" s="89" t="s">
        <v>610</v>
      </c>
      <c r="B6377" s="84" t="s">
        <v>611</v>
      </c>
      <c r="C6377" s="84">
        <v>121714</v>
      </c>
      <c r="D6377" s="84">
        <v>121714</v>
      </c>
      <c r="E6377" s="85">
        <v>30604.11</v>
      </c>
      <c r="F6377" s="86">
        <v>25.144280855119401</v>
      </c>
      <c r="G6377" s="85">
        <v>950.39</v>
      </c>
    </row>
    <row r="6378" spans="1:7">
      <c r="A6378" s="90">
        <v>2000</v>
      </c>
      <c r="B6378" s="84" t="s">
        <v>613</v>
      </c>
      <c r="C6378" s="84">
        <v>121714</v>
      </c>
      <c r="D6378" s="84">
        <v>121714</v>
      </c>
      <c r="E6378" s="85">
        <v>30604.11</v>
      </c>
      <c r="F6378" s="86">
        <v>25.144280855119401</v>
      </c>
      <c r="G6378" s="85">
        <v>950.39</v>
      </c>
    </row>
    <row r="6379" spans="1:7">
      <c r="A6379" s="83"/>
      <c r="B6379" s="84" t="s">
        <v>660</v>
      </c>
      <c r="C6379" s="84">
        <v>-45664</v>
      </c>
      <c r="D6379" s="84">
        <v>-45664</v>
      </c>
      <c r="E6379" s="85">
        <v>3994.89</v>
      </c>
      <c r="F6379" s="86">
        <v>-8.7484451646811507</v>
      </c>
      <c r="G6379" s="85">
        <v>-950.39</v>
      </c>
    </row>
    <row r="6380" spans="1:7">
      <c r="A6380" s="83" t="s">
        <v>662</v>
      </c>
      <c r="B6380" s="84" t="s">
        <v>663</v>
      </c>
      <c r="C6380" s="84">
        <v>45664</v>
      </c>
      <c r="D6380" s="84">
        <v>45664</v>
      </c>
      <c r="E6380" s="85">
        <v>-3994.89</v>
      </c>
      <c r="F6380" s="86">
        <v>-8.7484451646811507</v>
      </c>
      <c r="G6380" s="85">
        <v>950.39</v>
      </c>
    </row>
    <row r="6381" spans="1:7">
      <c r="A6381" s="88" t="s">
        <v>671</v>
      </c>
      <c r="B6381" s="84" t="s">
        <v>672</v>
      </c>
      <c r="C6381" s="84">
        <v>45664</v>
      </c>
      <c r="D6381" s="84">
        <v>45664</v>
      </c>
      <c r="E6381" s="85">
        <v>-3994.89</v>
      </c>
      <c r="F6381" s="86">
        <v>-8.7484451646811507</v>
      </c>
      <c r="G6381" s="85">
        <v>950.39</v>
      </c>
    </row>
    <row r="6382" spans="1:7" ht="38.25">
      <c r="A6382" s="89" t="s">
        <v>675</v>
      </c>
      <c r="B6382" s="84" t="s">
        <v>676</v>
      </c>
      <c r="C6382" s="84">
        <v>45664</v>
      </c>
      <c r="D6382" s="84">
        <v>45664</v>
      </c>
      <c r="E6382" s="85">
        <v>-45663.79</v>
      </c>
      <c r="F6382" s="86">
        <v>-99.999540119130998</v>
      </c>
      <c r="G6382" s="85">
        <v>0</v>
      </c>
    </row>
    <row r="6383" spans="1:7" s="19" customFormat="1" ht="38.25">
      <c r="A6383" s="95" t="s">
        <v>769</v>
      </c>
      <c r="B6383" s="80" t="s">
        <v>710</v>
      </c>
      <c r="C6383" s="80"/>
      <c r="D6383" s="80"/>
      <c r="E6383" s="81"/>
      <c r="F6383" s="82"/>
      <c r="G6383" s="81"/>
    </row>
    <row r="6384" spans="1:7">
      <c r="A6384" s="83" t="s">
        <v>575</v>
      </c>
      <c r="B6384" s="84" t="s">
        <v>576</v>
      </c>
      <c r="C6384" s="84">
        <v>76050</v>
      </c>
      <c r="D6384" s="84">
        <v>76050</v>
      </c>
      <c r="E6384" s="85">
        <v>34599</v>
      </c>
      <c r="F6384" s="86">
        <v>45.495069033530598</v>
      </c>
      <c r="G6384" s="85">
        <v>0</v>
      </c>
    </row>
    <row r="6385" spans="1:7">
      <c r="A6385" s="88" t="s">
        <v>581</v>
      </c>
      <c r="B6385" s="84" t="s">
        <v>21</v>
      </c>
      <c r="C6385" s="84">
        <v>76050</v>
      </c>
      <c r="D6385" s="84">
        <v>76050</v>
      </c>
      <c r="E6385" s="85">
        <v>34599</v>
      </c>
      <c r="F6385" s="86">
        <v>45.495069033530598</v>
      </c>
      <c r="G6385" s="85">
        <v>0</v>
      </c>
    </row>
    <row r="6386" spans="1:7">
      <c r="A6386" s="89" t="s">
        <v>582</v>
      </c>
      <c r="B6386" s="84" t="s">
        <v>583</v>
      </c>
      <c r="C6386" s="84">
        <v>76050</v>
      </c>
      <c r="D6386" s="84">
        <v>76050</v>
      </c>
      <c r="E6386" s="85">
        <v>34599</v>
      </c>
      <c r="F6386" s="86">
        <v>45.495069033530598</v>
      </c>
      <c r="G6386" s="85">
        <v>0</v>
      </c>
    </row>
    <row r="6387" spans="1:7">
      <c r="A6387" s="90">
        <v>18100</v>
      </c>
      <c r="B6387" s="84" t="s">
        <v>584</v>
      </c>
      <c r="C6387" s="84">
        <v>76050</v>
      </c>
      <c r="D6387" s="84">
        <v>76050</v>
      </c>
      <c r="E6387" s="85">
        <v>34599</v>
      </c>
      <c r="F6387" s="86">
        <v>45.495069033530598</v>
      </c>
      <c r="G6387" s="85">
        <v>0</v>
      </c>
    </row>
    <row r="6388" spans="1:7" ht="25.5">
      <c r="A6388" s="91">
        <v>18130</v>
      </c>
      <c r="B6388" s="84" t="s">
        <v>585</v>
      </c>
      <c r="C6388" s="84">
        <v>76050</v>
      </c>
      <c r="D6388" s="84">
        <v>76050</v>
      </c>
      <c r="E6388" s="85">
        <v>34599</v>
      </c>
      <c r="F6388" s="86">
        <v>45.495069033530598</v>
      </c>
      <c r="G6388" s="85">
        <v>0</v>
      </c>
    </row>
    <row r="6389" spans="1:7" ht="25.5">
      <c r="A6389" s="92">
        <v>18132</v>
      </c>
      <c r="B6389" s="84" t="s">
        <v>587</v>
      </c>
      <c r="C6389" s="84">
        <v>76050</v>
      </c>
      <c r="D6389" s="84">
        <v>76050</v>
      </c>
      <c r="E6389" s="85">
        <v>34599</v>
      </c>
      <c r="F6389" s="86">
        <v>45.495069033530598</v>
      </c>
      <c r="G6389" s="85">
        <v>0</v>
      </c>
    </row>
    <row r="6390" spans="1:7">
      <c r="A6390" s="83" t="s">
        <v>606</v>
      </c>
      <c r="B6390" s="84" t="s">
        <v>607</v>
      </c>
      <c r="C6390" s="84">
        <v>121714</v>
      </c>
      <c r="D6390" s="84">
        <v>121714</v>
      </c>
      <c r="E6390" s="85">
        <v>30604.11</v>
      </c>
      <c r="F6390" s="86">
        <v>25.144280855119401</v>
      </c>
      <c r="G6390" s="85">
        <v>950.39</v>
      </c>
    </row>
    <row r="6391" spans="1:7">
      <c r="A6391" s="88" t="s">
        <v>608</v>
      </c>
      <c r="B6391" s="84" t="s">
        <v>609</v>
      </c>
      <c r="C6391" s="84">
        <v>121714</v>
      </c>
      <c r="D6391" s="84">
        <v>121714</v>
      </c>
      <c r="E6391" s="85">
        <v>30604.11</v>
      </c>
      <c r="F6391" s="86">
        <v>25.144280855119401</v>
      </c>
      <c r="G6391" s="85">
        <v>950.39</v>
      </c>
    </row>
    <row r="6392" spans="1:7">
      <c r="A6392" s="89" t="s">
        <v>610</v>
      </c>
      <c r="B6392" s="84" t="s">
        <v>611</v>
      </c>
      <c r="C6392" s="84">
        <v>121714</v>
      </c>
      <c r="D6392" s="84">
        <v>121714</v>
      </c>
      <c r="E6392" s="85">
        <v>30604.11</v>
      </c>
      <c r="F6392" s="86">
        <v>25.144280855119401</v>
      </c>
      <c r="G6392" s="85">
        <v>950.39</v>
      </c>
    </row>
    <row r="6393" spans="1:7">
      <c r="A6393" s="90">
        <v>2000</v>
      </c>
      <c r="B6393" s="84" t="s">
        <v>613</v>
      </c>
      <c r="C6393" s="84">
        <v>121714</v>
      </c>
      <c r="D6393" s="84">
        <v>121714</v>
      </c>
      <c r="E6393" s="85">
        <v>30604.11</v>
      </c>
      <c r="F6393" s="86">
        <v>25.144280855119401</v>
      </c>
      <c r="G6393" s="85">
        <v>950.39</v>
      </c>
    </row>
    <row r="6394" spans="1:7">
      <c r="A6394" s="83"/>
      <c r="B6394" s="84" t="s">
        <v>660</v>
      </c>
      <c r="C6394" s="84">
        <v>-45664</v>
      </c>
      <c r="D6394" s="84">
        <v>-45664</v>
      </c>
      <c r="E6394" s="85">
        <v>3994.89</v>
      </c>
      <c r="F6394" s="86">
        <v>-8.7484451646811507</v>
      </c>
      <c r="G6394" s="85">
        <v>-950.39</v>
      </c>
    </row>
    <row r="6395" spans="1:7">
      <c r="A6395" s="83" t="s">
        <v>662</v>
      </c>
      <c r="B6395" s="84" t="s">
        <v>663</v>
      </c>
      <c r="C6395" s="84">
        <v>45664</v>
      </c>
      <c r="D6395" s="84">
        <v>45664</v>
      </c>
      <c r="E6395" s="85">
        <v>-3994.89</v>
      </c>
      <c r="F6395" s="86">
        <v>-8.7484451646811507</v>
      </c>
      <c r="G6395" s="85">
        <v>950.39</v>
      </c>
    </row>
    <row r="6396" spans="1:7">
      <c r="A6396" s="88" t="s">
        <v>671</v>
      </c>
      <c r="B6396" s="84" t="s">
        <v>672</v>
      </c>
      <c r="C6396" s="84">
        <v>45664</v>
      </c>
      <c r="D6396" s="84">
        <v>45664</v>
      </c>
      <c r="E6396" s="85">
        <v>-3994.89</v>
      </c>
      <c r="F6396" s="86">
        <v>-8.7484451646811507</v>
      </c>
      <c r="G6396" s="85">
        <v>950.39</v>
      </c>
    </row>
    <row r="6397" spans="1:7" ht="38.25">
      <c r="A6397" s="89" t="s">
        <v>675</v>
      </c>
      <c r="B6397" s="84" t="s">
        <v>676</v>
      </c>
      <c r="C6397" s="84">
        <v>45664</v>
      </c>
      <c r="D6397" s="84">
        <v>45664</v>
      </c>
      <c r="E6397" s="85">
        <v>-45663.79</v>
      </c>
      <c r="F6397" s="86">
        <v>-99.999540119130998</v>
      </c>
      <c r="G6397" s="85">
        <v>0</v>
      </c>
    </row>
    <row r="6398" spans="1:7" s="19" customFormat="1">
      <c r="A6398" s="94" t="s">
        <v>777</v>
      </c>
      <c r="B6398" s="80" t="s">
        <v>778</v>
      </c>
      <c r="C6398" s="80"/>
      <c r="D6398" s="80"/>
      <c r="E6398" s="81"/>
      <c r="F6398" s="82"/>
      <c r="G6398" s="81"/>
    </row>
    <row r="6399" spans="1:7">
      <c r="A6399" s="83" t="s">
        <v>575</v>
      </c>
      <c r="B6399" s="84" t="s">
        <v>576</v>
      </c>
      <c r="C6399" s="84">
        <v>5119280</v>
      </c>
      <c r="D6399" s="84">
        <v>4769269</v>
      </c>
      <c r="E6399" s="85">
        <v>4736149.46</v>
      </c>
      <c r="F6399" s="86">
        <v>92.515929193167807</v>
      </c>
      <c r="G6399" s="85">
        <v>364186.47</v>
      </c>
    </row>
    <row r="6400" spans="1:7" ht="25.5">
      <c r="A6400" s="88" t="s">
        <v>577</v>
      </c>
      <c r="B6400" s="84" t="s">
        <v>578</v>
      </c>
      <c r="C6400" s="84">
        <v>1057194</v>
      </c>
      <c r="D6400" s="84">
        <v>969094</v>
      </c>
      <c r="E6400" s="85">
        <v>935974.46</v>
      </c>
      <c r="F6400" s="86">
        <v>88.533841470912606</v>
      </c>
      <c r="G6400" s="85">
        <v>84622.47</v>
      </c>
    </row>
    <row r="6401" spans="1:7">
      <c r="A6401" s="88" t="s">
        <v>603</v>
      </c>
      <c r="B6401" s="84" t="s">
        <v>22</v>
      </c>
      <c r="C6401" s="84">
        <v>4062086</v>
      </c>
      <c r="D6401" s="84">
        <v>3800175</v>
      </c>
      <c r="E6401" s="85">
        <v>3800175</v>
      </c>
      <c r="F6401" s="86">
        <v>93.552302930070894</v>
      </c>
      <c r="G6401" s="85">
        <v>279564</v>
      </c>
    </row>
    <row r="6402" spans="1:7" ht="25.5">
      <c r="A6402" s="89">
        <v>21710</v>
      </c>
      <c r="B6402" s="84" t="s">
        <v>604</v>
      </c>
      <c r="C6402" s="84">
        <v>4062086</v>
      </c>
      <c r="D6402" s="84">
        <v>3800175</v>
      </c>
      <c r="E6402" s="85">
        <v>3800175</v>
      </c>
      <c r="F6402" s="86">
        <v>93.552302930070894</v>
      </c>
      <c r="G6402" s="85">
        <v>279564</v>
      </c>
    </row>
    <row r="6403" spans="1:7">
      <c r="A6403" s="83" t="s">
        <v>606</v>
      </c>
      <c r="B6403" s="84" t="s">
        <v>607</v>
      </c>
      <c r="C6403" s="84">
        <v>4718577</v>
      </c>
      <c r="D6403" s="84">
        <v>4368566</v>
      </c>
      <c r="E6403" s="85">
        <v>3885536.43</v>
      </c>
      <c r="F6403" s="86">
        <v>82.345512852709604</v>
      </c>
      <c r="G6403" s="85">
        <v>466875.22</v>
      </c>
    </row>
    <row r="6404" spans="1:7">
      <c r="A6404" s="88" t="s">
        <v>608</v>
      </c>
      <c r="B6404" s="84" t="s">
        <v>609</v>
      </c>
      <c r="C6404" s="84">
        <v>4661662</v>
      </c>
      <c r="D6404" s="84">
        <v>4311651</v>
      </c>
      <c r="E6404" s="85">
        <v>3847064.36</v>
      </c>
      <c r="F6404" s="86">
        <v>82.525596235848894</v>
      </c>
      <c r="G6404" s="85">
        <v>466042.89</v>
      </c>
    </row>
    <row r="6405" spans="1:7">
      <c r="A6405" s="89" t="s">
        <v>610</v>
      </c>
      <c r="B6405" s="84" t="s">
        <v>611</v>
      </c>
      <c r="C6405" s="84">
        <v>4661662</v>
      </c>
      <c r="D6405" s="84">
        <v>4311651</v>
      </c>
      <c r="E6405" s="85">
        <v>3847064.36</v>
      </c>
      <c r="F6405" s="86">
        <v>82.525596235848894</v>
      </c>
      <c r="G6405" s="85">
        <v>466042.89</v>
      </c>
    </row>
    <row r="6406" spans="1:7">
      <c r="A6406" s="90">
        <v>1000</v>
      </c>
      <c r="B6406" s="84" t="s">
        <v>612</v>
      </c>
      <c r="C6406" s="84">
        <v>3339798</v>
      </c>
      <c r="D6406" s="84">
        <v>3077988</v>
      </c>
      <c r="E6406" s="85">
        <v>2845810</v>
      </c>
      <c r="F6406" s="86">
        <v>85.209045577007998</v>
      </c>
      <c r="G6406" s="85">
        <v>364747.75</v>
      </c>
    </row>
    <row r="6407" spans="1:7">
      <c r="A6407" s="90">
        <v>2000</v>
      </c>
      <c r="B6407" s="84" t="s">
        <v>613</v>
      </c>
      <c r="C6407" s="84">
        <v>1321864</v>
      </c>
      <c r="D6407" s="84">
        <v>1233663</v>
      </c>
      <c r="E6407" s="85">
        <v>1001254.36</v>
      </c>
      <c r="F6407" s="86">
        <v>75.745641003915694</v>
      </c>
      <c r="G6407" s="85">
        <v>101295.14</v>
      </c>
    </row>
    <row r="6408" spans="1:7">
      <c r="A6408" s="88" t="s">
        <v>640</v>
      </c>
      <c r="B6408" s="84" t="s">
        <v>641</v>
      </c>
      <c r="C6408" s="84">
        <v>56915</v>
      </c>
      <c r="D6408" s="84">
        <v>56915</v>
      </c>
      <c r="E6408" s="85">
        <v>38472.07</v>
      </c>
      <c r="F6408" s="86">
        <v>67.595660195027705</v>
      </c>
      <c r="G6408" s="85">
        <v>832.33</v>
      </c>
    </row>
    <row r="6409" spans="1:7">
      <c r="A6409" s="89" t="s">
        <v>642</v>
      </c>
      <c r="B6409" s="84" t="s">
        <v>643</v>
      </c>
      <c r="C6409" s="84">
        <v>56915</v>
      </c>
      <c r="D6409" s="84">
        <v>56915</v>
      </c>
      <c r="E6409" s="85">
        <v>38472.07</v>
      </c>
      <c r="F6409" s="86">
        <v>67.595660195027705</v>
      </c>
      <c r="G6409" s="85">
        <v>832.33</v>
      </c>
    </row>
    <row r="6410" spans="1:7">
      <c r="A6410" s="83"/>
      <c r="B6410" s="84" t="s">
        <v>660</v>
      </c>
      <c r="C6410" s="84">
        <v>400703</v>
      </c>
      <c r="D6410" s="84">
        <v>400703</v>
      </c>
      <c r="E6410" s="85">
        <v>850613.03</v>
      </c>
      <c r="F6410" s="86">
        <v>212.28017509227499</v>
      </c>
      <c r="G6410" s="85">
        <v>-102688.75</v>
      </c>
    </row>
    <row r="6411" spans="1:7">
      <c r="A6411" s="83" t="s">
        <v>662</v>
      </c>
      <c r="B6411" s="84" t="s">
        <v>663</v>
      </c>
      <c r="C6411" s="84">
        <v>-400703</v>
      </c>
      <c r="D6411" s="84">
        <v>-400703</v>
      </c>
      <c r="E6411" s="85">
        <v>-850613.03</v>
      </c>
      <c r="F6411" s="86">
        <v>212.28017509227499</v>
      </c>
      <c r="G6411" s="85">
        <v>102688.75</v>
      </c>
    </row>
    <row r="6412" spans="1:7">
      <c r="A6412" s="88" t="s">
        <v>671</v>
      </c>
      <c r="B6412" s="84" t="s">
        <v>672</v>
      </c>
      <c r="C6412" s="84">
        <v>279297</v>
      </c>
      <c r="D6412" s="84">
        <v>279297</v>
      </c>
      <c r="E6412" s="85">
        <v>-170613.03</v>
      </c>
      <c r="F6412" s="86">
        <v>-61.086595989215802</v>
      </c>
      <c r="G6412" s="85">
        <v>102688.75</v>
      </c>
    </row>
    <row r="6413" spans="1:7" ht="38.25">
      <c r="A6413" s="89" t="s">
        <v>673</v>
      </c>
      <c r="B6413" s="84" t="s">
        <v>674</v>
      </c>
      <c r="C6413" s="84">
        <v>279297</v>
      </c>
      <c r="D6413" s="84">
        <v>279297</v>
      </c>
      <c r="E6413" s="85">
        <v>-279297</v>
      </c>
      <c r="F6413" s="86">
        <v>-100</v>
      </c>
      <c r="G6413" s="85">
        <v>0</v>
      </c>
    </row>
    <row r="6414" spans="1:7">
      <c r="A6414" s="88" t="s">
        <v>679</v>
      </c>
      <c r="B6414" s="84" t="s">
        <v>680</v>
      </c>
      <c r="C6414" s="84">
        <v>-680000</v>
      </c>
      <c r="D6414" s="84">
        <v>-680000</v>
      </c>
      <c r="E6414" s="85">
        <v>-680000</v>
      </c>
      <c r="F6414" s="86">
        <v>100</v>
      </c>
      <c r="G6414" s="85">
        <v>0</v>
      </c>
    </row>
    <row r="6415" spans="1:7" s="19" customFormat="1">
      <c r="A6415" s="94" t="s">
        <v>717</v>
      </c>
      <c r="B6415" s="80" t="s">
        <v>718</v>
      </c>
      <c r="C6415" s="80"/>
      <c r="D6415" s="80"/>
      <c r="E6415" s="81"/>
      <c r="F6415" s="82"/>
      <c r="G6415" s="81"/>
    </row>
    <row r="6416" spans="1:7">
      <c r="A6416" s="83" t="s">
        <v>575</v>
      </c>
      <c r="B6416" s="84" t="s">
        <v>576</v>
      </c>
      <c r="C6416" s="84">
        <v>3709579</v>
      </c>
      <c r="D6416" s="84">
        <v>3209579</v>
      </c>
      <c r="E6416" s="85">
        <v>3209579</v>
      </c>
      <c r="F6416" s="86">
        <v>86.521381536826695</v>
      </c>
      <c r="G6416" s="85">
        <v>888394</v>
      </c>
    </row>
    <row r="6417" spans="1:7">
      <c r="A6417" s="88" t="s">
        <v>603</v>
      </c>
      <c r="B6417" s="84" t="s">
        <v>22</v>
      </c>
      <c r="C6417" s="84">
        <v>3709579</v>
      </c>
      <c r="D6417" s="84">
        <v>3209579</v>
      </c>
      <c r="E6417" s="85">
        <v>3209579</v>
      </c>
      <c r="F6417" s="86">
        <v>86.521381536826695</v>
      </c>
      <c r="G6417" s="85">
        <v>888394</v>
      </c>
    </row>
    <row r="6418" spans="1:7" ht="25.5">
      <c r="A6418" s="89">
        <v>21710</v>
      </c>
      <c r="B6418" s="84" t="s">
        <v>604</v>
      </c>
      <c r="C6418" s="84">
        <v>3709579</v>
      </c>
      <c r="D6418" s="84">
        <v>3209579</v>
      </c>
      <c r="E6418" s="85">
        <v>3209579</v>
      </c>
      <c r="F6418" s="86">
        <v>86.521381536826695</v>
      </c>
      <c r="G6418" s="85">
        <v>888394</v>
      </c>
    </row>
    <row r="6419" spans="1:7">
      <c r="A6419" s="83" t="s">
        <v>606</v>
      </c>
      <c r="B6419" s="84" t="s">
        <v>607</v>
      </c>
      <c r="C6419" s="84">
        <v>3709579</v>
      </c>
      <c r="D6419" s="84">
        <v>3209579</v>
      </c>
      <c r="E6419" s="85">
        <v>1774330.86</v>
      </c>
      <c r="F6419" s="86">
        <v>47.831057378748397</v>
      </c>
      <c r="G6419" s="85">
        <v>43151.25</v>
      </c>
    </row>
    <row r="6420" spans="1:7">
      <c r="A6420" s="88" t="s">
        <v>608</v>
      </c>
      <c r="B6420" s="84" t="s">
        <v>609</v>
      </c>
      <c r="C6420" s="84">
        <v>3709579</v>
      </c>
      <c r="D6420" s="84">
        <v>3209579</v>
      </c>
      <c r="E6420" s="85">
        <v>1774330.86</v>
      </c>
      <c r="F6420" s="86">
        <v>47.831057378748397</v>
      </c>
      <c r="G6420" s="85">
        <v>43151.25</v>
      </c>
    </row>
    <row r="6421" spans="1:7">
      <c r="A6421" s="89" t="s">
        <v>610</v>
      </c>
      <c r="B6421" s="84" t="s">
        <v>611</v>
      </c>
      <c r="C6421" s="84">
        <v>1803446</v>
      </c>
      <c r="D6421" s="84">
        <v>1303446</v>
      </c>
      <c r="E6421" s="85">
        <v>458202.13</v>
      </c>
      <c r="F6421" s="86">
        <v>25.407033534688601</v>
      </c>
      <c r="G6421" s="85">
        <v>43151.25</v>
      </c>
    </row>
    <row r="6422" spans="1:7">
      <c r="A6422" s="90">
        <v>2000</v>
      </c>
      <c r="B6422" s="84" t="s">
        <v>613</v>
      </c>
      <c r="C6422" s="84">
        <v>1803446</v>
      </c>
      <c r="D6422" s="84">
        <v>1303446</v>
      </c>
      <c r="E6422" s="85">
        <v>458202.13</v>
      </c>
      <c r="F6422" s="86">
        <v>25.407033534688601</v>
      </c>
      <c r="G6422" s="85">
        <v>43151.25</v>
      </c>
    </row>
    <row r="6423" spans="1:7">
      <c r="A6423" s="89" t="s">
        <v>616</v>
      </c>
      <c r="B6423" s="84" t="s">
        <v>617</v>
      </c>
      <c r="C6423" s="84">
        <v>1906133</v>
      </c>
      <c r="D6423" s="84">
        <v>1906133</v>
      </c>
      <c r="E6423" s="85">
        <v>1316128.73</v>
      </c>
      <c r="F6423" s="86">
        <v>69.047056527535105</v>
      </c>
      <c r="G6423" s="85">
        <v>0</v>
      </c>
    </row>
    <row r="6424" spans="1:7">
      <c r="A6424" s="90">
        <v>3000</v>
      </c>
      <c r="B6424" s="84" t="s">
        <v>618</v>
      </c>
      <c r="C6424" s="84">
        <v>590003</v>
      </c>
      <c r="D6424" s="84">
        <v>590003</v>
      </c>
      <c r="E6424" s="85">
        <v>0</v>
      </c>
      <c r="F6424" s="86">
        <v>0</v>
      </c>
      <c r="G6424" s="85">
        <v>0</v>
      </c>
    </row>
    <row r="6425" spans="1:7">
      <c r="A6425" s="90">
        <v>6000</v>
      </c>
      <c r="B6425" s="84" t="s">
        <v>619</v>
      </c>
      <c r="C6425" s="84">
        <v>1316130</v>
      </c>
      <c r="D6425" s="84">
        <v>1316130</v>
      </c>
      <c r="E6425" s="85">
        <v>1316128.73</v>
      </c>
      <c r="F6425" s="86">
        <v>99.999903504972906</v>
      </c>
      <c r="G6425" s="85">
        <v>0</v>
      </c>
    </row>
    <row r="6426" spans="1:7">
      <c r="A6426" s="83"/>
      <c r="B6426" s="84" t="s">
        <v>660</v>
      </c>
      <c r="C6426" s="84">
        <v>0</v>
      </c>
      <c r="D6426" s="84">
        <v>0</v>
      </c>
      <c r="E6426" s="85">
        <v>1435248.14</v>
      </c>
      <c r="F6426" s="86">
        <v>0</v>
      </c>
      <c r="G6426" s="85">
        <v>845242.75</v>
      </c>
    </row>
    <row r="6427" spans="1:7">
      <c r="A6427" s="83" t="s">
        <v>662</v>
      </c>
      <c r="B6427" s="84" t="s">
        <v>663</v>
      </c>
      <c r="C6427" s="84">
        <v>0</v>
      </c>
      <c r="D6427" s="84">
        <v>0</v>
      </c>
      <c r="E6427" s="85">
        <v>-1435248.14</v>
      </c>
      <c r="F6427" s="86">
        <v>0</v>
      </c>
      <c r="G6427" s="85">
        <v>-845242.75</v>
      </c>
    </row>
    <row r="6428" spans="1:7">
      <c r="A6428" s="88" t="s">
        <v>671</v>
      </c>
      <c r="B6428" s="84" t="s">
        <v>672</v>
      </c>
      <c r="C6428" s="84">
        <v>0</v>
      </c>
      <c r="D6428" s="84">
        <v>0</v>
      </c>
      <c r="E6428" s="85">
        <v>-1435248.14</v>
      </c>
      <c r="F6428" s="86">
        <v>0</v>
      </c>
      <c r="G6428" s="85">
        <v>-845242.75</v>
      </c>
    </row>
    <row r="6429" spans="1:7" s="19" customFormat="1">
      <c r="A6429" s="79" t="s">
        <v>1174</v>
      </c>
      <c r="B6429" s="80" t="s">
        <v>1175</v>
      </c>
      <c r="C6429" s="80"/>
      <c r="D6429" s="80"/>
      <c r="E6429" s="81"/>
      <c r="F6429" s="82"/>
      <c r="G6429" s="81"/>
    </row>
    <row r="6430" spans="1:7">
      <c r="A6430" s="83" t="s">
        <v>575</v>
      </c>
      <c r="B6430" s="84" t="s">
        <v>576</v>
      </c>
      <c r="C6430" s="84">
        <v>599865178</v>
      </c>
      <c r="D6430" s="84">
        <v>542355150</v>
      </c>
      <c r="E6430" s="85">
        <v>542429790.75999999</v>
      </c>
      <c r="F6430" s="86">
        <v>90.425283989396704</v>
      </c>
      <c r="G6430" s="85">
        <v>51569705.490000002</v>
      </c>
    </row>
    <row r="6431" spans="1:7" ht="25.5">
      <c r="A6431" s="88" t="s">
        <v>577</v>
      </c>
      <c r="B6431" s="84" t="s">
        <v>578</v>
      </c>
      <c r="C6431" s="84">
        <v>7010520</v>
      </c>
      <c r="D6431" s="84">
        <v>6208841</v>
      </c>
      <c r="E6431" s="85">
        <v>6252794.9199999999</v>
      </c>
      <c r="F6431" s="86">
        <v>89.1915994819215</v>
      </c>
      <c r="G6431" s="85">
        <v>555989.06999999995</v>
      </c>
    </row>
    <row r="6432" spans="1:7">
      <c r="A6432" s="88" t="s">
        <v>579</v>
      </c>
      <c r="B6432" s="84" t="s">
        <v>20</v>
      </c>
      <c r="C6432" s="84">
        <v>582026</v>
      </c>
      <c r="D6432" s="84">
        <v>511742</v>
      </c>
      <c r="E6432" s="85">
        <v>577773.79</v>
      </c>
      <c r="F6432" s="86">
        <v>99.269412363021601</v>
      </c>
      <c r="G6432" s="85">
        <v>0</v>
      </c>
    </row>
    <row r="6433" spans="1:7" ht="25.5">
      <c r="A6433" s="89">
        <v>21210</v>
      </c>
      <c r="B6433" s="84" t="s">
        <v>580</v>
      </c>
      <c r="C6433" s="84">
        <v>4250</v>
      </c>
      <c r="D6433" s="84">
        <v>0</v>
      </c>
      <c r="E6433" s="85">
        <v>0</v>
      </c>
      <c r="F6433" s="86">
        <v>0</v>
      </c>
      <c r="G6433" s="85">
        <v>0</v>
      </c>
    </row>
    <row r="6434" spans="1:7">
      <c r="A6434" s="88" t="s">
        <v>581</v>
      </c>
      <c r="B6434" s="84" t="s">
        <v>21</v>
      </c>
      <c r="C6434" s="84">
        <v>577581</v>
      </c>
      <c r="D6434" s="84">
        <v>400791</v>
      </c>
      <c r="E6434" s="85">
        <v>365446.05</v>
      </c>
      <c r="F6434" s="86">
        <v>63.271826808707402</v>
      </c>
      <c r="G6434" s="85">
        <v>46764.42</v>
      </c>
    </row>
    <row r="6435" spans="1:7">
      <c r="A6435" s="89" t="s">
        <v>582</v>
      </c>
      <c r="B6435" s="84" t="s">
        <v>583</v>
      </c>
      <c r="C6435" s="84">
        <v>55038</v>
      </c>
      <c r="D6435" s="84">
        <v>41871</v>
      </c>
      <c r="E6435" s="85">
        <v>38312.32</v>
      </c>
      <c r="F6435" s="86">
        <v>69.610668992332606</v>
      </c>
      <c r="G6435" s="85">
        <v>4448.42</v>
      </c>
    </row>
    <row r="6436" spans="1:7">
      <c r="A6436" s="90">
        <v>18100</v>
      </c>
      <c r="B6436" s="84" t="s">
        <v>584</v>
      </c>
      <c r="C6436" s="84">
        <v>55038</v>
      </c>
      <c r="D6436" s="84">
        <v>41871</v>
      </c>
      <c r="E6436" s="85">
        <v>38312.32</v>
      </c>
      <c r="F6436" s="86">
        <v>69.610668992332606</v>
      </c>
      <c r="G6436" s="85">
        <v>4448.42</v>
      </c>
    </row>
    <row r="6437" spans="1:7" ht="25.5">
      <c r="A6437" s="91">
        <v>18130</v>
      </c>
      <c r="B6437" s="84" t="s">
        <v>585</v>
      </c>
      <c r="C6437" s="84">
        <v>55038</v>
      </c>
      <c r="D6437" s="84">
        <v>41871</v>
      </c>
      <c r="E6437" s="85">
        <v>38312.32</v>
      </c>
      <c r="F6437" s="86">
        <v>69.610668992332606</v>
      </c>
      <c r="G6437" s="85">
        <v>4448.42</v>
      </c>
    </row>
    <row r="6438" spans="1:7" ht="38.25">
      <c r="A6438" s="92">
        <v>18131</v>
      </c>
      <c r="B6438" s="84" t="s">
        <v>693</v>
      </c>
      <c r="C6438" s="84">
        <v>28948</v>
      </c>
      <c r="D6438" s="84">
        <v>15781</v>
      </c>
      <c r="E6438" s="85">
        <v>12222.32</v>
      </c>
      <c r="F6438" s="86">
        <v>42.221638800607998</v>
      </c>
      <c r="G6438" s="85">
        <v>4448.42</v>
      </c>
    </row>
    <row r="6439" spans="1:7" ht="25.5">
      <c r="A6439" s="92">
        <v>18132</v>
      </c>
      <c r="B6439" s="84" t="s">
        <v>587</v>
      </c>
      <c r="C6439" s="84">
        <v>26090</v>
      </c>
      <c r="D6439" s="84">
        <v>26090</v>
      </c>
      <c r="E6439" s="85">
        <v>26090</v>
      </c>
      <c r="F6439" s="86">
        <v>100</v>
      </c>
      <c r="G6439" s="85">
        <v>0</v>
      </c>
    </row>
    <row r="6440" spans="1:7">
      <c r="A6440" s="89" t="s">
        <v>590</v>
      </c>
      <c r="B6440" s="84" t="s">
        <v>591</v>
      </c>
      <c r="C6440" s="84">
        <v>336158</v>
      </c>
      <c r="D6440" s="84">
        <v>210963</v>
      </c>
      <c r="E6440" s="85">
        <v>167710.45000000001</v>
      </c>
      <c r="F6440" s="86">
        <v>49.890364054998003</v>
      </c>
      <c r="G6440" s="85">
        <v>18871.400000000001</v>
      </c>
    </row>
    <row r="6441" spans="1:7" ht="25.5">
      <c r="A6441" s="90">
        <v>19500</v>
      </c>
      <c r="B6441" s="84" t="s">
        <v>592</v>
      </c>
      <c r="C6441" s="84">
        <v>336158</v>
      </c>
      <c r="D6441" s="84">
        <v>210963</v>
      </c>
      <c r="E6441" s="85">
        <v>167710.45000000001</v>
      </c>
      <c r="F6441" s="86">
        <v>49.890364054998003</v>
      </c>
      <c r="G6441" s="85">
        <v>18871.400000000001</v>
      </c>
    </row>
    <row r="6442" spans="1:7" ht="25.5">
      <c r="A6442" s="91">
        <v>19550</v>
      </c>
      <c r="B6442" s="84" t="s">
        <v>593</v>
      </c>
      <c r="C6442" s="84">
        <v>336158</v>
      </c>
      <c r="D6442" s="84">
        <v>210963</v>
      </c>
      <c r="E6442" s="85">
        <v>167710.45000000001</v>
      </c>
      <c r="F6442" s="86">
        <v>49.890364054998003</v>
      </c>
      <c r="G6442" s="85">
        <v>18871.400000000001</v>
      </c>
    </row>
    <row r="6443" spans="1:7" ht="38.25">
      <c r="A6443" s="89" t="s">
        <v>596</v>
      </c>
      <c r="B6443" s="84" t="s">
        <v>597</v>
      </c>
      <c r="C6443" s="84">
        <v>186385</v>
      </c>
      <c r="D6443" s="84">
        <v>147957</v>
      </c>
      <c r="E6443" s="85">
        <v>159423.28</v>
      </c>
      <c r="F6443" s="86">
        <v>85.534393862166993</v>
      </c>
      <c r="G6443" s="85">
        <v>23444.6</v>
      </c>
    </row>
    <row r="6444" spans="1:7" ht="38.25">
      <c r="A6444" s="90">
        <v>17100</v>
      </c>
      <c r="B6444" s="84" t="s">
        <v>598</v>
      </c>
      <c r="C6444" s="84">
        <v>186385</v>
      </c>
      <c r="D6444" s="84">
        <v>147957</v>
      </c>
      <c r="E6444" s="85">
        <v>159423.28</v>
      </c>
      <c r="F6444" s="86">
        <v>85.534393862166993</v>
      </c>
      <c r="G6444" s="85">
        <v>23444.6</v>
      </c>
    </row>
    <row r="6445" spans="1:7" ht="63.75">
      <c r="A6445" s="91">
        <v>17120</v>
      </c>
      <c r="B6445" s="84" t="s">
        <v>600</v>
      </c>
      <c r="C6445" s="84">
        <v>186385</v>
      </c>
      <c r="D6445" s="84">
        <v>147957</v>
      </c>
      <c r="E6445" s="85">
        <v>159423.28</v>
      </c>
      <c r="F6445" s="86">
        <v>85.534393862166993</v>
      </c>
      <c r="G6445" s="85">
        <v>23444.6</v>
      </c>
    </row>
    <row r="6446" spans="1:7">
      <c r="A6446" s="88" t="s">
        <v>603</v>
      </c>
      <c r="B6446" s="84" t="s">
        <v>22</v>
      </c>
      <c r="C6446" s="84">
        <v>591695051</v>
      </c>
      <c r="D6446" s="84">
        <v>535233776</v>
      </c>
      <c r="E6446" s="85">
        <v>535233776</v>
      </c>
      <c r="F6446" s="86">
        <v>90.457707073166006</v>
      </c>
      <c r="G6446" s="85">
        <v>50966952</v>
      </c>
    </row>
    <row r="6447" spans="1:7" ht="25.5">
      <c r="A6447" s="89">
        <v>21710</v>
      </c>
      <c r="B6447" s="84" t="s">
        <v>604</v>
      </c>
      <c r="C6447" s="84">
        <v>591695051</v>
      </c>
      <c r="D6447" s="84">
        <v>535233776</v>
      </c>
      <c r="E6447" s="85">
        <v>535233776</v>
      </c>
      <c r="F6447" s="86">
        <v>90.457707073166006</v>
      </c>
      <c r="G6447" s="85">
        <v>50966952</v>
      </c>
    </row>
    <row r="6448" spans="1:7">
      <c r="A6448" s="83" t="s">
        <v>606</v>
      </c>
      <c r="B6448" s="84" t="s">
        <v>607</v>
      </c>
      <c r="C6448" s="84">
        <v>599911510</v>
      </c>
      <c r="D6448" s="84">
        <v>542394092</v>
      </c>
      <c r="E6448" s="85">
        <v>537993852.85000002</v>
      </c>
      <c r="F6448" s="86">
        <v>89.6788682800902</v>
      </c>
      <c r="G6448" s="85">
        <v>50928833.07</v>
      </c>
    </row>
    <row r="6449" spans="1:7">
      <c r="A6449" s="88" t="s">
        <v>608</v>
      </c>
      <c r="B6449" s="84" t="s">
        <v>609</v>
      </c>
      <c r="C6449" s="84">
        <v>598148715</v>
      </c>
      <c r="D6449" s="84">
        <v>541038266</v>
      </c>
      <c r="E6449" s="85">
        <v>536938769.89999998</v>
      </c>
      <c r="F6449" s="86">
        <v>89.766768102143303</v>
      </c>
      <c r="G6449" s="85">
        <v>50822161.039999999</v>
      </c>
    </row>
    <row r="6450" spans="1:7">
      <c r="A6450" s="89" t="s">
        <v>610</v>
      </c>
      <c r="B6450" s="84" t="s">
        <v>611</v>
      </c>
      <c r="C6450" s="84">
        <v>68757272</v>
      </c>
      <c r="D6450" s="84">
        <v>60043039</v>
      </c>
      <c r="E6450" s="85">
        <v>58096780.560000002</v>
      </c>
      <c r="F6450" s="86">
        <v>84.495470617275203</v>
      </c>
      <c r="G6450" s="85">
        <v>5776250.4299999997</v>
      </c>
    </row>
    <row r="6451" spans="1:7">
      <c r="A6451" s="90">
        <v>1000</v>
      </c>
      <c r="B6451" s="84" t="s">
        <v>612</v>
      </c>
      <c r="C6451" s="84">
        <v>49031351</v>
      </c>
      <c r="D6451" s="84">
        <v>43545526</v>
      </c>
      <c r="E6451" s="85">
        <v>42612680.009999998</v>
      </c>
      <c r="F6451" s="86">
        <v>86.909047254276103</v>
      </c>
      <c r="G6451" s="85">
        <v>4106571.46</v>
      </c>
    </row>
    <row r="6452" spans="1:7">
      <c r="A6452" s="90">
        <v>2000</v>
      </c>
      <c r="B6452" s="84" t="s">
        <v>613</v>
      </c>
      <c r="C6452" s="84">
        <v>19725921</v>
      </c>
      <c r="D6452" s="84">
        <v>16497513</v>
      </c>
      <c r="E6452" s="85">
        <v>15484100.550000001</v>
      </c>
      <c r="F6452" s="86">
        <v>78.496210899354196</v>
      </c>
      <c r="G6452" s="85">
        <v>1669678.97</v>
      </c>
    </row>
    <row r="6453" spans="1:7">
      <c r="A6453" s="89" t="s">
        <v>616</v>
      </c>
      <c r="B6453" s="84" t="s">
        <v>617</v>
      </c>
      <c r="C6453" s="84">
        <v>334211932</v>
      </c>
      <c r="D6453" s="84">
        <v>302814489</v>
      </c>
      <c r="E6453" s="85">
        <v>301239135.49000001</v>
      </c>
      <c r="F6453" s="86">
        <v>90.134165374442702</v>
      </c>
      <c r="G6453" s="85">
        <v>28897548</v>
      </c>
    </row>
    <row r="6454" spans="1:7">
      <c r="A6454" s="90">
        <v>3000</v>
      </c>
      <c r="B6454" s="84" t="s">
        <v>618</v>
      </c>
      <c r="C6454" s="84">
        <v>41599383</v>
      </c>
      <c r="D6454" s="84">
        <v>35443942</v>
      </c>
      <c r="E6454" s="85">
        <v>34906203.850000001</v>
      </c>
      <c r="F6454" s="86">
        <v>83.9103884064819</v>
      </c>
      <c r="G6454" s="85">
        <v>4595741.67</v>
      </c>
    </row>
    <row r="6455" spans="1:7">
      <c r="A6455" s="90">
        <v>6000</v>
      </c>
      <c r="B6455" s="84" t="s">
        <v>619</v>
      </c>
      <c r="C6455" s="84">
        <v>292612549</v>
      </c>
      <c r="D6455" s="84">
        <v>267370547</v>
      </c>
      <c r="E6455" s="85">
        <v>266332931.63999999</v>
      </c>
      <c r="F6455" s="86">
        <v>91.018971178847195</v>
      </c>
      <c r="G6455" s="85">
        <v>24301806.329999998</v>
      </c>
    </row>
    <row r="6456" spans="1:7" ht="25.5">
      <c r="A6456" s="89" t="s">
        <v>620</v>
      </c>
      <c r="B6456" s="84" t="s">
        <v>621</v>
      </c>
      <c r="C6456" s="84">
        <v>190807</v>
      </c>
      <c r="D6456" s="84">
        <v>190807</v>
      </c>
      <c r="E6456" s="85">
        <v>190805.75</v>
      </c>
      <c r="F6456" s="86">
        <v>99.999344887766199</v>
      </c>
      <c r="G6456" s="85">
        <v>0</v>
      </c>
    </row>
    <row r="6457" spans="1:7">
      <c r="A6457" s="90">
        <v>7700</v>
      </c>
      <c r="B6457" s="84" t="s">
        <v>623</v>
      </c>
      <c r="C6457" s="84">
        <v>190807</v>
      </c>
      <c r="D6457" s="84">
        <v>190807</v>
      </c>
      <c r="E6457" s="85">
        <v>190805.75</v>
      </c>
      <c r="F6457" s="86">
        <v>99.999344887766199</v>
      </c>
      <c r="G6457" s="85">
        <v>0</v>
      </c>
    </row>
    <row r="6458" spans="1:7">
      <c r="A6458" s="89" t="s">
        <v>624</v>
      </c>
      <c r="B6458" s="84" t="s">
        <v>625</v>
      </c>
      <c r="C6458" s="84">
        <v>194988704</v>
      </c>
      <c r="D6458" s="84">
        <v>177989931</v>
      </c>
      <c r="E6458" s="85">
        <v>177412048.09999999</v>
      </c>
      <c r="F6458" s="86">
        <v>90.985808131736704</v>
      </c>
      <c r="G6458" s="85">
        <v>16148362.609999999</v>
      </c>
    </row>
    <row r="6459" spans="1:7">
      <c r="A6459" s="90">
        <v>7100</v>
      </c>
      <c r="B6459" s="84" t="s">
        <v>626</v>
      </c>
      <c r="C6459" s="84">
        <v>180380041</v>
      </c>
      <c r="D6459" s="84">
        <v>164719476</v>
      </c>
      <c r="E6459" s="85">
        <v>164517972.06999999</v>
      </c>
      <c r="F6459" s="86">
        <v>91.206305951554796</v>
      </c>
      <c r="G6459" s="85">
        <v>14931565.970000001</v>
      </c>
    </row>
    <row r="6460" spans="1:7" ht="25.5">
      <c r="A6460" s="91">
        <v>7120</v>
      </c>
      <c r="B6460" s="84" t="s">
        <v>627</v>
      </c>
      <c r="C6460" s="84">
        <v>180259594</v>
      </c>
      <c r="D6460" s="84">
        <v>164599029</v>
      </c>
      <c r="E6460" s="85">
        <v>164398819.49000001</v>
      </c>
      <c r="F6460" s="86">
        <v>91.201148211839396</v>
      </c>
      <c r="G6460" s="85">
        <v>14931625.949999999</v>
      </c>
    </row>
    <row r="6461" spans="1:7" ht="25.5">
      <c r="A6461" s="91">
        <v>7130</v>
      </c>
      <c r="B6461" s="84" t="s">
        <v>628</v>
      </c>
      <c r="C6461" s="84">
        <v>120447</v>
      </c>
      <c r="D6461" s="84">
        <v>120447</v>
      </c>
      <c r="E6461" s="85">
        <v>119152.58</v>
      </c>
      <c r="F6461" s="86">
        <v>98.925319850224597</v>
      </c>
      <c r="G6461" s="85">
        <v>-59.98</v>
      </c>
    </row>
    <row r="6462" spans="1:7" ht="38.25">
      <c r="A6462" s="92">
        <v>7131</v>
      </c>
      <c r="B6462" s="84" t="s">
        <v>629</v>
      </c>
      <c r="C6462" s="84">
        <v>93740</v>
      </c>
      <c r="D6462" s="84">
        <v>93740</v>
      </c>
      <c r="E6462" s="85">
        <v>93580.02</v>
      </c>
      <c r="F6462" s="86">
        <v>99.829336462556</v>
      </c>
      <c r="G6462" s="85">
        <v>-59.98</v>
      </c>
    </row>
    <row r="6463" spans="1:7" ht="38.25">
      <c r="A6463" s="92">
        <v>7132</v>
      </c>
      <c r="B6463" s="84" t="s">
        <v>630</v>
      </c>
      <c r="C6463" s="84">
        <v>26707</v>
      </c>
      <c r="D6463" s="84">
        <v>26707</v>
      </c>
      <c r="E6463" s="85">
        <v>25572.560000000001</v>
      </c>
      <c r="F6463" s="86">
        <v>95.7522746845396</v>
      </c>
      <c r="G6463" s="85">
        <v>0</v>
      </c>
    </row>
    <row r="6464" spans="1:7" ht="25.5">
      <c r="A6464" s="90">
        <v>7300</v>
      </c>
      <c r="B6464" s="84" t="s">
        <v>632</v>
      </c>
      <c r="C6464" s="84">
        <v>14604413</v>
      </c>
      <c r="D6464" s="84">
        <v>13270455</v>
      </c>
      <c r="E6464" s="85">
        <v>12894076.029999999</v>
      </c>
      <c r="F6464" s="86">
        <v>88.288903018560205</v>
      </c>
      <c r="G6464" s="85">
        <v>1216796.6399999999</v>
      </c>
    </row>
    <row r="6465" spans="1:7" ht="25.5">
      <c r="A6465" s="91">
        <v>7310</v>
      </c>
      <c r="B6465" s="84" t="s">
        <v>633</v>
      </c>
      <c r="C6465" s="84">
        <v>13535832</v>
      </c>
      <c r="D6465" s="84">
        <v>12446863</v>
      </c>
      <c r="E6465" s="85">
        <v>12199387.390000001</v>
      </c>
      <c r="F6465" s="86">
        <v>90.126616450322402</v>
      </c>
      <c r="G6465" s="85">
        <v>1131930.8899999999</v>
      </c>
    </row>
    <row r="6466" spans="1:7" ht="51">
      <c r="A6466" s="91">
        <v>7320</v>
      </c>
      <c r="B6466" s="84" t="s">
        <v>634</v>
      </c>
      <c r="C6466" s="84">
        <v>1014049</v>
      </c>
      <c r="D6466" s="84">
        <v>810219</v>
      </c>
      <c r="E6466" s="85">
        <v>689327.24</v>
      </c>
      <c r="F6466" s="86">
        <v>67.977705219372993</v>
      </c>
      <c r="G6466" s="85">
        <v>81015.75</v>
      </c>
    </row>
    <row r="6467" spans="1:7" ht="38.25">
      <c r="A6467" s="91">
        <v>7350</v>
      </c>
      <c r="B6467" s="84" t="s">
        <v>635</v>
      </c>
      <c r="C6467" s="84">
        <v>54532</v>
      </c>
      <c r="D6467" s="84">
        <v>13373</v>
      </c>
      <c r="E6467" s="85">
        <v>5361.4</v>
      </c>
      <c r="F6467" s="86">
        <v>9.8316584757573509</v>
      </c>
      <c r="G6467" s="85">
        <v>3850</v>
      </c>
    </row>
    <row r="6468" spans="1:7" ht="25.5">
      <c r="A6468" s="90">
        <v>7500</v>
      </c>
      <c r="B6468" s="84" t="s">
        <v>639</v>
      </c>
      <c r="C6468" s="84">
        <v>4250</v>
      </c>
      <c r="D6468" s="84">
        <v>0</v>
      </c>
      <c r="E6468" s="85">
        <v>0</v>
      </c>
      <c r="F6468" s="86">
        <v>0</v>
      </c>
      <c r="G6468" s="85">
        <v>0</v>
      </c>
    </row>
    <row r="6469" spans="1:7">
      <c r="A6469" s="88" t="s">
        <v>640</v>
      </c>
      <c r="B6469" s="84" t="s">
        <v>641</v>
      </c>
      <c r="C6469" s="84">
        <v>1762795</v>
      </c>
      <c r="D6469" s="84">
        <v>1355826</v>
      </c>
      <c r="E6469" s="85">
        <v>1055082.95</v>
      </c>
      <c r="F6469" s="86">
        <v>59.852844488440198</v>
      </c>
      <c r="G6469" s="85">
        <v>106672.03</v>
      </c>
    </row>
    <row r="6470" spans="1:7">
      <c r="A6470" s="89" t="s">
        <v>642</v>
      </c>
      <c r="B6470" s="84" t="s">
        <v>643</v>
      </c>
      <c r="C6470" s="84">
        <v>1473795</v>
      </c>
      <c r="D6470" s="84">
        <v>1226226</v>
      </c>
      <c r="E6470" s="85">
        <v>925482.95</v>
      </c>
      <c r="F6470" s="86">
        <v>62.795907843356801</v>
      </c>
      <c r="G6470" s="85">
        <v>106672.03</v>
      </c>
    </row>
    <row r="6471" spans="1:7">
      <c r="A6471" s="89" t="s">
        <v>644</v>
      </c>
      <c r="B6471" s="84" t="s">
        <v>645</v>
      </c>
      <c r="C6471" s="84">
        <v>289000</v>
      </c>
      <c r="D6471" s="84">
        <v>129600</v>
      </c>
      <c r="E6471" s="85">
        <v>129600</v>
      </c>
      <c r="F6471" s="86">
        <v>44.844290657439501</v>
      </c>
      <c r="G6471" s="85">
        <v>0</v>
      </c>
    </row>
    <row r="6472" spans="1:7">
      <c r="A6472" s="90">
        <v>9100</v>
      </c>
      <c r="B6472" s="84" t="s">
        <v>646</v>
      </c>
      <c r="C6472" s="84">
        <v>289000</v>
      </c>
      <c r="D6472" s="84">
        <v>129600</v>
      </c>
      <c r="E6472" s="85">
        <v>129600</v>
      </c>
      <c r="F6472" s="86">
        <v>44.844290657439501</v>
      </c>
      <c r="G6472" s="85">
        <v>0</v>
      </c>
    </row>
    <row r="6473" spans="1:7" ht="25.5">
      <c r="A6473" s="91">
        <v>9120</v>
      </c>
      <c r="B6473" s="84" t="s">
        <v>647</v>
      </c>
      <c r="C6473" s="84">
        <v>211500</v>
      </c>
      <c r="D6473" s="84">
        <v>129600</v>
      </c>
      <c r="E6473" s="85">
        <v>129600</v>
      </c>
      <c r="F6473" s="86">
        <v>61.276595744680797</v>
      </c>
      <c r="G6473" s="85">
        <v>0</v>
      </c>
    </row>
    <row r="6474" spans="1:7" ht="25.5">
      <c r="A6474" s="91">
        <v>9140</v>
      </c>
      <c r="B6474" s="84" t="s">
        <v>648</v>
      </c>
      <c r="C6474" s="84">
        <v>77500</v>
      </c>
      <c r="D6474" s="84">
        <v>0</v>
      </c>
      <c r="E6474" s="85">
        <v>0</v>
      </c>
      <c r="F6474" s="86">
        <v>0</v>
      </c>
      <c r="G6474" s="85">
        <v>0</v>
      </c>
    </row>
    <row r="6475" spans="1:7" ht="38.25">
      <c r="A6475" s="92">
        <v>9141</v>
      </c>
      <c r="B6475" s="84" t="s">
        <v>649</v>
      </c>
      <c r="C6475" s="84">
        <v>77500</v>
      </c>
      <c r="D6475" s="84">
        <v>0</v>
      </c>
      <c r="E6475" s="85">
        <v>0</v>
      </c>
      <c r="F6475" s="86">
        <v>0</v>
      </c>
      <c r="G6475" s="85">
        <v>0</v>
      </c>
    </row>
    <row r="6476" spans="1:7">
      <c r="A6476" s="83"/>
      <c r="B6476" s="84" t="s">
        <v>660</v>
      </c>
      <c r="C6476" s="84">
        <v>-46332</v>
      </c>
      <c r="D6476" s="84">
        <v>-38942</v>
      </c>
      <c r="E6476" s="85">
        <v>4435937.91</v>
      </c>
      <c r="F6476" s="93" t="s">
        <v>661</v>
      </c>
      <c r="G6476" s="85">
        <v>640872.42000000004</v>
      </c>
    </row>
    <row r="6477" spans="1:7">
      <c r="A6477" s="83" t="s">
        <v>662</v>
      </c>
      <c r="B6477" s="84" t="s">
        <v>663</v>
      </c>
      <c r="C6477" s="84">
        <v>46332</v>
      </c>
      <c r="D6477" s="84">
        <v>38942</v>
      </c>
      <c r="E6477" s="85">
        <v>-4435937.91</v>
      </c>
      <c r="F6477" s="93" t="s">
        <v>661</v>
      </c>
      <c r="G6477" s="85">
        <v>-640872.42000000004</v>
      </c>
    </row>
    <row r="6478" spans="1:7">
      <c r="A6478" s="88" t="s">
        <v>671</v>
      </c>
      <c r="B6478" s="84" t="s">
        <v>672</v>
      </c>
      <c r="C6478" s="84">
        <v>46332</v>
      </c>
      <c r="D6478" s="84">
        <v>38942</v>
      </c>
      <c r="E6478" s="85">
        <v>-4435937.91</v>
      </c>
      <c r="F6478" s="93" t="s">
        <v>661</v>
      </c>
      <c r="G6478" s="85">
        <v>-640872.42000000004</v>
      </c>
    </row>
    <row r="6479" spans="1:7" ht="38.25">
      <c r="A6479" s="89" t="s">
        <v>673</v>
      </c>
      <c r="B6479" s="84" t="s">
        <v>674</v>
      </c>
      <c r="C6479" s="84">
        <v>800</v>
      </c>
      <c r="D6479" s="84">
        <v>620</v>
      </c>
      <c r="E6479" s="85">
        <v>-469.2</v>
      </c>
      <c r="F6479" s="86">
        <v>-58.65</v>
      </c>
      <c r="G6479" s="85">
        <v>0</v>
      </c>
    </row>
    <row r="6480" spans="1:7" ht="38.25">
      <c r="A6480" s="89" t="s">
        <v>675</v>
      </c>
      <c r="B6480" s="84" t="s">
        <v>676</v>
      </c>
      <c r="C6480" s="84">
        <v>45532</v>
      </c>
      <c r="D6480" s="84">
        <v>38322</v>
      </c>
      <c r="E6480" s="85">
        <v>-45530.85</v>
      </c>
      <c r="F6480" s="86">
        <v>-99.997474303786305</v>
      </c>
      <c r="G6480" s="85">
        <v>0</v>
      </c>
    </row>
    <row r="6481" spans="1:7" s="19" customFormat="1">
      <c r="A6481" s="94" t="s">
        <v>683</v>
      </c>
      <c r="B6481" s="80" t="s">
        <v>1176</v>
      </c>
      <c r="C6481" s="80"/>
      <c r="D6481" s="80"/>
      <c r="E6481" s="81"/>
      <c r="F6481" s="82"/>
      <c r="G6481" s="81"/>
    </row>
    <row r="6482" spans="1:7">
      <c r="A6482" s="83" t="s">
        <v>575</v>
      </c>
      <c r="B6482" s="84" t="s">
        <v>576</v>
      </c>
      <c r="C6482" s="84">
        <v>27867970</v>
      </c>
      <c r="D6482" s="84">
        <v>25153449</v>
      </c>
      <c r="E6482" s="85">
        <v>25153449</v>
      </c>
      <c r="F6482" s="86">
        <v>90.259351506406801</v>
      </c>
      <c r="G6482" s="85">
        <v>2333271</v>
      </c>
    </row>
    <row r="6483" spans="1:7">
      <c r="A6483" s="88" t="s">
        <v>603</v>
      </c>
      <c r="B6483" s="84" t="s">
        <v>22</v>
      </c>
      <c r="C6483" s="84">
        <v>27867970</v>
      </c>
      <c r="D6483" s="84">
        <v>25153449</v>
      </c>
      <c r="E6483" s="85">
        <v>25153449</v>
      </c>
      <c r="F6483" s="86">
        <v>90.259351506406801</v>
      </c>
      <c r="G6483" s="85">
        <v>2333271</v>
      </c>
    </row>
    <row r="6484" spans="1:7" ht="25.5">
      <c r="A6484" s="89">
        <v>21710</v>
      </c>
      <c r="B6484" s="84" t="s">
        <v>604</v>
      </c>
      <c r="C6484" s="84">
        <v>27867970</v>
      </c>
      <c r="D6484" s="84">
        <v>25153449</v>
      </c>
      <c r="E6484" s="85">
        <v>25153449</v>
      </c>
      <c r="F6484" s="86">
        <v>90.259351506406801</v>
      </c>
      <c r="G6484" s="85">
        <v>2333271</v>
      </c>
    </row>
    <row r="6485" spans="1:7">
      <c r="A6485" s="83" t="s">
        <v>606</v>
      </c>
      <c r="B6485" s="84" t="s">
        <v>607</v>
      </c>
      <c r="C6485" s="84">
        <v>27867970</v>
      </c>
      <c r="D6485" s="84">
        <v>25153449</v>
      </c>
      <c r="E6485" s="85">
        <v>25006817.280000001</v>
      </c>
      <c r="F6485" s="86">
        <v>89.733185732581205</v>
      </c>
      <c r="G6485" s="85">
        <v>2259040.37</v>
      </c>
    </row>
    <row r="6486" spans="1:7">
      <c r="A6486" s="88" t="s">
        <v>608</v>
      </c>
      <c r="B6486" s="84" t="s">
        <v>609</v>
      </c>
      <c r="C6486" s="84">
        <v>27867970</v>
      </c>
      <c r="D6486" s="84">
        <v>25153449</v>
      </c>
      <c r="E6486" s="85">
        <v>25006817.280000001</v>
      </c>
      <c r="F6486" s="86">
        <v>89.733185732581205</v>
      </c>
      <c r="G6486" s="85">
        <v>2259040.37</v>
      </c>
    </row>
    <row r="6487" spans="1:7">
      <c r="A6487" s="89" t="s">
        <v>624</v>
      </c>
      <c r="B6487" s="84" t="s">
        <v>625</v>
      </c>
      <c r="C6487" s="84">
        <v>27867970</v>
      </c>
      <c r="D6487" s="84">
        <v>25153449</v>
      </c>
      <c r="E6487" s="85">
        <v>25006817.280000001</v>
      </c>
      <c r="F6487" s="86">
        <v>89.733185732581205</v>
      </c>
      <c r="G6487" s="85">
        <v>2259040.37</v>
      </c>
    </row>
    <row r="6488" spans="1:7">
      <c r="A6488" s="90">
        <v>7100</v>
      </c>
      <c r="B6488" s="84" t="s">
        <v>626</v>
      </c>
      <c r="C6488" s="84">
        <v>27867970</v>
      </c>
      <c r="D6488" s="84">
        <v>25153449</v>
      </c>
      <c r="E6488" s="85">
        <v>25006817.280000001</v>
      </c>
      <c r="F6488" s="86">
        <v>89.733185732581205</v>
      </c>
      <c r="G6488" s="85">
        <v>2259040.37</v>
      </c>
    </row>
    <row r="6489" spans="1:7" ht="25.5">
      <c r="A6489" s="91">
        <v>7120</v>
      </c>
      <c r="B6489" s="84" t="s">
        <v>627</v>
      </c>
      <c r="C6489" s="84">
        <v>27867970</v>
      </c>
      <c r="D6489" s="84">
        <v>25153449</v>
      </c>
      <c r="E6489" s="85">
        <v>25006817.280000001</v>
      </c>
      <c r="F6489" s="86">
        <v>89.733185732581205</v>
      </c>
      <c r="G6489" s="85">
        <v>2259040.37</v>
      </c>
    </row>
    <row r="6490" spans="1:7">
      <c r="A6490" s="83"/>
      <c r="B6490" s="84" t="s">
        <v>660</v>
      </c>
      <c r="C6490" s="84">
        <v>0</v>
      </c>
      <c r="D6490" s="84">
        <v>0</v>
      </c>
      <c r="E6490" s="85">
        <v>146631.72</v>
      </c>
      <c r="F6490" s="86">
        <v>0</v>
      </c>
      <c r="G6490" s="85">
        <v>74230.63</v>
      </c>
    </row>
    <row r="6491" spans="1:7">
      <c r="A6491" s="83" t="s">
        <v>662</v>
      </c>
      <c r="B6491" s="84" t="s">
        <v>663</v>
      </c>
      <c r="C6491" s="84">
        <v>0</v>
      </c>
      <c r="D6491" s="84">
        <v>0</v>
      </c>
      <c r="E6491" s="85">
        <v>-146631.72</v>
      </c>
      <c r="F6491" s="86">
        <v>0</v>
      </c>
      <c r="G6491" s="85">
        <v>-74230.63</v>
      </c>
    </row>
    <row r="6492" spans="1:7">
      <c r="A6492" s="88" t="s">
        <v>671</v>
      </c>
      <c r="B6492" s="84" t="s">
        <v>672</v>
      </c>
      <c r="C6492" s="84">
        <v>0</v>
      </c>
      <c r="D6492" s="84">
        <v>0</v>
      </c>
      <c r="E6492" s="85">
        <v>-146631.72</v>
      </c>
      <c r="F6492" s="86">
        <v>0</v>
      </c>
      <c r="G6492" s="85">
        <v>-74230.63</v>
      </c>
    </row>
    <row r="6493" spans="1:7" s="19" customFormat="1">
      <c r="A6493" s="94" t="s">
        <v>988</v>
      </c>
      <c r="B6493" s="80" t="s">
        <v>1177</v>
      </c>
      <c r="C6493" s="80"/>
      <c r="D6493" s="80"/>
      <c r="E6493" s="81"/>
      <c r="F6493" s="82"/>
      <c r="G6493" s="81"/>
    </row>
    <row r="6494" spans="1:7">
      <c r="A6494" s="83" t="s">
        <v>575</v>
      </c>
      <c r="B6494" s="84" t="s">
        <v>576</v>
      </c>
      <c r="C6494" s="84">
        <v>72557690</v>
      </c>
      <c r="D6494" s="84">
        <v>63878293</v>
      </c>
      <c r="E6494" s="85">
        <v>63884081.689999998</v>
      </c>
      <c r="F6494" s="86">
        <v>88.0459144854253</v>
      </c>
      <c r="G6494" s="85">
        <v>6945852.4800000004</v>
      </c>
    </row>
    <row r="6495" spans="1:7" ht="25.5">
      <c r="A6495" s="88" t="s">
        <v>577</v>
      </c>
      <c r="B6495" s="84" t="s">
        <v>578</v>
      </c>
      <c r="C6495" s="84">
        <v>7010520</v>
      </c>
      <c r="D6495" s="84">
        <v>6208841</v>
      </c>
      <c r="E6495" s="85">
        <v>6249974.1399999997</v>
      </c>
      <c r="F6495" s="86">
        <v>89.151363094321098</v>
      </c>
      <c r="G6495" s="85">
        <v>555987.07999999996</v>
      </c>
    </row>
    <row r="6496" spans="1:7">
      <c r="A6496" s="88" t="s">
        <v>581</v>
      </c>
      <c r="B6496" s="84" t="s">
        <v>21</v>
      </c>
      <c r="C6496" s="84">
        <v>536076</v>
      </c>
      <c r="D6496" s="84">
        <v>374286</v>
      </c>
      <c r="E6496" s="85">
        <v>338941.55</v>
      </c>
      <c r="F6496" s="86">
        <v>63.2263988688171</v>
      </c>
      <c r="G6496" s="85">
        <v>46824.4</v>
      </c>
    </row>
    <row r="6497" spans="1:7">
      <c r="A6497" s="89" t="s">
        <v>582</v>
      </c>
      <c r="B6497" s="84" t="s">
        <v>583</v>
      </c>
      <c r="C6497" s="84">
        <v>13533</v>
      </c>
      <c r="D6497" s="84">
        <v>15366</v>
      </c>
      <c r="E6497" s="85">
        <v>11807.82</v>
      </c>
      <c r="F6497" s="86">
        <v>87.252050543116795</v>
      </c>
      <c r="G6497" s="85">
        <v>4508.3999999999996</v>
      </c>
    </row>
    <row r="6498" spans="1:7">
      <c r="A6498" s="90">
        <v>18100</v>
      </c>
      <c r="B6498" s="84" t="s">
        <v>584</v>
      </c>
      <c r="C6498" s="84">
        <v>13533</v>
      </c>
      <c r="D6498" s="84">
        <v>15366</v>
      </c>
      <c r="E6498" s="85">
        <v>11807.82</v>
      </c>
      <c r="F6498" s="86">
        <v>87.252050543116795</v>
      </c>
      <c r="G6498" s="85">
        <v>4508.3999999999996</v>
      </c>
    </row>
    <row r="6499" spans="1:7" ht="25.5">
      <c r="A6499" s="91">
        <v>18130</v>
      </c>
      <c r="B6499" s="84" t="s">
        <v>585</v>
      </c>
      <c r="C6499" s="84">
        <v>13533</v>
      </c>
      <c r="D6499" s="84">
        <v>15366</v>
      </c>
      <c r="E6499" s="85">
        <v>11807.82</v>
      </c>
      <c r="F6499" s="86">
        <v>87.252050543116795</v>
      </c>
      <c r="G6499" s="85">
        <v>4508.3999999999996</v>
      </c>
    </row>
    <row r="6500" spans="1:7" ht="38.25">
      <c r="A6500" s="92">
        <v>18131</v>
      </c>
      <c r="B6500" s="84" t="s">
        <v>693</v>
      </c>
      <c r="C6500" s="84">
        <v>13533</v>
      </c>
      <c r="D6500" s="84">
        <v>15366</v>
      </c>
      <c r="E6500" s="85">
        <v>11807.82</v>
      </c>
      <c r="F6500" s="86">
        <v>87.252050543116795</v>
      </c>
      <c r="G6500" s="85">
        <v>4508.3999999999996</v>
      </c>
    </row>
    <row r="6501" spans="1:7">
      <c r="A6501" s="89" t="s">
        <v>590</v>
      </c>
      <c r="B6501" s="84" t="s">
        <v>591</v>
      </c>
      <c r="C6501" s="84">
        <v>336158</v>
      </c>
      <c r="D6501" s="84">
        <v>210963</v>
      </c>
      <c r="E6501" s="85">
        <v>167710.45000000001</v>
      </c>
      <c r="F6501" s="86">
        <v>49.890364054998003</v>
      </c>
      <c r="G6501" s="85">
        <v>18871.400000000001</v>
      </c>
    </row>
    <row r="6502" spans="1:7" ht="25.5">
      <c r="A6502" s="90">
        <v>19500</v>
      </c>
      <c r="B6502" s="84" t="s">
        <v>592</v>
      </c>
      <c r="C6502" s="84">
        <v>336158</v>
      </c>
      <c r="D6502" s="84">
        <v>210963</v>
      </c>
      <c r="E6502" s="85">
        <v>167710.45000000001</v>
      </c>
      <c r="F6502" s="86">
        <v>49.890364054998003</v>
      </c>
      <c r="G6502" s="85">
        <v>18871.400000000001</v>
      </c>
    </row>
    <row r="6503" spans="1:7" ht="25.5">
      <c r="A6503" s="91">
        <v>19550</v>
      </c>
      <c r="B6503" s="84" t="s">
        <v>593</v>
      </c>
      <c r="C6503" s="84">
        <v>336158</v>
      </c>
      <c r="D6503" s="84">
        <v>210963</v>
      </c>
      <c r="E6503" s="85">
        <v>167710.45000000001</v>
      </c>
      <c r="F6503" s="86">
        <v>49.890364054998003</v>
      </c>
      <c r="G6503" s="85">
        <v>18871.400000000001</v>
      </c>
    </row>
    <row r="6504" spans="1:7" ht="38.25">
      <c r="A6504" s="89" t="s">
        <v>596</v>
      </c>
      <c r="B6504" s="84" t="s">
        <v>597</v>
      </c>
      <c r="C6504" s="84">
        <v>186385</v>
      </c>
      <c r="D6504" s="84">
        <v>147957</v>
      </c>
      <c r="E6504" s="85">
        <v>159423.28</v>
      </c>
      <c r="F6504" s="86">
        <v>85.534393862166993</v>
      </c>
      <c r="G6504" s="85">
        <v>23444.6</v>
      </c>
    </row>
    <row r="6505" spans="1:7" ht="38.25">
      <c r="A6505" s="90">
        <v>17100</v>
      </c>
      <c r="B6505" s="84" t="s">
        <v>598</v>
      </c>
      <c r="C6505" s="84">
        <v>186385</v>
      </c>
      <c r="D6505" s="84">
        <v>147957</v>
      </c>
      <c r="E6505" s="85">
        <v>159423.28</v>
      </c>
      <c r="F6505" s="86">
        <v>85.534393862166993</v>
      </c>
      <c r="G6505" s="85">
        <v>23444.6</v>
      </c>
    </row>
    <row r="6506" spans="1:7" ht="63.75">
      <c r="A6506" s="91">
        <v>17120</v>
      </c>
      <c r="B6506" s="84" t="s">
        <v>600</v>
      </c>
      <c r="C6506" s="84">
        <v>186385</v>
      </c>
      <c r="D6506" s="84">
        <v>147957</v>
      </c>
      <c r="E6506" s="85">
        <v>159423.28</v>
      </c>
      <c r="F6506" s="86">
        <v>85.534393862166993</v>
      </c>
      <c r="G6506" s="85">
        <v>23444.6</v>
      </c>
    </row>
    <row r="6507" spans="1:7">
      <c r="A6507" s="88" t="s">
        <v>603</v>
      </c>
      <c r="B6507" s="84" t="s">
        <v>22</v>
      </c>
      <c r="C6507" s="84">
        <v>65011094</v>
      </c>
      <c r="D6507" s="84">
        <v>57295166</v>
      </c>
      <c r="E6507" s="85">
        <v>57295166</v>
      </c>
      <c r="F6507" s="86">
        <v>88.131367240182101</v>
      </c>
      <c r="G6507" s="85">
        <v>6343041</v>
      </c>
    </row>
    <row r="6508" spans="1:7" ht="25.5">
      <c r="A6508" s="89">
        <v>21710</v>
      </c>
      <c r="B6508" s="84" t="s">
        <v>604</v>
      </c>
      <c r="C6508" s="84">
        <v>65011094</v>
      </c>
      <c r="D6508" s="84">
        <v>57295166</v>
      </c>
      <c r="E6508" s="85">
        <v>57295166</v>
      </c>
      <c r="F6508" s="86">
        <v>88.131367240182101</v>
      </c>
      <c r="G6508" s="85">
        <v>6343041</v>
      </c>
    </row>
    <row r="6509" spans="1:7">
      <c r="A6509" s="83" t="s">
        <v>606</v>
      </c>
      <c r="B6509" s="84" t="s">
        <v>607</v>
      </c>
      <c r="C6509" s="84">
        <v>72558490</v>
      </c>
      <c r="D6509" s="84">
        <v>63878913</v>
      </c>
      <c r="E6509" s="85">
        <v>62460592.390000001</v>
      </c>
      <c r="F6509" s="86">
        <v>86.083092950253004</v>
      </c>
      <c r="G6509" s="85">
        <v>6672228.29</v>
      </c>
    </row>
    <row r="6510" spans="1:7">
      <c r="A6510" s="88" t="s">
        <v>608</v>
      </c>
      <c r="B6510" s="84" t="s">
        <v>609</v>
      </c>
      <c r="C6510" s="84">
        <v>71813850</v>
      </c>
      <c r="D6510" s="84">
        <v>63208747</v>
      </c>
      <c r="E6510" s="85">
        <v>61893974.960000001</v>
      </c>
      <c r="F6510" s="86">
        <v>86.186682596741406</v>
      </c>
      <c r="G6510" s="85">
        <v>6610318.5199999996</v>
      </c>
    </row>
    <row r="6511" spans="1:7">
      <c r="A6511" s="89" t="s">
        <v>610</v>
      </c>
      <c r="B6511" s="84" t="s">
        <v>611</v>
      </c>
      <c r="C6511" s="84">
        <v>41603443</v>
      </c>
      <c r="D6511" s="84">
        <v>37070094</v>
      </c>
      <c r="E6511" s="85">
        <v>36111575.979999997</v>
      </c>
      <c r="F6511" s="86">
        <v>86.799489119205802</v>
      </c>
      <c r="G6511" s="85">
        <v>3473481.13</v>
      </c>
    </row>
    <row r="6512" spans="1:7">
      <c r="A6512" s="90">
        <v>1000</v>
      </c>
      <c r="B6512" s="84" t="s">
        <v>612</v>
      </c>
      <c r="C6512" s="84">
        <v>29705396</v>
      </c>
      <c r="D6512" s="84">
        <v>26476197</v>
      </c>
      <c r="E6512" s="85">
        <v>25784019.34</v>
      </c>
      <c r="F6512" s="86">
        <v>86.7991099664182</v>
      </c>
      <c r="G6512" s="85">
        <v>2501539.44</v>
      </c>
    </row>
    <row r="6513" spans="1:7">
      <c r="A6513" s="90">
        <v>2000</v>
      </c>
      <c r="B6513" s="84" t="s">
        <v>613</v>
      </c>
      <c r="C6513" s="84">
        <v>11898047</v>
      </c>
      <c r="D6513" s="84">
        <v>10593897</v>
      </c>
      <c r="E6513" s="85">
        <v>10327556.640000001</v>
      </c>
      <c r="F6513" s="86">
        <v>86.800435735377405</v>
      </c>
      <c r="G6513" s="85">
        <v>971941.69</v>
      </c>
    </row>
    <row r="6514" spans="1:7">
      <c r="A6514" s="89" t="s">
        <v>616</v>
      </c>
      <c r="B6514" s="84" t="s">
        <v>617</v>
      </c>
      <c r="C6514" s="84">
        <v>16669075</v>
      </c>
      <c r="D6514" s="84">
        <v>13686290</v>
      </c>
      <c r="E6514" s="85">
        <v>13577511.59</v>
      </c>
      <c r="F6514" s="86">
        <v>81.453299538216697</v>
      </c>
      <c r="G6514" s="85">
        <v>2004906.5</v>
      </c>
    </row>
    <row r="6515" spans="1:7">
      <c r="A6515" s="90">
        <v>3000</v>
      </c>
      <c r="B6515" s="84" t="s">
        <v>618</v>
      </c>
      <c r="C6515" s="84">
        <v>15741714</v>
      </c>
      <c r="D6515" s="84">
        <v>12868385</v>
      </c>
      <c r="E6515" s="85">
        <v>12769389.529999999</v>
      </c>
      <c r="F6515" s="86">
        <v>81.118164959673393</v>
      </c>
      <c r="G6515" s="85">
        <v>1929311.2</v>
      </c>
    </row>
    <row r="6516" spans="1:7">
      <c r="A6516" s="90">
        <v>6000</v>
      </c>
      <c r="B6516" s="84" t="s">
        <v>619</v>
      </c>
      <c r="C6516" s="84">
        <v>927361</v>
      </c>
      <c r="D6516" s="84">
        <v>817905</v>
      </c>
      <c r="E6516" s="85">
        <v>808122.06</v>
      </c>
      <c r="F6516" s="86">
        <v>87.142122646951904</v>
      </c>
      <c r="G6516" s="85">
        <v>75595.3</v>
      </c>
    </row>
    <row r="6517" spans="1:7" ht="25.5">
      <c r="A6517" s="89" t="s">
        <v>620</v>
      </c>
      <c r="B6517" s="84" t="s">
        <v>621</v>
      </c>
      <c r="C6517" s="84">
        <v>5500</v>
      </c>
      <c r="D6517" s="84">
        <v>5500</v>
      </c>
      <c r="E6517" s="85">
        <v>5500</v>
      </c>
      <c r="F6517" s="86">
        <v>100</v>
      </c>
      <c r="G6517" s="85">
        <v>0</v>
      </c>
    </row>
    <row r="6518" spans="1:7">
      <c r="A6518" s="90">
        <v>7700</v>
      </c>
      <c r="B6518" s="84" t="s">
        <v>623</v>
      </c>
      <c r="C6518" s="84">
        <v>5500</v>
      </c>
      <c r="D6518" s="84">
        <v>5500</v>
      </c>
      <c r="E6518" s="85">
        <v>5500</v>
      </c>
      <c r="F6518" s="86">
        <v>100</v>
      </c>
      <c r="G6518" s="85">
        <v>0</v>
      </c>
    </row>
    <row r="6519" spans="1:7">
      <c r="A6519" s="89" t="s">
        <v>624</v>
      </c>
      <c r="B6519" s="84" t="s">
        <v>625</v>
      </c>
      <c r="C6519" s="84">
        <v>13535832</v>
      </c>
      <c r="D6519" s="84">
        <v>12446863</v>
      </c>
      <c r="E6519" s="85">
        <v>12199387.390000001</v>
      </c>
      <c r="F6519" s="86">
        <v>90.126616450322402</v>
      </c>
      <c r="G6519" s="85">
        <v>1131930.8899999999</v>
      </c>
    </row>
    <row r="6520" spans="1:7" ht="25.5">
      <c r="A6520" s="90">
        <v>7300</v>
      </c>
      <c r="B6520" s="84" t="s">
        <v>632</v>
      </c>
      <c r="C6520" s="84">
        <v>13535832</v>
      </c>
      <c r="D6520" s="84">
        <v>12446863</v>
      </c>
      <c r="E6520" s="85">
        <v>12199387.390000001</v>
      </c>
      <c r="F6520" s="86">
        <v>90.126616450322402</v>
      </c>
      <c r="G6520" s="85">
        <v>1131930.8899999999</v>
      </c>
    </row>
    <row r="6521" spans="1:7" ht="25.5">
      <c r="A6521" s="91">
        <v>7310</v>
      </c>
      <c r="B6521" s="84" t="s">
        <v>633</v>
      </c>
      <c r="C6521" s="84">
        <v>13535832</v>
      </c>
      <c r="D6521" s="84">
        <v>12446863</v>
      </c>
      <c r="E6521" s="85">
        <v>12199387.390000001</v>
      </c>
      <c r="F6521" s="86">
        <v>90.126616450322402</v>
      </c>
      <c r="G6521" s="85">
        <v>1131930.8899999999</v>
      </c>
    </row>
    <row r="6522" spans="1:7">
      <c r="A6522" s="88" t="s">
        <v>640</v>
      </c>
      <c r="B6522" s="84" t="s">
        <v>641</v>
      </c>
      <c r="C6522" s="84">
        <v>744640</v>
      </c>
      <c r="D6522" s="84">
        <v>670166</v>
      </c>
      <c r="E6522" s="85">
        <v>566617.43000000005</v>
      </c>
      <c r="F6522" s="86">
        <v>76.0928005479158</v>
      </c>
      <c r="G6522" s="85">
        <v>61909.77</v>
      </c>
    </row>
    <row r="6523" spans="1:7">
      <c r="A6523" s="89" t="s">
        <v>642</v>
      </c>
      <c r="B6523" s="84" t="s">
        <v>643</v>
      </c>
      <c r="C6523" s="84">
        <v>744640</v>
      </c>
      <c r="D6523" s="84">
        <v>670166</v>
      </c>
      <c r="E6523" s="85">
        <v>566617.43000000005</v>
      </c>
      <c r="F6523" s="86">
        <v>76.0928005479158</v>
      </c>
      <c r="G6523" s="85">
        <v>61909.77</v>
      </c>
    </row>
    <row r="6524" spans="1:7">
      <c r="A6524" s="83"/>
      <c r="B6524" s="84" t="s">
        <v>660</v>
      </c>
      <c r="C6524" s="84">
        <v>-800</v>
      </c>
      <c r="D6524" s="84">
        <v>-620</v>
      </c>
      <c r="E6524" s="85">
        <v>1423489.3</v>
      </c>
      <c r="F6524" s="93" t="s">
        <v>661</v>
      </c>
      <c r="G6524" s="85">
        <v>273624.19</v>
      </c>
    </row>
    <row r="6525" spans="1:7">
      <c r="A6525" s="83" t="s">
        <v>662</v>
      </c>
      <c r="B6525" s="84" t="s">
        <v>663</v>
      </c>
      <c r="C6525" s="84">
        <v>800</v>
      </c>
      <c r="D6525" s="84">
        <v>620</v>
      </c>
      <c r="E6525" s="85">
        <v>-1423489.3</v>
      </c>
      <c r="F6525" s="93" t="s">
        <v>661</v>
      </c>
      <c r="G6525" s="85">
        <v>-273624.19</v>
      </c>
    </row>
    <row r="6526" spans="1:7">
      <c r="A6526" s="88" t="s">
        <v>671</v>
      </c>
      <c r="B6526" s="84" t="s">
        <v>672</v>
      </c>
      <c r="C6526" s="84">
        <v>800</v>
      </c>
      <c r="D6526" s="84">
        <v>620</v>
      </c>
      <c r="E6526" s="85">
        <v>-1423489.3</v>
      </c>
      <c r="F6526" s="93" t="s">
        <v>661</v>
      </c>
      <c r="G6526" s="85">
        <v>-273624.19</v>
      </c>
    </row>
    <row r="6527" spans="1:7" ht="38.25">
      <c r="A6527" s="89" t="s">
        <v>673</v>
      </c>
      <c r="B6527" s="84" t="s">
        <v>674</v>
      </c>
      <c r="C6527" s="84">
        <v>800</v>
      </c>
      <c r="D6527" s="84">
        <v>620</v>
      </c>
      <c r="E6527" s="85">
        <v>-469.2</v>
      </c>
      <c r="F6527" s="86">
        <v>-58.65</v>
      </c>
      <c r="G6527" s="85">
        <v>0</v>
      </c>
    </row>
    <row r="6528" spans="1:7" s="19" customFormat="1">
      <c r="A6528" s="95" t="s">
        <v>990</v>
      </c>
      <c r="B6528" s="80" t="s">
        <v>1178</v>
      </c>
      <c r="C6528" s="80"/>
      <c r="D6528" s="80"/>
      <c r="E6528" s="81"/>
      <c r="F6528" s="82"/>
      <c r="G6528" s="81"/>
    </row>
    <row r="6529" spans="1:7">
      <c r="A6529" s="83" t="s">
        <v>575</v>
      </c>
      <c r="B6529" s="84" t="s">
        <v>576</v>
      </c>
      <c r="C6529" s="84">
        <v>29099914</v>
      </c>
      <c r="D6529" s="84">
        <v>25138136</v>
      </c>
      <c r="E6529" s="85">
        <v>25138136</v>
      </c>
      <c r="F6529" s="86">
        <v>86.385602376694294</v>
      </c>
      <c r="G6529" s="85">
        <v>3027094</v>
      </c>
    </row>
    <row r="6530" spans="1:7">
      <c r="A6530" s="88" t="s">
        <v>603</v>
      </c>
      <c r="B6530" s="84" t="s">
        <v>22</v>
      </c>
      <c r="C6530" s="84">
        <v>29099914</v>
      </c>
      <c r="D6530" s="84">
        <v>25138136</v>
      </c>
      <c r="E6530" s="85">
        <v>25138136</v>
      </c>
      <c r="F6530" s="86">
        <v>86.385602376694294</v>
      </c>
      <c r="G6530" s="85">
        <v>3027094</v>
      </c>
    </row>
    <row r="6531" spans="1:7" ht="25.5">
      <c r="A6531" s="89">
        <v>21710</v>
      </c>
      <c r="B6531" s="84" t="s">
        <v>604</v>
      </c>
      <c r="C6531" s="84">
        <v>29099914</v>
      </c>
      <c r="D6531" s="84">
        <v>25138136</v>
      </c>
      <c r="E6531" s="85">
        <v>25138136</v>
      </c>
      <c r="F6531" s="86">
        <v>86.385602376694294</v>
      </c>
      <c r="G6531" s="85">
        <v>3027094</v>
      </c>
    </row>
    <row r="6532" spans="1:7">
      <c r="A6532" s="83" t="s">
        <v>606</v>
      </c>
      <c r="B6532" s="84" t="s">
        <v>607</v>
      </c>
      <c r="C6532" s="84">
        <v>29099914</v>
      </c>
      <c r="D6532" s="84">
        <v>25138136</v>
      </c>
      <c r="E6532" s="85">
        <v>24792874.629999999</v>
      </c>
      <c r="F6532" s="86">
        <v>85.199133681288501</v>
      </c>
      <c r="G6532" s="85">
        <v>3041875.48</v>
      </c>
    </row>
    <row r="6533" spans="1:7">
      <c r="A6533" s="88" t="s">
        <v>608</v>
      </c>
      <c r="B6533" s="84" t="s">
        <v>609</v>
      </c>
      <c r="C6533" s="84">
        <v>29099914</v>
      </c>
      <c r="D6533" s="84">
        <v>25138136</v>
      </c>
      <c r="E6533" s="85">
        <v>24792874.629999999</v>
      </c>
      <c r="F6533" s="86">
        <v>85.199133681288501</v>
      </c>
      <c r="G6533" s="85">
        <v>3041875.48</v>
      </c>
    </row>
    <row r="6534" spans="1:7">
      <c r="A6534" s="89" t="s">
        <v>610</v>
      </c>
      <c r="B6534" s="84" t="s">
        <v>611</v>
      </c>
      <c r="C6534" s="84">
        <v>25698</v>
      </c>
      <c r="D6534" s="84">
        <v>22728</v>
      </c>
      <c r="E6534" s="85">
        <v>22310.42</v>
      </c>
      <c r="F6534" s="86">
        <v>86.817729006148298</v>
      </c>
      <c r="G6534" s="85">
        <v>433.39</v>
      </c>
    </row>
    <row r="6535" spans="1:7">
      <c r="A6535" s="90">
        <v>1000</v>
      </c>
      <c r="B6535" s="84" t="s">
        <v>612</v>
      </c>
      <c r="C6535" s="84">
        <v>540</v>
      </c>
      <c r="D6535" s="84">
        <v>540</v>
      </c>
      <c r="E6535" s="85">
        <v>540</v>
      </c>
      <c r="F6535" s="86">
        <v>100</v>
      </c>
      <c r="G6535" s="85">
        <v>0</v>
      </c>
    </row>
    <row r="6536" spans="1:7">
      <c r="A6536" s="90">
        <v>2000</v>
      </c>
      <c r="B6536" s="84" t="s">
        <v>613</v>
      </c>
      <c r="C6536" s="84">
        <v>25158</v>
      </c>
      <c r="D6536" s="84">
        <v>22188</v>
      </c>
      <c r="E6536" s="85">
        <v>21770.42</v>
      </c>
      <c r="F6536" s="86">
        <v>86.534780189204199</v>
      </c>
      <c r="G6536" s="85">
        <v>433.39</v>
      </c>
    </row>
    <row r="6537" spans="1:7">
      <c r="A6537" s="89" t="s">
        <v>616</v>
      </c>
      <c r="B6537" s="84" t="s">
        <v>617</v>
      </c>
      <c r="C6537" s="84">
        <v>15538384</v>
      </c>
      <c r="D6537" s="84">
        <v>12668545</v>
      </c>
      <c r="E6537" s="85">
        <v>12571176.82</v>
      </c>
      <c r="F6537" s="86">
        <v>80.9040169170745</v>
      </c>
      <c r="G6537" s="85">
        <v>1909511.2</v>
      </c>
    </row>
    <row r="6538" spans="1:7">
      <c r="A6538" s="90">
        <v>3000</v>
      </c>
      <c r="B6538" s="84" t="s">
        <v>618</v>
      </c>
      <c r="C6538" s="84">
        <v>15537064</v>
      </c>
      <c r="D6538" s="84">
        <v>12668435</v>
      </c>
      <c r="E6538" s="85">
        <v>12571176.82</v>
      </c>
      <c r="F6538" s="86">
        <v>80.910890371565699</v>
      </c>
      <c r="G6538" s="85">
        <v>1909511.2</v>
      </c>
    </row>
    <row r="6539" spans="1:7">
      <c r="A6539" s="90">
        <v>6000</v>
      </c>
      <c r="B6539" s="84" t="s">
        <v>619</v>
      </c>
      <c r="C6539" s="84">
        <v>1320</v>
      </c>
      <c r="D6539" s="84">
        <v>110</v>
      </c>
      <c r="E6539" s="85">
        <v>0</v>
      </c>
      <c r="F6539" s="86">
        <v>0</v>
      </c>
      <c r="G6539" s="85">
        <v>0</v>
      </c>
    </row>
    <row r="6540" spans="1:7">
      <c r="A6540" s="89" t="s">
        <v>624</v>
      </c>
      <c r="B6540" s="84" t="s">
        <v>625</v>
      </c>
      <c r="C6540" s="84">
        <v>13535832</v>
      </c>
      <c r="D6540" s="84">
        <v>12446863</v>
      </c>
      <c r="E6540" s="85">
        <v>12199387.390000001</v>
      </c>
      <c r="F6540" s="86">
        <v>90.126616450322402</v>
      </c>
      <c r="G6540" s="85">
        <v>1131930.8899999999</v>
      </c>
    </row>
    <row r="6541" spans="1:7" ht="25.5">
      <c r="A6541" s="90">
        <v>7300</v>
      </c>
      <c r="B6541" s="84" t="s">
        <v>632</v>
      </c>
      <c r="C6541" s="84">
        <v>13535832</v>
      </c>
      <c r="D6541" s="84">
        <v>12446863</v>
      </c>
      <c r="E6541" s="85">
        <v>12199387.390000001</v>
      </c>
      <c r="F6541" s="86">
        <v>90.126616450322402</v>
      </c>
      <c r="G6541" s="85">
        <v>1131930.8899999999</v>
      </c>
    </row>
    <row r="6542" spans="1:7" ht="25.5">
      <c r="A6542" s="91">
        <v>7310</v>
      </c>
      <c r="B6542" s="84" t="s">
        <v>633</v>
      </c>
      <c r="C6542" s="84">
        <v>13535832</v>
      </c>
      <c r="D6542" s="84">
        <v>12446863</v>
      </c>
      <c r="E6542" s="85">
        <v>12199387.390000001</v>
      </c>
      <c r="F6542" s="86">
        <v>90.126616450322402</v>
      </c>
      <c r="G6542" s="85">
        <v>1131930.8899999999</v>
      </c>
    </row>
    <row r="6543" spans="1:7">
      <c r="A6543" s="83"/>
      <c r="B6543" s="84" t="s">
        <v>660</v>
      </c>
      <c r="C6543" s="84">
        <v>0</v>
      </c>
      <c r="D6543" s="84">
        <v>0</v>
      </c>
      <c r="E6543" s="85">
        <v>345261.37</v>
      </c>
      <c r="F6543" s="86">
        <v>0</v>
      </c>
      <c r="G6543" s="85">
        <v>-14781.48</v>
      </c>
    </row>
    <row r="6544" spans="1:7">
      <c r="A6544" s="83" t="s">
        <v>662</v>
      </c>
      <c r="B6544" s="84" t="s">
        <v>663</v>
      </c>
      <c r="C6544" s="84">
        <v>0</v>
      </c>
      <c r="D6544" s="84">
        <v>0</v>
      </c>
      <c r="E6544" s="85">
        <v>-345261.37</v>
      </c>
      <c r="F6544" s="86">
        <v>0</v>
      </c>
      <c r="G6544" s="85">
        <v>14781.48</v>
      </c>
    </row>
    <row r="6545" spans="1:7">
      <c r="A6545" s="88" t="s">
        <v>671</v>
      </c>
      <c r="B6545" s="84" t="s">
        <v>672</v>
      </c>
      <c r="C6545" s="84">
        <v>0</v>
      </c>
      <c r="D6545" s="84">
        <v>0</v>
      </c>
      <c r="E6545" s="85">
        <v>-345261.37</v>
      </c>
      <c r="F6545" s="86">
        <v>0</v>
      </c>
      <c r="G6545" s="85">
        <v>14781.48</v>
      </c>
    </row>
    <row r="6546" spans="1:7" s="19" customFormat="1">
      <c r="A6546" s="95" t="s">
        <v>1179</v>
      </c>
      <c r="B6546" s="80" t="s">
        <v>1180</v>
      </c>
      <c r="C6546" s="80"/>
      <c r="D6546" s="80"/>
      <c r="E6546" s="81"/>
      <c r="F6546" s="82"/>
      <c r="G6546" s="81"/>
    </row>
    <row r="6547" spans="1:7">
      <c r="A6547" s="83" t="s">
        <v>575</v>
      </c>
      <c r="B6547" s="84" t="s">
        <v>576</v>
      </c>
      <c r="C6547" s="84">
        <v>36105027</v>
      </c>
      <c r="D6547" s="84">
        <v>32058170</v>
      </c>
      <c r="E6547" s="85">
        <v>32025664.289999999</v>
      </c>
      <c r="F6547" s="86">
        <v>88.701399641662107</v>
      </c>
      <c r="G6547" s="85">
        <v>3180479.21</v>
      </c>
    </row>
    <row r="6548" spans="1:7" ht="25.5">
      <c r="A6548" s="88" t="s">
        <v>577</v>
      </c>
      <c r="B6548" s="84" t="s">
        <v>578</v>
      </c>
      <c r="C6548" s="84">
        <v>6547520</v>
      </c>
      <c r="D6548" s="84">
        <v>5782953</v>
      </c>
      <c r="E6548" s="85">
        <v>5793699.8399999999</v>
      </c>
      <c r="F6548" s="86">
        <v>88.486936122379205</v>
      </c>
      <c r="G6548" s="85">
        <v>541409.81000000006</v>
      </c>
    </row>
    <row r="6549" spans="1:7">
      <c r="A6549" s="88" t="s">
        <v>581</v>
      </c>
      <c r="B6549" s="84" t="s">
        <v>21</v>
      </c>
      <c r="C6549" s="84">
        <v>336158</v>
      </c>
      <c r="D6549" s="84">
        <v>210963</v>
      </c>
      <c r="E6549" s="85">
        <v>167710.45000000001</v>
      </c>
      <c r="F6549" s="86">
        <v>49.890364054998003</v>
      </c>
      <c r="G6549" s="85">
        <v>18871.400000000001</v>
      </c>
    </row>
    <row r="6550" spans="1:7">
      <c r="A6550" s="89" t="s">
        <v>590</v>
      </c>
      <c r="B6550" s="84" t="s">
        <v>591</v>
      </c>
      <c r="C6550" s="84">
        <v>336158</v>
      </c>
      <c r="D6550" s="84">
        <v>210963</v>
      </c>
      <c r="E6550" s="85">
        <v>167710.45000000001</v>
      </c>
      <c r="F6550" s="86">
        <v>49.890364054998003</v>
      </c>
      <c r="G6550" s="85">
        <v>18871.400000000001</v>
      </c>
    </row>
    <row r="6551" spans="1:7" ht="25.5">
      <c r="A6551" s="90">
        <v>19500</v>
      </c>
      <c r="B6551" s="84" t="s">
        <v>592</v>
      </c>
      <c r="C6551" s="84">
        <v>336158</v>
      </c>
      <c r="D6551" s="84">
        <v>210963</v>
      </c>
      <c r="E6551" s="85">
        <v>167710.45000000001</v>
      </c>
      <c r="F6551" s="86">
        <v>49.890364054998003</v>
      </c>
      <c r="G6551" s="85">
        <v>18871.400000000001</v>
      </c>
    </row>
    <row r="6552" spans="1:7" ht="25.5">
      <c r="A6552" s="91">
        <v>19550</v>
      </c>
      <c r="B6552" s="84" t="s">
        <v>593</v>
      </c>
      <c r="C6552" s="84">
        <v>336158</v>
      </c>
      <c r="D6552" s="84">
        <v>210963</v>
      </c>
      <c r="E6552" s="85">
        <v>167710.45000000001</v>
      </c>
      <c r="F6552" s="86">
        <v>49.890364054998003</v>
      </c>
      <c r="G6552" s="85">
        <v>18871.400000000001</v>
      </c>
    </row>
    <row r="6553" spans="1:7">
      <c r="A6553" s="88" t="s">
        <v>603</v>
      </c>
      <c r="B6553" s="84" t="s">
        <v>22</v>
      </c>
      <c r="C6553" s="84">
        <v>29221349</v>
      </c>
      <c r="D6553" s="84">
        <v>26064254</v>
      </c>
      <c r="E6553" s="85">
        <v>26064254</v>
      </c>
      <c r="F6553" s="86">
        <v>89.195930003094702</v>
      </c>
      <c r="G6553" s="85">
        <v>2620198</v>
      </c>
    </row>
    <row r="6554" spans="1:7" ht="25.5">
      <c r="A6554" s="89">
        <v>21710</v>
      </c>
      <c r="B6554" s="84" t="s">
        <v>604</v>
      </c>
      <c r="C6554" s="84">
        <v>29221349</v>
      </c>
      <c r="D6554" s="84">
        <v>26064254</v>
      </c>
      <c r="E6554" s="85">
        <v>26064254</v>
      </c>
      <c r="F6554" s="86">
        <v>89.195930003094702</v>
      </c>
      <c r="G6554" s="85">
        <v>2620198</v>
      </c>
    </row>
    <row r="6555" spans="1:7">
      <c r="A6555" s="83" t="s">
        <v>606</v>
      </c>
      <c r="B6555" s="84" t="s">
        <v>607</v>
      </c>
      <c r="C6555" s="84">
        <v>36105527</v>
      </c>
      <c r="D6555" s="84">
        <v>32058490</v>
      </c>
      <c r="E6555" s="85">
        <v>31373960.350000001</v>
      </c>
      <c r="F6555" s="86">
        <v>86.895173556115097</v>
      </c>
      <c r="G6555" s="85">
        <v>2960563.5</v>
      </c>
    </row>
    <row r="6556" spans="1:7">
      <c r="A6556" s="88" t="s">
        <v>608</v>
      </c>
      <c r="B6556" s="84" t="s">
        <v>609</v>
      </c>
      <c r="C6556" s="84">
        <v>35474435</v>
      </c>
      <c r="D6556" s="84">
        <v>31493046</v>
      </c>
      <c r="E6556" s="85">
        <v>30907902.739999998</v>
      </c>
      <c r="F6556" s="86">
        <v>87.127258658242198</v>
      </c>
      <c r="G6556" s="85">
        <v>2904029.92</v>
      </c>
    </row>
    <row r="6557" spans="1:7">
      <c r="A6557" s="89" t="s">
        <v>610</v>
      </c>
      <c r="B6557" s="84" t="s">
        <v>611</v>
      </c>
      <c r="C6557" s="84">
        <v>34564190</v>
      </c>
      <c r="D6557" s="84">
        <v>30685847</v>
      </c>
      <c r="E6557" s="85">
        <v>30105062.579999998</v>
      </c>
      <c r="F6557" s="86">
        <v>87.098996331174007</v>
      </c>
      <c r="G6557" s="85">
        <v>2829547.47</v>
      </c>
    </row>
    <row r="6558" spans="1:7">
      <c r="A6558" s="90">
        <v>1000</v>
      </c>
      <c r="B6558" s="84" t="s">
        <v>612</v>
      </c>
      <c r="C6558" s="84">
        <v>24829275</v>
      </c>
      <c r="D6558" s="84">
        <v>22066517</v>
      </c>
      <c r="E6558" s="85">
        <v>21595407.309999999</v>
      </c>
      <c r="F6558" s="86">
        <v>86.975585513471501</v>
      </c>
      <c r="G6558" s="85">
        <v>2044006.46</v>
      </c>
    </row>
    <row r="6559" spans="1:7">
      <c r="A6559" s="90">
        <v>2000</v>
      </c>
      <c r="B6559" s="84" t="s">
        <v>613</v>
      </c>
      <c r="C6559" s="84">
        <v>9734915</v>
      </c>
      <c r="D6559" s="84">
        <v>8619330</v>
      </c>
      <c r="E6559" s="85">
        <v>8509655.2699999996</v>
      </c>
      <c r="F6559" s="86">
        <v>87.413760366680094</v>
      </c>
      <c r="G6559" s="85">
        <v>785541.01</v>
      </c>
    </row>
    <row r="6560" spans="1:7">
      <c r="A6560" s="89" t="s">
        <v>616</v>
      </c>
      <c r="B6560" s="84" t="s">
        <v>617</v>
      </c>
      <c r="C6560" s="84">
        <v>910245</v>
      </c>
      <c r="D6560" s="84">
        <v>807199</v>
      </c>
      <c r="E6560" s="85">
        <v>802840.16</v>
      </c>
      <c r="F6560" s="86">
        <v>88.200447132365497</v>
      </c>
      <c r="G6560" s="85">
        <v>74482.45</v>
      </c>
    </row>
    <row r="6561" spans="1:7">
      <c r="A6561" s="90">
        <v>6000</v>
      </c>
      <c r="B6561" s="84" t="s">
        <v>619</v>
      </c>
      <c r="C6561" s="84">
        <v>910245</v>
      </c>
      <c r="D6561" s="84">
        <v>807199</v>
      </c>
      <c r="E6561" s="85">
        <v>802840.16</v>
      </c>
      <c r="F6561" s="86">
        <v>88.200447132365497</v>
      </c>
      <c r="G6561" s="85">
        <v>74482.45</v>
      </c>
    </row>
    <row r="6562" spans="1:7">
      <c r="A6562" s="88" t="s">
        <v>640</v>
      </c>
      <c r="B6562" s="84" t="s">
        <v>641</v>
      </c>
      <c r="C6562" s="84">
        <v>631092</v>
      </c>
      <c r="D6562" s="84">
        <v>565444</v>
      </c>
      <c r="E6562" s="85">
        <v>466057.61</v>
      </c>
      <c r="F6562" s="86">
        <v>73.849392798514302</v>
      </c>
      <c r="G6562" s="85">
        <v>56533.58</v>
      </c>
    </row>
    <row r="6563" spans="1:7">
      <c r="A6563" s="89" t="s">
        <v>642</v>
      </c>
      <c r="B6563" s="84" t="s">
        <v>643</v>
      </c>
      <c r="C6563" s="84">
        <v>631092</v>
      </c>
      <c r="D6563" s="84">
        <v>565444</v>
      </c>
      <c r="E6563" s="85">
        <v>466057.61</v>
      </c>
      <c r="F6563" s="86">
        <v>73.849392798514302</v>
      </c>
      <c r="G6563" s="85">
        <v>56533.58</v>
      </c>
    </row>
    <row r="6564" spans="1:7">
      <c r="A6564" s="83"/>
      <c r="B6564" s="84" t="s">
        <v>660</v>
      </c>
      <c r="C6564" s="84">
        <v>-500</v>
      </c>
      <c r="D6564" s="84">
        <v>-320</v>
      </c>
      <c r="E6564" s="85">
        <v>651703.93999999994</v>
      </c>
      <c r="F6564" s="93" t="s">
        <v>661</v>
      </c>
      <c r="G6564" s="85">
        <v>219915.71</v>
      </c>
    </row>
    <row r="6565" spans="1:7">
      <c r="A6565" s="83" t="s">
        <v>662</v>
      </c>
      <c r="B6565" s="84" t="s">
        <v>663</v>
      </c>
      <c r="C6565" s="84">
        <v>500</v>
      </c>
      <c r="D6565" s="84">
        <v>320</v>
      </c>
      <c r="E6565" s="85">
        <v>-651703.93999999994</v>
      </c>
      <c r="F6565" s="93" t="s">
        <v>661</v>
      </c>
      <c r="G6565" s="85">
        <v>-219915.71</v>
      </c>
    </row>
    <row r="6566" spans="1:7">
      <c r="A6566" s="88" t="s">
        <v>671</v>
      </c>
      <c r="B6566" s="84" t="s">
        <v>672</v>
      </c>
      <c r="C6566" s="84">
        <v>500</v>
      </c>
      <c r="D6566" s="84">
        <v>320</v>
      </c>
      <c r="E6566" s="85">
        <v>-651703.93999999994</v>
      </c>
      <c r="F6566" s="93" t="s">
        <v>661</v>
      </c>
      <c r="G6566" s="85">
        <v>-219915.71</v>
      </c>
    </row>
    <row r="6567" spans="1:7" ht="38.25">
      <c r="A6567" s="89" t="s">
        <v>673</v>
      </c>
      <c r="B6567" s="84" t="s">
        <v>674</v>
      </c>
      <c r="C6567" s="84">
        <v>500</v>
      </c>
      <c r="D6567" s="84">
        <v>320</v>
      </c>
      <c r="E6567" s="85">
        <v>-319.2</v>
      </c>
      <c r="F6567" s="86">
        <v>-63.84</v>
      </c>
      <c r="G6567" s="85">
        <v>0</v>
      </c>
    </row>
    <row r="6568" spans="1:7" s="19" customFormat="1">
      <c r="A6568" s="95" t="s">
        <v>1181</v>
      </c>
      <c r="B6568" s="80" t="s">
        <v>1182</v>
      </c>
      <c r="C6568" s="80"/>
      <c r="D6568" s="80"/>
      <c r="E6568" s="81"/>
      <c r="F6568" s="82"/>
      <c r="G6568" s="81"/>
    </row>
    <row r="6569" spans="1:7">
      <c r="A6569" s="83" t="s">
        <v>575</v>
      </c>
      <c r="B6569" s="84" t="s">
        <v>576</v>
      </c>
      <c r="C6569" s="84">
        <v>15000</v>
      </c>
      <c r="D6569" s="84">
        <v>15000</v>
      </c>
      <c r="E6569" s="85">
        <v>15000</v>
      </c>
      <c r="F6569" s="86">
        <v>100</v>
      </c>
      <c r="G6569" s="85">
        <v>0</v>
      </c>
    </row>
    <row r="6570" spans="1:7">
      <c r="A6570" s="88" t="s">
        <v>603</v>
      </c>
      <c r="B6570" s="84" t="s">
        <v>22</v>
      </c>
      <c r="C6570" s="84">
        <v>15000</v>
      </c>
      <c r="D6570" s="84">
        <v>15000</v>
      </c>
      <c r="E6570" s="85">
        <v>15000</v>
      </c>
      <c r="F6570" s="86">
        <v>100</v>
      </c>
      <c r="G6570" s="85">
        <v>0</v>
      </c>
    </row>
    <row r="6571" spans="1:7" ht="25.5">
      <c r="A6571" s="89">
        <v>21710</v>
      </c>
      <c r="B6571" s="84" t="s">
        <v>604</v>
      </c>
      <c r="C6571" s="84">
        <v>15000</v>
      </c>
      <c r="D6571" s="84">
        <v>15000</v>
      </c>
      <c r="E6571" s="85">
        <v>15000</v>
      </c>
      <c r="F6571" s="86">
        <v>100</v>
      </c>
      <c r="G6571" s="85">
        <v>0</v>
      </c>
    </row>
    <row r="6572" spans="1:7">
      <c r="A6572" s="83" t="s">
        <v>606</v>
      </c>
      <c r="B6572" s="84" t="s">
        <v>607</v>
      </c>
      <c r="C6572" s="84">
        <v>15000</v>
      </c>
      <c r="D6572" s="84">
        <v>15000</v>
      </c>
      <c r="E6572" s="85">
        <v>14983.01</v>
      </c>
      <c r="F6572" s="86">
        <v>99.886733333333297</v>
      </c>
      <c r="G6572" s="85">
        <v>0</v>
      </c>
    </row>
    <row r="6573" spans="1:7">
      <c r="A6573" s="88" t="s">
        <v>608</v>
      </c>
      <c r="B6573" s="84" t="s">
        <v>609</v>
      </c>
      <c r="C6573" s="84">
        <v>15000</v>
      </c>
      <c r="D6573" s="84">
        <v>15000</v>
      </c>
      <c r="E6573" s="85">
        <v>14983.01</v>
      </c>
      <c r="F6573" s="86">
        <v>99.886733333333297</v>
      </c>
      <c r="G6573" s="85">
        <v>0</v>
      </c>
    </row>
    <row r="6574" spans="1:7">
      <c r="A6574" s="89" t="s">
        <v>616</v>
      </c>
      <c r="B6574" s="84" t="s">
        <v>617</v>
      </c>
      <c r="C6574" s="84">
        <v>15000</v>
      </c>
      <c r="D6574" s="84">
        <v>15000</v>
      </c>
      <c r="E6574" s="85">
        <v>14983.01</v>
      </c>
      <c r="F6574" s="86">
        <v>99.886733333333297</v>
      </c>
      <c r="G6574" s="85">
        <v>0</v>
      </c>
    </row>
    <row r="6575" spans="1:7">
      <c r="A6575" s="90">
        <v>3000</v>
      </c>
      <c r="B6575" s="84" t="s">
        <v>618</v>
      </c>
      <c r="C6575" s="84">
        <v>15000</v>
      </c>
      <c r="D6575" s="84">
        <v>15000</v>
      </c>
      <c r="E6575" s="85">
        <v>14983.01</v>
      </c>
      <c r="F6575" s="86">
        <v>99.886733333333297</v>
      </c>
      <c r="G6575" s="85">
        <v>0</v>
      </c>
    </row>
    <row r="6576" spans="1:7">
      <c r="A6576" s="83"/>
      <c r="B6576" s="84" t="s">
        <v>660</v>
      </c>
      <c r="C6576" s="84">
        <v>0</v>
      </c>
      <c r="D6576" s="84">
        <v>0</v>
      </c>
      <c r="E6576" s="85">
        <v>16.989999999999998</v>
      </c>
      <c r="F6576" s="86">
        <v>0</v>
      </c>
      <c r="G6576" s="85">
        <v>0</v>
      </c>
    </row>
    <row r="6577" spans="1:7">
      <c r="A6577" s="83" t="s">
        <v>662</v>
      </c>
      <c r="B6577" s="84" t="s">
        <v>663</v>
      </c>
      <c r="C6577" s="84">
        <v>0</v>
      </c>
      <c r="D6577" s="84">
        <v>0</v>
      </c>
      <c r="E6577" s="85">
        <v>-16.989999999999998</v>
      </c>
      <c r="F6577" s="86">
        <v>0</v>
      </c>
      <c r="G6577" s="85">
        <v>0</v>
      </c>
    </row>
    <row r="6578" spans="1:7">
      <c r="A6578" s="88" t="s">
        <v>671</v>
      </c>
      <c r="B6578" s="84" t="s">
        <v>672</v>
      </c>
      <c r="C6578" s="84">
        <v>0</v>
      </c>
      <c r="D6578" s="84">
        <v>0</v>
      </c>
      <c r="E6578" s="85">
        <v>-16.989999999999998</v>
      </c>
      <c r="F6578" s="86">
        <v>0</v>
      </c>
      <c r="G6578" s="85">
        <v>0</v>
      </c>
    </row>
    <row r="6579" spans="1:7" s="19" customFormat="1" ht="38.25">
      <c r="A6579" s="95" t="s">
        <v>1183</v>
      </c>
      <c r="B6579" s="80" t="s">
        <v>1184</v>
      </c>
      <c r="C6579" s="80"/>
      <c r="D6579" s="80"/>
      <c r="E6579" s="81"/>
      <c r="F6579" s="82"/>
      <c r="G6579" s="81"/>
    </row>
    <row r="6580" spans="1:7">
      <c r="A6580" s="83" t="s">
        <v>575</v>
      </c>
      <c r="B6580" s="84" t="s">
        <v>576</v>
      </c>
      <c r="C6580" s="84">
        <v>4957097</v>
      </c>
      <c r="D6580" s="84">
        <v>4535608</v>
      </c>
      <c r="E6580" s="85">
        <v>4562436.12</v>
      </c>
      <c r="F6580" s="86">
        <v>92.038467675738403</v>
      </c>
      <c r="G6580" s="85">
        <v>435760.67</v>
      </c>
    </row>
    <row r="6581" spans="1:7" ht="25.5">
      <c r="A6581" s="88" t="s">
        <v>577</v>
      </c>
      <c r="B6581" s="84" t="s">
        <v>578</v>
      </c>
      <c r="C6581" s="84">
        <v>463000</v>
      </c>
      <c r="D6581" s="84">
        <v>425888</v>
      </c>
      <c r="E6581" s="85">
        <v>456274.3</v>
      </c>
      <c r="F6581" s="86">
        <v>98.547365010799098</v>
      </c>
      <c r="G6581" s="85">
        <v>14577.27</v>
      </c>
    </row>
    <row r="6582" spans="1:7">
      <c r="A6582" s="88" t="s">
        <v>581</v>
      </c>
      <c r="B6582" s="84" t="s">
        <v>21</v>
      </c>
      <c r="C6582" s="84">
        <v>13533</v>
      </c>
      <c r="D6582" s="84">
        <v>15366</v>
      </c>
      <c r="E6582" s="85">
        <v>11807.82</v>
      </c>
      <c r="F6582" s="86">
        <v>87.252050543116795</v>
      </c>
      <c r="G6582" s="85">
        <v>4508.3999999999996</v>
      </c>
    </row>
    <row r="6583" spans="1:7">
      <c r="A6583" s="89" t="s">
        <v>582</v>
      </c>
      <c r="B6583" s="84" t="s">
        <v>583</v>
      </c>
      <c r="C6583" s="84">
        <v>13533</v>
      </c>
      <c r="D6583" s="84">
        <v>15366</v>
      </c>
      <c r="E6583" s="85">
        <v>11807.82</v>
      </c>
      <c r="F6583" s="86">
        <v>87.252050543116795</v>
      </c>
      <c r="G6583" s="85">
        <v>4508.3999999999996</v>
      </c>
    </row>
    <row r="6584" spans="1:7">
      <c r="A6584" s="90">
        <v>18100</v>
      </c>
      <c r="B6584" s="84" t="s">
        <v>584</v>
      </c>
      <c r="C6584" s="84">
        <v>13533</v>
      </c>
      <c r="D6584" s="84">
        <v>15366</v>
      </c>
      <c r="E6584" s="85">
        <v>11807.82</v>
      </c>
      <c r="F6584" s="86">
        <v>87.252050543116795</v>
      </c>
      <c r="G6584" s="85">
        <v>4508.3999999999996</v>
      </c>
    </row>
    <row r="6585" spans="1:7" ht="25.5">
      <c r="A6585" s="91">
        <v>18130</v>
      </c>
      <c r="B6585" s="84" t="s">
        <v>585</v>
      </c>
      <c r="C6585" s="84">
        <v>13533</v>
      </c>
      <c r="D6585" s="84">
        <v>15366</v>
      </c>
      <c r="E6585" s="85">
        <v>11807.82</v>
      </c>
      <c r="F6585" s="86">
        <v>87.252050543116795</v>
      </c>
      <c r="G6585" s="85">
        <v>4508.3999999999996</v>
      </c>
    </row>
    <row r="6586" spans="1:7" ht="38.25">
      <c r="A6586" s="92">
        <v>18131</v>
      </c>
      <c r="B6586" s="84" t="s">
        <v>693</v>
      </c>
      <c r="C6586" s="84">
        <v>13533</v>
      </c>
      <c r="D6586" s="84">
        <v>15366</v>
      </c>
      <c r="E6586" s="85">
        <v>11807.82</v>
      </c>
      <c r="F6586" s="86">
        <v>87.252050543116795</v>
      </c>
      <c r="G6586" s="85">
        <v>4508.3999999999996</v>
      </c>
    </row>
    <row r="6587" spans="1:7">
      <c r="A6587" s="88" t="s">
        <v>603</v>
      </c>
      <c r="B6587" s="84" t="s">
        <v>22</v>
      </c>
      <c r="C6587" s="84">
        <v>4480564</v>
      </c>
      <c r="D6587" s="84">
        <v>4094354</v>
      </c>
      <c r="E6587" s="85">
        <v>4094354</v>
      </c>
      <c r="F6587" s="86">
        <v>91.380326226787503</v>
      </c>
      <c r="G6587" s="85">
        <v>416675</v>
      </c>
    </row>
    <row r="6588" spans="1:7" ht="25.5">
      <c r="A6588" s="89">
        <v>21710</v>
      </c>
      <c r="B6588" s="84" t="s">
        <v>604</v>
      </c>
      <c r="C6588" s="84">
        <v>4480564</v>
      </c>
      <c r="D6588" s="84">
        <v>4094354</v>
      </c>
      <c r="E6588" s="85">
        <v>4094354</v>
      </c>
      <c r="F6588" s="86">
        <v>91.380326226787503</v>
      </c>
      <c r="G6588" s="85">
        <v>416675</v>
      </c>
    </row>
    <row r="6589" spans="1:7">
      <c r="A6589" s="83" t="s">
        <v>606</v>
      </c>
      <c r="B6589" s="84" t="s">
        <v>607</v>
      </c>
      <c r="C6589" s="84">
        <v>4957397</v>
      </c>
      <c r="D6589" s="84">
        <v>4535908</v>
      </c>
      <c r="E6589" s="85">
        <v>4402101.76</v>
      </c>
      <c r="F6589" s="86">
        <v>88.798653002775495</v>
      </c>
      <c r="G6589" s="85">
        <v>470265.64</v>
      </c>
    </row>
    <row r="6590" spans="1:7">
      <c r="A6590" s="88" t="s">
        <v>608</v>
      </c>
      <c r="B6590" s="84" t="s">
        <v>609</v>
      </c>
      <c r="C6590" s="84">
        <v>4926625</v>
      </c>
      <c r="D6590" s="84">
        <v>4505136</v>
      </c>
      <c r="E6590" s="85">
        <v>4371329.76</v>
      </c>
      <c r="F6590" s="86">
        <v>88.728688706771905</v>
      </c>
      <c r="G6590" s="85">
        <v>467727.74</v>
      </c>
    </row>
    <row r="6591" spans="1:7">
      <c r="A6591" s="89" t="s">
        <v>610</v>
      </c>
      <c r="B6591" s="84" t="s">
        <v>611</v>
      </c>
      <c r="C6591" s="84">
        <v>4906125</v>
      </c>
      <c r="D6591" s="84">
        <v>4489836</v>
      </c>
      <c r="E6591" s="85">
        <v>4361343.8600000003</v>
      </c>
      <c r="F6591" s="86">
        <v>88.895897678921799</v>
      </c>
      <c r="G6591" s="85">
        <v>466614.89</v>
      </c>
    </row>
    <row r="6592" spans="1:7">
      <c r="A6592" s="90">
        <v>1000</v>
      </c>
      <c r="B6592" s="84" t="s">
        <v>612</v>
      </c>
      <c r="C6592" s="84">
        <v>3166350</v>
      </c>
      <c r="D6592" s="84">
        <v>2904836</v>
      </c>
      <c r="E6592" s="85">
        <v>2886139.01</v>
      </c>
      <c r="F6592" s="86">
        <v>91.150346929429801</v>
      </c>
      <c r="G6592" s="85">
        <v>311851.09000000003</v>
      </c>
    </row>
    <row r="6593" spans="1:7">
      <c r="A6593" s="90">
        <v>2000</v>
      </c>
      <c r="B6593" s="84" t="s">
        <v>613</v>
      </c>
      <c r="C6593" s="84">
        <v>1739775</v>
      </c>
      <c r="D6593" s="84">
        <v>1585000</v>
      </c>
      <c r="E6593" s="85">
        <v>1475204.85</v>
      </c>
      <c r="F6593" s="86">
        <v>84.792852524033293</v>
      </c>
      <c r="G6593" s="85">
        <v>154763.79999999999</v>
      </c>
    </row>
    <row r="6594" spans="1:7">
      <c r="A6594" s="89" t="s">
        <v>616</v>
      </c>
      <c r="B6594" s="84" t="s">
        <v>617</v>
      </c>
      <c r="C6594" s="84">
        <v>15000</v>
      </c>
      <c r="D6594" s="84">
        <v>9800</v>
      </c>
      <c r="E6594" s="85">
        <v>4485.8999999999996</v>
      </c>
      <c r="F6594" s="86">
        <v>29.905999999999999</v>
      </c>
      <c r="G6594" s="85">
        <v>1112.8499999999999</v>
      </c>
    </row>
    <row r="6595" spans="1:7">
      <c r="A6595" s="90">
        <v>6000</v>
      </c>
      <c r="B6595" s="84" t="s">
        <v>619</v>
      </c>
      <c r="C6595" s="84">
        <v>15000</v>
      </c>
      <c r="D6595" s="84">
        <v>9800</v>
      </c>
      <c r="E6595" s="85">
        <v>4485.8999999999996</v>
      </c>
      <c r="F6595" s="86">
        <v>29.905999999999999</v>
      </c>
      <c r="G6595" s="85">
        <v>1112.8499999999999</v>
      </c>
    </row>
    <row r="6596" spans="1:7" ht="25.5">
      <c r="A6596" s="89" t="s">
        <v>620</v>
      </c>
      <c r="B6596" s="84" t="s">
        <v>621</v>
      </c>
      <c r="C6596" s="84">
        <v>5500</v>
      </c>
      <c r="D6596" s="84">
        <v>5500</v>
      </c>
      <c r="E6596" s="85">
        <v>5500</v>
      </c>
      <c r="F6596" s="86">
        <v>100</v>
      </c>
      <c r="G6596" s="85">
        <v>0</v>
      </c>
    </row>
    <row r="6597" spans="1:7">
      <c r="A6597" s="90">
        <v>7700</v>
      </c>
      <c r="B6597" s="84" t="s">
        <v>623</v>
      </c>
      <c r="C6597" s="84">
        <v>5500</v>
      </c>
      <c r="D6597" s="84">
        <v>5500</v>
      </c>
      <c r="E6597" s="85">
        <v>5500</v>
      </c>
      <c r="F6597" s="86">
        <v>100</v>
      </c>
      <c r="G6597" s="85">
        <v>0</v>
      </c>
    </row>
    <row r="6598" spans="1:7">
      <c r="A6598" s="88" t="s">
        <v>640</v>
      </c>
      <c r="B6598" s="84" t="s">
        <v>641</v>
      </c>
      <c r="C6598" s="84">
        <v>30772</v>
      </c>
      <c r="D6598" s="84">
        <v>30772</v>
      </c>
      <c r="E6598" s="85">
        <v>30772</v>
      </c>
      <c r="F6598" s="86">
        <v>100</v>
      </c>
      <c r="G6598" s="85">
        <v>2537.9</v>
      </c>
    </row>
    <row r="6599" spans="1:7">
      <c r="A6599" s="89" t="s">
        <v>642</v>
      </c>
      <c r="B6599" s="84" t="s">
        <v>643</v>
      </c>
      <c r="C6599" s="84">
        <v>30772</v>
      </c>
      <c r="D6599" s="84">
        <v>30772</v>
      </c>
      <c r="E6599" s="85">
        <v>30772</v>
      </c>
      <c r="F6599" s="86">
        <v>100</v>
      </c>
      <c r="G6599" s="85">
        <v>2537.9</v>
      </c>
    </row>
    <row r="6600" spans="1:7">
      <c r="A6600" s="83"/>
      <c r="B6600" s="84" t="s">
        <v>660</v>
      </c>
      <c r="C6600" s="84">
        <v>-300</v>
      </c>
      <c r="D6600" s="84">
        <v>-300</v>
      </c>
      <c r="E6600" s="85">
        <v>160334.35999999999</v>
      </c>
      <c r="F6600" s="93" t="s">
        <v>661</v>
      </c>
      <c r="G6600" s="85">
        <v>-34504.97</v>
      </c>
    </row>
    <row r="6601" spans="1:7">
      <c r="A6601" s="83" t="s">
        <v>662</v>
      </c>
      <c r="B6601" s="84" t="s">
        <v>663</v>
      </c>
      <c r="C6601" s="84">
        <v>300</v>
      </c>
      <c r="D6601" s="84">
        <v>300</v>
      </c>
      <c r="E6601" s="85">
        <v>-160334.35999999999</v>
      </c>
      <c r="F6601" s="93" t="s">
        <v>661</v>
      </c>
      <c r="G6601" s="85">
        <v>34504.97</v>
      </c>
    </row>
    <row r="6602" spans="1:7">
      <c r="A6602" s="88" t="s">
        <v>671</v>
      </c>
      <c r="B6602" s="84" t="s">
        <v>672</v>
      </c>
      <c r="C6602" s="84">
        <v>300</v>
      </c>
      <c r="D6602" s="84">
        <v>300</v>
      </c>
      <c r="E6602" s="85">
        <v>-160334.35999999999</v>
      </c>
      <c r="F6602" s="93" t="s">
        <v>661</v>
      </c>
      <c r="G6602" s="85">
        <v>34504.97</v>
      </c>
    </row>
    <row r="6603" spans="1:7" ht="38.25">
      <c r="A6603" s="89" t="s">
        <v>673</v>
      </c>
      <c r="B6603" s="84" t="s">
        <v>674</v>
      </c>
      <c r="C6603" s="84">
        <v>300</v>
      </c>
      <c r="D6603" s="84">
        <v>300</v>
      </c>
      <c r="E6603" s="85">
        <v>-150</v>
      </c>
      <c r="F6603" s="86">
        <v>-50</v>
      </c>
      <c r="G6603" s="85">
        <v>0</v>
      </c>
    </row>
    <row r="6604" spans="1:7" s="19" customFormat="1">
      <c r="A6604" s="95" t="s">
        <v>1185</v>
      </c>
      <c r="B6604" s="80" t="s">
        <v>1186</v>
      </c>
      <c r="C6604" s="80"/>
      <c r="D6604" s="80"/>
      <c r="E6604" s="81"/>
      <c r="F6604" s="82"/>
      <c r="G6604" s="81"/>
    </row>
    <row r="6605" spans="1:7">
      <c r="A6605" s="83" t="s">
        <v>575</v>
      </c>
      <c r="B6605" s="84" t="s">
        <v>576</v>
      </c>
      <c r="C6605" s="84">
        <v>124150</v>
      </c>
      <c r="D6605" s="84">
        <v>119550</v>
      </c>
      <c r="E6605" s="85">
        <v>119550</v>
      </c>
      <c r="F6605" s="86">
        <v>96.294804671768006</v>
      </c>
      <c r="G6605" s="85">
        <v>4600</v>
      </c>
    </row>
    <row r="6606" spans="1:7">
      <c r="A6606" s="88" t="s">
        <v>603</v>
      </c>
      <c r="B6606" s="84" t="s">
        <v>22</v>
      </c>
      <c r="C6606" s="84">
        <v>124150</v>
      </c>
      <c r="D6606" s="84">
        <v>119550</v>
      </c>
      <c r="E6606" s="85">
        <v>119550</v>
      </c>
      <c r="F6606" s="86">
        <v>96.294804671768006</v>
      </c>
      <c r="G6606" s="85">
        <v>4600</v>
      </c>
    </row>
    <row r="6607" spans="1:7" ht="25.5">
      <c r="A6607" s="89">
        <v>21710</v>
      </c>
      <c r="B6607" s="84" t="s">
        <v>604</v>
      </c>
      <c r="C6607" s="84">
        <v>124150</v>
      </c>
      <c r="D6607" s="84">
        <v>119550</v>
      </c>
      <c r="E6607" s="85">
        <v>119550</v>
      </c>
      <c r="F6607" s="86">
        <v>96.294804671768006</v>
      </c>
      <c r="G6607" s="85">
        <v>4600</v>
      </c>
    </row>
    <row r="6608" spans="1:7">
      <c r="A6608" s="83" t="s">
        <v>606</v>
      </c>
      <c r="B6608" s="84" t="s">
        <v>607</v>
      </c>
      <c r="C6608" s="84">
        <v>124150</v>
      </c>
      <c r="D6608" s="84">
        <v>119550</v>
      </c>
      <c r="E6608" s="85">
        <v>119550</v>
      </c>
      <c r="F6608" s="86">
        <v>96.294804671768006</v>
      </c>
      <c r="G6608" s="85">
        <v>19800</v>
      </c>
    </row>
    <row r="6609" spans="1:7">
      <c r="A6609" s="88" t="s">
        <v>608</v>
      </c>
      <c r="B6609" s="84" t="s">
        <v>609</v>
      </c>
      <c r="C6609" s="84">
        <v>124150</v>
      </c>
      <c r="D6609" s="84">
        <v>119550</v>
      </c>
      <c r="E6609" s="85">
        <v>119550</v>
      </c>
      <c r="F6609" s="86">
        <v>96.294804671768006</v>
      </c>
      <c r="G6609" s="85">
        <v>19800</v>
      </c>
    </row>
    <row r="6610" spans="1:7">
      <c r="A6610" s="89" t="s">
        <v>616</v>
      </c>
      <c r="B6610" s="84" t="s">
        <v>617</v>
      </c>
      <c r="C6610" s="84">
        <v>124150</v>
      </c>
      <c r="D6610" s="84">
        <v>119550</v>
      </c>
      <c r="E6610" s="85">
        <v>119550</v>
      </c>
      <c r="F6610" s="86">
        <v>96.294804671768006</v>
      </c>
      <c r="G6610" s="85">
        <v>19800</v>
      </c>
    </row>
    <row r="6611" spans="1:7">
      <c r="A6611" s="90">
        <v>3000</v>
      </c>
      <c r="B6611" s="84" t="s">
        <v>618</v>
      </c>
      <c r="C6611" s="84">
        <v>124150</v>
      </c>
      <c r="D6611" s="84">
        <v>119550</v>
      </c>
      <c r="E6611" s="85">
        <v>119550</v>
      </c>
      <c r="F6611" s="86">
        <v>96.294804671768006</v>
      </c>
      <c r="G6611" s="85">
        <v>19800</v>
      </c>
    </row>
    <row r="6612" spans="1:7">
      <c r="A6612" s="83"/>
      <c r="B6612" s="84" t="s">
        <v>660</v>
      </c>
      <c r="C6612" s="84">
        <v>0</v>
      </c>
      <c r="D6612" s="84">
        <v>0</v>
      </c>
      <c r="E6612" s="85">
        <v>0</v>
      </c>
      <c r="F6612" s="86">
        <v>0</v>
      </c>
      <c r="G6612" s="85">
        <v>-15200</v>
      </c>
    </row>
    <row r="6613" spans="1:7">
      <c r="A6613" s="83" t="s">
        <v>662</v>
      </c>
      <c r="B6613" s="84" t="s">
        <v>663</v>
      </c>
      <c r="C6613" s="84">
        <v>0</v>
      </c>
      <c r="D6613" s="84">
        <v>0</v>
      </c>
      <c r="E6613" s="85">
        <v>0</v>
      </c>
      <c r="F6613" s="86">
        <v>0</v>
      </c>
      <c r="G6613" s="85">
        <v>15200</v>
      </c>
    </row>
    <row r="6614" spans="1:7">
      <c r="A6614" s="88" t="s">
        <v>671</v>
      </c>
      <c r="B6614" s="84" t="s">
        <v>672</v>
      </c>
      <c r="C6614" s="84">
        <v>0</v>
      </c>
      <c r="D6614" s="84">
        <v>0</v>
      </c>
      <c r="E6614" s="85">
        <v>0</v>
      </c>
      <c r="F6614" s="86">
        <v>0</v>
      </c>
      <c r="G6614" s="85">
        <v>15200</v>
      </c>
    </row>
    <row r="6615" spans="1:7" s="19" customFormat="1">
      <c r="A6615" s="95" t="s">
        <v>1187</v>
      </c>
      <c r="B6615" s="80" t="s">
        <v>1188</v>
      </c>
      <c r="C6615" s="80"/>
      <c r="D6615" s="80"/>
      <c r="E6615" s="81"/>
      <c r="F6615" s="82"/>
      <c r="G6615" s="81"/>
    </row>
    <row r="6616" spans="1:7">
      <c r="A6616" s="83" t="s">
        <v>575</v>
      </c>
      <c r="B6616" s="84" t="s">
        <v>576</v>
      </c>
      <c r="C6616" s="84">
        <v>2191002</v>
      </c>
      <c r="D6616" s="84">
        <v>1946429</v>
      </c>
      <c r="E6616" s="85">
        <v>1957895.28</v>
      </c>
      <c r="F6616" s="86">
        <v>89.360725366750003</v>
      </c>
      <c r="G6616" s="85">
        <v>297918.59999999998</v>
      </c>
    </row>
    <row r="6617" spans="1:7">
      <c r="A6617" s="88" t="s">
        <v>581</v>
      </c>
      <c r="B6617" s="84" t="s">
        <v>21</v>
      </c>
      <c r="C6617" s="84">
        <v>186385</v>
      </c>
      <c r="D6617" s="84">
        <v>147957</v>
      </c>
      <c r="E6617" s="85">
        <v>159423.28</v>
      </c>
      <c r="F6617" s="86">
        <v>85.534393862166993</v>
      </c>
      <c r="G6617" s="85">
        <v>23444.6</v>
      </c>
    </row>
    <row r="6618" spans="1:7" ht="38.25">
      <c r="A6618" s="89" t="s">
        <v>596</v>
      </c>
      <c r="B6618" s="84" t="s">
        <v>597</v>
      </c>
      <c r="C6618" s="84">
        <v>186385</v>
      </c>
      <c r="D6618" s="84">
        <v>147957</v>
      </c>
      <c r="E6618" s="85">
        <v>159423.28</v>
      </c>
      <c r="F6618" s="86">
        <v>85.534393862166993</v>
      </c>
      <c r="G6618" s="85">
        <v>23444.6</v>
      </c>
    </row>
    <row r="6619" spans="1:7" ht="38.25">
      <c r="A6619" s="90">
        <v>17100</v>
      </c>
      <c r="B6619" s="84" t="s">
        <v>598</v>
      </c>
      <c r="C6619" s="84">
        <v>186385</v>
      </c>
      <c r="D6619" s="84">
        <v>147957</v>
      </c>
      <c r="E6619" s="85">
        <v>159423.28</v>
      </c>
      <c r="F6619" s="86">
        <v>85.534393862166993</v>
      </c>
      <c r="G6619" s="85">
        <v>23444.6</v>
      </c>
    </row>
    <row r="6620" spans="1:7" ht="63.75">
      <c r="A6620" s="91">
        <v>17120</v>
      </c>
      <c r="B6620" s="84" t="s">
        <v>600</v>
      </c>
      <c r="C6620" s="84">
        <v>186385</v>
      </c>
      <c r="D6620" s="84">
        <v>147957</v>
      </c>
      <c r="E6620" s="85">
        <v>159423.28</v>
      </c>
      <c r="F6620" s="86">
        <v>85.534393862166993</v>
      </c>
      <c r="G6620" s="85">
        <v>23444.6</v>
      </c>
    </row>
    <row r="6621" spans="1:7">
      <c r="A6621" s="88" t="s">
        <v>603</v>
      </c>
      <c r="B6621" s="84" t="s">
        <v>22</v>
      </c>
      <c r="C6621" s="84">
        <v>2004617</v>
      </c>
      <c r="D6621" s="84">
        <v>1798472</v>
      </c>
      <c r="E6621" s="85">
        <v>1798472</v>
      </c>
      <c r="F6621" s="86">
        <v>89.716489484026098</v>
      </c>
      <c r="G6621" s="85">
        <v>274474</v>
      </c>
    </row>
    <row r="6622" spans="1:7" ht="25.5">
      <c r="A6622" s="89">
        <v>21710</v>
      </c>
      <c r="B6622" s="84" t="s">
        <v>604</v>
      </c>
      <c r="C6622" s="84">
        <v>2004617</v>
      </c>
      <c r="D6622" s="84">
        <v>1798472</v>
      </c>
      <c r="E6622" s="85">
        <v>1798472</v>
      </c>
      <c r="F6622" s="86">
        <v>89.716489484026098</v>
      </c>
      <c r="G6622" s="85">
        <v>274474</v>
      </c>
    </row>
    <row r="6623" spans="1:7">
      <c r="A6623" s="83" t="s">
        <v>606</v>
      </c>
      <c r="B6623" s="84" t="s">
        <v>607</v>
      </c>
      <c r="C6623" s="84">
        <v>2191002</v>
      </c>
      <c r="D6623" s="84">
        <v>1946429</v>
      </c>
      <c r="E6623" s="85">
        <v>1693442.94</v>
      </c>
      <c r="F6623" s="86">
        <v>77.290798456596605</v>
      </c>
      <c r="G6623" s="85">
        <v>179723.67</v>
      </c>
    </row>
    <row r="6624" spans="1:7">
      <c r="A6624" s="88" t="s">
        <v>608</v>
      </c>
      <c r="B6624" s="84" t="s">
        <v>609</v>
      </c>
      <c r="C6624" s="84">
        <v>2108226</v>
      </c>
      <c r="D6624" s="84">
        <v>1872479</v>
      </c>
      <c r="E6624" s="85">
        <v>1623655.12</v>
      </c>
      <c r="F6624" s="86">
        <v>77.015230814912599</v>
      </c>
      <c r="G6624" s="85">
        <v>176885.38</v>
      </c>
    </row>
    <row r="6625" spans="1:7">
      <c r="A6625" s="89" t="s">
        <v>610</v>
      </c>
      <c r="B6625" s="84" t="s">
        <v>611</v>
      </c>
      <c r="C6625" s="84">
        <v>2107430</v>
      </c>
      <c r="D6625" s="84">
        <v>1871683</v>
      </c>
      <c r="E6625" s="85">
        <v>1622859.12</v>
      </c>
      <c r="F6625" s="86">
        <v>77.006549209226407</v>
      </c>
      <c r="G6625" s="85">
        <v>176885.38</v>
      </c>
    </row>
    <row r="6626" spans="1:7">
      <c r="A6626" s="90">
        <v>1000</v>
      </c>
      <c r="B6626" s="84" t="s">
        <v>612</v>
      </c>
      <c r="C6626" s="84">
        <v>1709231</v>
      </c>
      <c r="D6626" s="84">
        <v>1504304</v>
      </c>
      <c r="E6626" s="85">
        <v>1301933.02</v>
      </c>
      <c r="F6626" s="86">
        <v>76.170688455802605</v>
      </c>
      <c r="G6626" s="85">
        <v>145681.89000000001</v>
      </c>
    </row>
    <row r="6627" spans="1:7">
      <c r="A6627" s="90">
        <v>2000</v>
      </c>
      <c r="B6627" s="84" t="s">
        <v>613</v>
      </c>
      <c r="C6627" s="84">
        <v>398199</v>
      </c>
      <c r="D6627" s="84">
        <v>367379</v>
      </c>
      <c r="E6627" s="85">
        <v>320926.09999999998</v>
      </c>
      <c r="F6627" s="86">
        <v>80.594401291816396</v>
      </c>
      <c r="G6627" s="85">
        <v>31203.49</v>
      </c>
    </row>
    <row r="6628" spans="1:7">
      <c r="A6628" s="89" t="s">
        <v>616</v>
      </c>
      <c r="B6628" s="84" t="s">
        <v>617</v>
      </c>
      <c r="C6628" s="84">
        <v>796</v>
      </c>
      <c r="D6628" s="84">
        <v>796</v>
      </c>
      <c r="E6628" s="85">
        <v>796</v>
      </c>
      <c r="F6628" s="86">
        <v>100</v>
      </c>
      <c r="G6628" s="85">
        <v>0</v>
      </c>
    </row>
    <row r="6629" spans="1:7">
      <c r="A6629" s="90">
        <v>6000</v>
      </c>
      <c r="B6629" s="84" t="s">
        <v>619</v>
      </c>
      <c r="C6629" s="84">
        <v>796</v>
      </c>
      <c r="D6629" s="84">
        <v>796</v>
      </c>
      <c r="E6629" s="85">
        <v>796</v>
      </c>
      <c r="F6629" s="86">
        <v>100</v>
      </c>
      <c r="G6629" s="85">
        <v>0</v>
      </c>
    </row>
    <row r="6630" spans="1:7">
      <c r="A6630" s="88" t="s">
        <v>640</v>
      </c>
      <c r="B6630" s="84" t="s">
        <v>641</v>
      </c>
      <c r="C6630" s="84">
        <v>82776</v>
      </c>
      <c r="D6630" s="84">
        <v>73950</v>
      </c>
      <c r="E6630" s="85">
        <v>69787.820000000007</v>
      </c>
      <c r="F6630" s="86">
        <v>84.309244225379302</v>
      </c>
      <c r="G6630" s="85">
        <v>2838.29</v>
      </c>
    </row>
    <row r="6631" spans="1:7">
      <c r="A6631" s="89" t="s">
        <v>642</v>
      </c>
      <c r="B6631" s="84" t="s">
        <v>643</v>
      </c>
      <c r="C6631" s="84">
        <v>82776</v>
      </c>
      <c r="D6631" s="84">
        <v>73950</v>
      </c>
      <c r="E6631" s="85">
        <v>69787.820000000007</v>
      </c>
      <c r="F6631" s="86">
        <v>84.309244225379302</v>
      </c>
      <c r="G6631" s="85">
        <v>2838.29</v>
      </c>
    </row>
    <row r="6632" spans="1:7">
      <c r="A6632" s="83"/>
      <c r="B6632" s="84" t="s">
        <v>660</v>
      </c>
      <c r="C6632" s="84">
        <v>0</v>
      </c>
      <c r="D6632" s="84">
        <v>0</v>
      </c>
      <c r="E6632" s="85">
        <v>264452.34000000003</v>
      </c>
      <c r="F6632" s="86">
        <v>0</v>
      </c>
      <c r="G6632" s="85">
        <v>118194.93</v>
      </c>
    </row>
    <row r="6633" spans="1:7">
      <c r="A6633" s="83" t="s">
        <v>662</v>
      </c>
      <c r="B6633" s="84" t="s">
        <v>663</v>
      </c>
      <c r="C6633" s="84">
        <v>0</v>
      </c>
      <c r="D6633" s="84">
        <v>0</v>
      </c>
      <c r="E6633" s="85">
        <v>-264452.34000000003</v>
      </c>
      <c r="F6633" s="86">
        <v>0</v>
      </c>
      <c r="G6633" s="85">
        <v>-118194.93</v>
      </c>
    </row>
    <row r="6634" spans="1:7">
      <c r="A6634" s="88" t="s">
        <v>671</v>
      </c>
      <c r="B6634" s="84" t="s">
        <v>672</v>
      </c>
      <c r="C6634" s="84">
        <v>0</v>
      </c>
      <c r="D6634" s="84">
        <v>0</v>
      </c>
      <c r="E6634" s="85">
        <v>-264452.34000000003</v>
      </c>
      <c r="F6634" s="86">
        <v>0</v>
      </c>
      <c r="G6634" s="85">
        <v>-118194.93</v>
      </c>
    </row>
    <row r="6635" spans="1:7" s="19" customFormat="1" ht="25.5">
      <c r="A6635" s="95" t="s">
        <v>1189</v>
      </c>
      <c r="B6635" s="80" t="s">
        <v>1190</v>
      </c>
      <c r="C6635" s="80"/>
      <c r="D6635" s="80"/>
      <c r="E6635" s="81"/>
      <c r="F6635" s="82"/>
      <c r="G6635" s="81"/>
    </row>
    <row r="6636" spans="1:7">
      <c r="A6636" s="83" t="s">
        <v>575</v>
      </c>
      <c r="B6636" s="84" t="s">
        <v>576</v>
      </c>
      <c r="C6636" s="84">
        <v>65500</v>
      </c>
      <c r="D6636" s="84">
        <v>65400</v>
      </c>
      <c r="E6636" s="85">
        <v>65400</v>
      </c>
      <c r="F6636" s="86">
        <v>99.847328244274806</v>
      </c>
      <c r="G6636" s="85">
        <v>0</v>
      </c>
    </row>
    <row r="6637" spans="1:7">
      <c r="A6637" s="88" t="s">
        <v>603</v>
      </c>
      <c r="B6637" s="84" t="s">
        <v>22</v>
      </c>
      <c r="C6637" s="84">
        <v>65500</v>
      </c>
      <c r="D6637" s="84">
        <v>65400</v>
      </c>
      <c r="E6637" s="85">
        <v>65400</v>
      </c>
      <c r="F6637" s="86">
        <v>99.847328244274806</v>
      </c>
      <c r="G6637" s="85">
        <v>0</v>
      </c>
    </row>
    <row r="6638" spans="1:7" ht="25.5">
      <c r="A6638" s="89">
        <v>21710</v>
      </c>
      <c r="B6638" s="84" t="s">
        <v>604</v>
      </c>
      <c r="C6638" s="84">
        <v>65500</v>
      </c>
      <c r="D6638" s="84">
        <v>65400</v>
      </c>
      <c r="E6638" s="85">
        <v>65400</v>
      </c>
      <c r="F6638" s="86">
        <v>99.847328244274806</v>
      </c>
      <c r="G6638" s="85">
        <v>0</v>
      </c>
    </row>
    <row r="6639" spans="1:7">
      <c r="A6639" s="83" t="s">
        <v>606</v>
      </c>
      <c r="B6639" s="84" t="s">
        <v>607</v>
      </c>
      <c r="C6639" s="84">
        <v>65500</v>
      </c>
      <c r="D6639" s="84">
        <v>65400</v>
      </c>
      <c r="E6639" s="85">
        <v>63679.7</v>
      </c>
      <c r="F6639" s="86">
        <v>97.220916030534397</v>
      </c>
      <c r="G6639" s="85">
        <v>0</v>
      </c>
    </row>
    <row r="6640" spans="1:7">
      <c r="A6640" s="88" t="s">
        <v>608</v>
      </c>
      <c r="B6640" s="84" t="s">
        <v>609</v>
      </c>
      <c r="C6640" s="84">
        <v>65500</v>
      </c>
      <c r="D6640" s="84">
        <v>65400</v>
      </c>
      <c r="E6640" s="85">
        <v>63679.7</v>
      </c>
      <c r="F6640" s="86">
        <v>97.220916030534397</v>
      </c>
      <c r="G6640" s="85">
        <v>0</v>
      </c>
    </row>
    <row r="6641" spans="1:7">
      <c r="A6641" s="89" t="s">
        <v>616</v>
      </c>
      <c r="B6641" s="84" t="s">
        <v>617</v>
      </c>
      <c r="C6641" s="84">
        <v>65500</v>
      </c>
      <c r="D6641" s="84">
        <v>65400</v>
      </c>
      <c r="E6641" s="85">
        <v>63679.7</v>
      </c>
      <c r="F6641" s="86">
        <v>97.220916030534397</v>
      </c>
      <c r="G6641" s="85">
        <v>0</v>
      </c>
    </row>
    <row r="6642" spans="1:7">
      <c r="A6642" s="90">
        <v>3000</v>
      </c>
      <c r="B6642" s="84" t="s">
        <v>618</v>
      </c>
      <c r="C6642" s="84">
        <v>65500</v>
      </c>
      <c r="D6642" s="84">
        <v>65400</v>
      </c>
      <c r="E6642" s="85">
        <v>63679.7</v>
      </c>
      <c r="F6642" s="86">
        <v>97.220916030534397</v>
      </c>
      <c r="G6642" s="85">
        <v>0</v>
      </c>
    </row>
    <row r="6643" spans="1:7">
      <c r="A6643" s="83"/>
      <c r="B6643" s="84" t="s">
        <v>660</v>
      </c>
      <c r="C6643" s="84">
        <v>0</v>
      </c>
      <c r="D6643" s="84">
        <v>0</v>
      </c>
      <c r="E6643" s="85">
        <v>1720.3</v>
      </c>
      <c r="F6643" s="86">
        <v>0</v>
      </c>
      <c r="G6643" s="85">
        <v>0</v>
      </c>
    </row>
    <row r="6644" spans="1:7">
      <c r="A6644" s="83" t="s">
        <v>662</v>
      </c>
      <c r="B6644" s="84" t="s">
        <v>663</v>
      </c>
      <c r="C6644" s="84">
        <v>0</v>
      </c>
      <c r="D6644" s="84">
        <v>0</v>
      </c>
      <c r="E6644" s="85">
        <v>-1720.3</v>
      </c>
      <c r="F6644" s="86">
        <v>0</v>
      </c>
      <c r="G6644" s="85">
        <v>0</v>
      </c>
    </row>
    <row r="6645" spans="1:7">
      <c r="A6645" s="88" t="s">
        <v>671</v>
      </c>
      <c r="B6645" s="84" t="s">
        <v>672</v>
      </c>
      <c r="C6645" s="84">
        <v>0</v>
      </c>
      <c r="D6645" s="84">
        <v>0</v>
      </c>
      <c r="E6645" s="85">
        <v>-1720.3</v>
      </c>
      <c r="F6645" s="86">
        <v>0</v>
      </c>
      <c r="G6645" s="85">
        <v>0</v>
      </c>
    </row>
    <row r="6646" spans="1:7" s="19" customFormat="1">
      <c r="A6646" s="94" t="s">
        <v>787</v>
      </c>
      <c r="B6646" s="80" t="s">
        <v>1191</v>
      </c>
      <c r="C6646" s="80"/>
      <c r="D6646" s="80"/>
      <c r="E6646" s="81"/>
      <c r="F6646" s="82"/>
      <c r="G6646" s="81"/>
    </row>
    <row r="6647" spans="1:7">
      <c r="A6647" s="83" t="s">
        <v>575</v>
      </c>
      <c r="B6647" s="84" t="s">
        <v>576</v>
      </c>
      <c r="C6647" s="84">
        <v>6453722</v>
      </c>
      <c r="D6647" s="84">
        <v>5821203</v>
      </c>
      <c r="E6647" s="85">
        <v>5821203</v>
      </c>
      <c r="F6647" s="86">
        <v>90.199159492770207</v>
      </c>
      <c r="G6647" s="85">
        <v>591984</v>
      </c>
    </row>
    <row r="6648" spans="1:7">
      <c r="A6648" s="88" t="s">
        <v>603</v>
      </c>
      <c r="B6648" s="84" t="s">
        <v>22</v>
      </c>
      <c r="C6648" s="84">
        <v>6453722</v>
      </c>
      <c r="D6648" s="84">
        <v>5821203</v>
      </c>
      <c r="E6648" s="85">
        <v>5821203</v>
      </c>
      <c r="F6648" s="86">
        <v>90.199159492770207</v>
      </c>
      <c r="G6648" s="85">
        <v>591984</v>
      </c>
    </row>
    <row r="6649" spans="1:7" ht="25.5">
      <c r="A6649" s="89">
        <v>21710</v>
      </c>
      <c r="B6649" s="84" t="s">
        <v>604</v>
      </c>
      <c r="C6649" s="84">
        <v>6453722</v>
      </c>
      <c r="D6649" s="84">
        <v>5821203</v>
      </c>
      <c r="E6649" s="85">
        <v>5821203</v>
      </c>
      <c r="F6649" s="86">
        <v>90.199159492770207</v>
      </c>
      <c r="G6649" s="85">
        <v>591984</v>
      </c>
    </row>
    <row r="6650" spans="1:7">
      <c r="A6650" s="83" t="s">
        <v>606</v>
      </c>
      <c r="B6650" s="84" t="s">
        <v>607</v>
      </c>
      <c r="C6650" s="84">
        <v>6453722</v>
      </c>
      <c r="D6650" s="84">
        <v>5821203</v>
      </c>
      <c r="E6650" s="85">
        <v>5547097.8600000003</v>
      </c>
      <c r="F6650" s="86">
        <v>85.951918288392307</v>
      </c>
      <c r="G6650" s="85">
        <v>528963.78</v>
      </c>
    </row>
    <row r="6651" spans="1:7">
      <c r="A6651" s="88" t="s">
        <v>608</v>
      </c>
      <c r="B6651" s="84" t="s">
        <v>609</v>
      </c>
      <c r="C6651" s="84">
        <v>6312858</v>
      </c>
      <c r="D6651" s="84">
        <v>5680339</v>
      </c>
      <c r="E6651" s="85">
        <v>5475096.3300000001</v>
      </c>
      <c r="F6651" s="86">
        <v>86.729280620600093</v>
      </c>
      <c r="G6651" s="85">
        <v>527279.46</v>
      </c>
    </row>
    <row r="6652" spans="1:7">
      <c r="A6652" s="89" t="s">
        <v>610</v>
      </c>
      <c r="B6652" s="84" t="s">
        <v>611</v>
      </c>
      <c r="C6652" s="84">
        <v>6312858</v>
      </c>
      <c r="D6652" s="84">
        <v>5680339</v>
      </c>
      <c r="E6652" s="85">
        <v>5475096.3300000001</v>
      </c>
      <c r="F6652" s="86">
        <v>86.729280620600093</v>
      </c>
      <c r="G6652" s="85">
        <v>527279.46</v>
      </c>
    </row>
    <row r="6653" spans="1:7">
      <c r="A6653" s="90">
        <v>1000</v>
      </c>
      <c r="B6653" s="84" t="s">
        <v>612</v>
      </c>
      <c r="C6653" s="84">
        <v>4923880</v>
      </c>
      <c r="D6653" s="84">
        <v>4442407</v>
      </c>
      <c r="E6653" s="85">
        <v>4439136.04</v>
      </c>
      <c r="F6653" s="86">
        <v>90.155244238283601</v>
      </c>
      <c r="G6653" s="85">
        <v>396367.99</v>
      </c>
    </row>
    <row r="6654" spans="1:7">
      <c r="A6654" s="90">
        <v>2000</v>
      </c>
      <c r="B6654" s="84" t="s">
        <v>613</v>
      </c>
      <c r="C6654" s="84">
        <v>1388978</v>
      </c>
      <c r="D6654" s="84">
        <v>1237932</v>
      </c>
      <c r="E6654" s="85">
        <v>1035960.29</v>
      </c>
      <c r="F6654" s="86">
        <v>74.584355547748103</v>
      </c>
      <c r="G6654" s="85">
        <v>130911.47</v>
      </c>
    </row>
    <row r="6655" spans="1:7">
      <c r="A6655" s="88" t="s">
        <v>640</v>
      </c>
      <c r="B6655" s="84" t="s">
        <v>641</v>
      </c>
      <c r="C6655" s="84">
        <v>140864</v>
      </c>
      <c r="D6655" s="84">
        <v>140864</v>
      </c>
      <c r="E6655" s="85">
        <v>72001.53</v>
      </c>
      <c r="F6655" s="86">
        <v>51.114216549295797</v>
      </c>
      <c r="G6655" s="85">
        <v>1684.32</v>
      </c>
    </row>
    <row r="6656" spans="1:7">
      <c r="A6656" s="89" t="s">
        <v>642</v>
      </c>
      <c r="B6656" s="84" t="s">
        <v>643</v>
      </c>
      <c r="C6656" s="84">
        <v>140864</v>
      </c>
      <c r="D6656" s="84">
        <v>140864</v>
      </c>
      <c r="E6656" s="85">
        <v>72001.53</v>
      </c>
      <c r="F6656" s="86">
        <v>51.114216549295797</v>
      </c>
      <c r="G6656" s="85">
        <v>1684.32</v>
      </c>
    </row>
    <row r="6657" spans="1:7">
      <c r="A6657" s="83"/>
      <c r="B6657" s="84" t="s">
        <v>660</v>
      </c>
      <c r="C6657" s="84">
        <v>0</v>
      </c>
      <c r="D6657" s="84">
        <v>0</v>
      </c>
      <c r="E6657" s="85">
        <v>274105.14</v>
      </c>
      <c r="F6657" s="86">
        <v>0</v>
      </c>
      <c r="G6657" s="85">
        <v>63020.22</v>
      </c>
    </row>
    <row r="6658" spans="1:7">
      <c r="A6658" s="83" t="s">
        <v>662</v>
      </c>
      <c r="B6658" s="84" t="s">
        <v>663</v>
      </c>
      <c r="C6658" s="84">
        <v>0</v>
      </c>
      <c r="D6658" s="84">
        <v>0</v>
      </c>
      <c r="E6658" s="85">
        <v>-274105.14</v>
      </c>
      <c r="F6658" s="86">
        <v>0</v>
      </c>
      <c r="G6658" s="85">
        <v>-63020.22</v>
      </c>
    </row>
    <row r="6659" spans="1:7">
      <c r="A6659" s="88" t="s">
        <v>671</v>
      </c>
      <c r="B6659" s="84" t="s">
        <v>672</v>
      </c>
      <c r="C6659" s="84">
        <v>0</v>
      </c>
      <c r="D6659" s="84">
        <v>0</v>
      </c>
      <c r="E6659" s="85">
        <v>-274105.14</v>
      </c>
      <c r="F6659" s="86">
        <v>0</v>
      </c>
      <c r="G6659" s="85">
        <v>-63020.22</v>
      </c>
    </row>
    <row r="6660" spans="1:7" s="19" customFormat="1" ht="25.5">
      <c r="A6660" s="95" t="s">
        <v>1192</v>
      </c>
      <c r="B6660" s="80" t="s">
        <v>1193</v>
      </c>
      <c r="C6660" s="80"/>
      <c r="D6660" s="80"/>
      <c r="E6660" s="81"/>
      <c r="F6660" s="82"/>
      <c r="G6660" s="81"/>
    </row>
    <row r="6661" spans="1:7">
      <c r="A6661" s="83" t="s">
        <v>575</v>
      </c>
      <c r="B6661" s="84" t="s">
        <v>576</v>
      </c>
      <c r="C6661" s="84">
        <v>6453722</v>
      </c>
      <c r="D6661" s="84">
        <v>5821203</v>
      </c>
      <c r="E6661" s="85">
        <v>5821203</v>
      </c>
      <c r="F6661" s="86">
        <v>90.199159492770207</v>
      </c>
      <c r="G6661" s="85">
        <v>591984</v>
      </c>
    </row>
    <row r="6662" spans="1:7">
      <c r="A6662" s="88" t="s">
        <v>603</v>
      </c>
      <c r="B6662" s="84" t="s">
        <v>22</v>
      </c>
      <c r="C6662" s="84">
        <v>6453722</v>
      </c>
      <c r="D6662" s="84">
        <v>5821203</v>
      </c>
      <c r="E6662" s="85">
        <v>5821203</v>
      </c>
      <c r="F6662" s="86">
        <v>90.199159492770207</v>
      </c>
      <c r="G6662" s="85">
        <v>591984</v>
      </c>
    </row>
    <row r="6663" spans="1:7" ht="25.5">
      <c r="A6663" s="89">
        <v>21710</v>
      </c>
      <c r="B6663" s="84" t="s">
        <v>604</v>
      </c>
      <c r="C6663" s="84">
        <v>6453722</v>
      </c>
      <c r="D6663" s="84">
        <v>5821203</v>
      </c>
      <c r="E6663" s="85">
        <v>5821203</v>
      </c>
      <c r="F6663" s="86">
        <v>90.199159492770207</v>
      </c>
      <c r="G6663" s="85">
        <v>591984</v>
      </c>
    </row>
    <row r="6664" spans="1:7">
      <c r="A6664" s="83" t="s">
        <v>606</v>
      </c>
      <c r="B6664" s="84" t="s">
        <v>607</v>
      </c>
      <c r="C6664" s="84">
        <v>6453722</v>
      </c>
      <c r="D6664" s="84">
        <v>5821203</v>
      </c>
      <c r="E6664" s="85">
        <v>5547097.8600000003</v>
      </c>
      <c r="F6664" s="86">
        <v>85.951918288392307</v>
      </c>
      <c r="G6664" s="85">
        <v>528963.78</v>
      </c>
    </row>
    <row r="6665" spans="1:7">
      <c r="A6665" s="88" t="s">
        <v>608</v>
      </c>
      <c r="B6665" s="84" t="s">
        <v>609</v>
      </c>
      <c r="C6665" s="84">
        <v>6312858</v>
      </c>
      <c r="D6665" s="84">
        <v>5680339</v>
      </c>
      <c r="E6665" s="85">
        <v>5475096.3300000001</v>
      </c>
      <c r="F6665" s="86">
        <v>86.729280620600093</v>
      </c>
      <c r="G6665" s="85">
        <v>527279.46</v>
      </c>
    </row>
    <row r="6666" spans="1:7">
      <c r="A6666" s="89" t="s">
        <v>610</v>
      </c>
      <c r="B6666" s="84" t="s">
        <v>611</v>
      </c>
      <c r="C6666" s="84">
        <v>6312858</v>
      </c>
      <c r="D6666" s="84">
        <v>5680339</v>
      </c>
      <c r="E6666" s="85">
        <v>5475096.3300000001</v>
      </c>
      <c r="F6666" s="86">
        <v>86.729280620600093</v>
      </c>
      <c r="G6666" s="85">
        <v>527279.46</v>
      </c>
    </row>
    <row r="6667" spans="1:7">
      <c r="A6667" s="90">
        <v>1000</v>
      </c>
      <c r="B6667" s="84" t="s">
        <v>612</v>
      </c>
      <c r="C6667" s="84">
        <v>4923880</v>
      </c>
      <c r="D6667" s="84">
        <v>4442407</v>
      </c>
      <c r="E6667" s="85">
        <v>4439136.04</v>
      </c>
      <c r="F6667" s="86">
        <v>90.155244238283601</v>
      </c>
      <c r="G6667" s="85">
        <v>396367.99</v>
      </c>
    </row>
    <row r="6668" spans="1:7">
      <c r="A6668" s="90">
        <v>2000</v>
      </c>
      <c r="B6668" s="84" t="s">
        <v>613</v>
      </c>
      <c r="C6668" s="84">
        <v>1388978</v>
      </c>
      <c r="D6668" s="84">
        <v>1237932</v>
      </c>
      <c r="E6668" s="85">
        <v>1035960.29</v>
      </c>
      <c r="F6668" s="86">
        <v>74.584355547748103</v>
      </c>
      <c r="G6668" s="85">
        <v>130911.47</v>
      </c>
    </row>
    <row r="6669" spans="1:7">
      <c r="A6669" s="88" t="s">
        <v>640</v>
      </c>
      <c r="B6669" s="84" t="s">
        <v>641</v>
      </c>
      <c r="C6669" s="84">
        <v>140864</v>
      </c>
      <c r="D6669" s="84">
        <v>140864</v>
      </c>
      <c r="E6669" s="85">
        <v>72001.53</v>
      </c>
      <c r="F6669" s="86">
        <v>51.114216549295797</v>
      </c>
      <c r="G6669" s="85">
        <v>1684.32</v>
      </c>
    </row>
    <row r="6670" spans="1:7">
      <c r="A6670" s="89" t="s">
        <v>642</v>
      </c>
      <c r="B6670" s="84" t="s">
        <v>643</v>
      </c>
      <c r="C6670" s="84">
        <v>140864</v>
      </c>
      <c r="D6670" s="84">
        <v>140864</v>
      </c>
      <c r="E6670" s="85">
        <v>72001.53</v>
      </c>
      <c r="F6670" s="86">
        <v>51.114216549295797</v>
      </c>
      <c r="G6670" s="85">
        <v>1684.32</v>
      </c>
    </row>
    <row r="6671" spans="1:7">
      <c r="A6671" s="83"/>
      <c r="B6671" s="84" t="s">
        <v>660</v>
      </c>
      <c r="C6671" s="84">
        <v>0</v>
      </c>
      <c r="D6671" s="84">
        <v>0</v>
      </c>
      <c r="E6671" s="85">
        <v>274105.14</v>
      </c>
      <c r="F6671" s="86">
        <v>0</v>
      </c>
      <c r="G6671" s="85">
        <v>63020.22</v>
      </c>
    </row>
    <row r="6672" spans="1:7">
      <c r="A6672" s="83" t="s">
        <v>662</v>
      </c>
      <c r="B6672" s="84" t="s">
        <v>663</v>
      </c>
      <c r="C6672" s="84">
        <v>0</v>
      </c>
      <c r="D6672" s="84">
        <v>0</v>
      </c>
      <c r="E6672" s="85">
        <v>-274105.14</v>
      </c>
      <c r="F6672" s="86">
        <v>0</v>
      </c>
      <c r="G6672" s="85">
        <v>-63020.22</v>
      </c>
    </row>
    <row r="6673" spans="1:7">
      <c r="A6673" s="88" t="s">
        <v>671</v>
      </c>
      <c r="B6673" s="84" t="s">
        <v>672</v>
      </c>
      <c r="C6673" s="84">
        <v>0</v>
      </c>
      <c r="D6673" s="84">
        <v>0</v>
      </c>
      <c r="E6673" s="85">
        <v>-274105.14</v>
      </c>
      <c r="F6673" s="86">
        <v>0</v>
      </c>
      <c r="G6673" s="85">
        <v>-63020.22</v>
      </c>
    </row>
    <row r="6674" spans="1:7" s="19" customFormat="1">
      <c r="A6674" s="94" t="s">
        <v>796</v>
      </c>
      <c r="B6674" s="80" t="s">
        <v>1194</v>
      </c>
      <c r="C6674" s="80"/>
      <c r="D6674" s="80"/>
      <c r="E6674" s="81"/>
      <c r="F6674" s="82"/>
      <c r="G6674" s="81"/>
    </row>
    <row r="6675" spans="1:7">
      <c r="A6675" s="83" t="s">
        <v>575</v>
      </c>
      <c r="B6675" s="84" t="s">
        <v>576</v>
      </c>
      <c r="C6675" s="84">
        <v>443345211</v>
      </c>
      <c r="D6675" s="84">
        <v>405304559</v>
      </c>
      <c r="E6675" s="85">
        <v>405306750.11000001</v>
      </c>
      <c r="F6675" s="86">
        <v>91.420125909513899</v>
      </c>
      <c r="G6675" s="85">
        <v>36663906.68</v>
      </c>
    </row>
    <row r="6676" spans="1:7" ht="25.5">
      <c r="A6676" s="88" t="s">
        <v>577</v>
      </c>
      <c r="B6676" s="84" t="s">
        <v>578</v>
      </c>
      <c r="C6676" s="84">
        <v>0</v>
      </c>
      <c r="D6676" s="84">
        <v>0</v>
      </c>
      <c r="E6676" s="85">
        <v>2191.11</v>
      </c>
      <c r="F6676" s="86">
        <v>0</v>
      </c>
      <c r="G6676" s="85">
        <v>557.67999999999995</v>
      </c>
    </row>
    <row r="6677" spans="1:7">
      <c r="A6677" s="88" t="s">
        <v>603</v>
      </c>
      <c r="B6677" s="84" t="s">
        <v>22</v>
      </c>
      <c r="C6677" s="84">
        <v>443345211</v>
      </c>
      <c r="D6677" s="84">
        <v>405304559</v>
      </c>
      <c r="E6677" s="85">
        <v>405304559</v>
      </c>
      <c r="F6677" s="86">
        <v>91.419631687416597</v>
      </c>
      <c r="G6677" s="85">
        <v>36663349</v>
      </c>
    </row>
    <row r="6678" spans="1:7" ht="25.5">
      <c r="A6678" s="89">
        <v>21710</v>
      </c>
      <c r="B6678" s="84" t="s">
        <v>604</v>
      </c>
      <c r="C6678" s="84">
        <v>443345211</v>
      </c>
      <c r="D6678" s="84">
        <v>405304559</v>
      </c>
      <c r="E6678" s="85">
        <v>405304559</v>
      </c>
      <c r="F6678" s="86">
        <v>91.419631687416597</v>
      </c>
      <c r="G6678" s="85">
        <v>36663349</v>
      </c>
    </row>
    <row r="6679" spans="1:7">
      <c r="A6679" s="83" t="s">
        <v>606</v>
      </c>
      <c r="B6679" s="84" t="s">
        <v>607</v>
      </c>
      <c r="C6679" s="84">
        <v>443345211</v>
      </c>
      <c r="D6679" s="84">
        <v>405304559</v>
      </c>
      <c r="E6679" s="85">
        <v>404271145.06</v>
      </c>
      <c r="F6679" s="86">
        <v>91.186537043703396</v>
      </c>
      <c r="G6679" s="85">
        <v>36819960.740000002</v>
      </c>
    </row>
    <row r="6680" spans="1:7">
      <c r="A6680" s="88" t="s">
        <v>608</v>
      </c>
      <c r="B6680" s="84" t="s">
        <v>609</v>
      </c>
      <c r="C6680" s="84">
        <v>443345211</v>
      </c>
      <c r="D6680" s="84">
        <v>405304559</v>
      </c>
      <c r="E6680" s="85">
        <v>404271145.06</v>
      </c>
      <c r="F6680" s="86">
        <v>91.186537043703396</v>
      </c>
      <c r="G6680" s="85">
        <v>36819960.740000002</v>
      </c>
    </row>
    <row r="6681" spans="1:7">
      <c r="A6681" s="89" t="s">
        <v>616</v>
      </c>
      <c r="B6681" s="84" t="s">
        <v>617</v>
      </c>
      <c r="C6681" s="84">
        <v>291166243</v>
      </c>
      <c r="D6681" s="84">
        <v>266053914</v>
      </c>
      <c r="E6681" s="85">
        <v>265074075.06</v>
      </c>
      <c r="F6681" s="86">
        <v>91.038738669990707</v>
      </c>
      <c r="G6681" s="85">
        <v>24165095.739999998</v>
      </c>
    </row>
    <row r="6682" spans="1:7">
      <c r="A6682" s="90">
        <v>6000</v>
      </c>
      <c r="B6682" s="84" t="s">
        <v>619</v>
      </c>
      <c r="C6682" s="84">
        <v>291166243</v>
      </c>
      <c r="D6682" s="84">
        <v>266053914</v>
      </c>
      <c r="E6682" s="85">
        <v>265074075.06</v>
      </c>
      <c r="F6682" s="86">
        <v>91.038738669990707</v>
      </c>
      <c r="G6682" s="85">
        <v>24165095.739999998</v>
      </c>
    </row>
    <row r="6683" spans="1:7">
      <c r="A6683" s="89" t="s">
        <v>624</v>
      </c>
      <c r="B6683" s="84" t="s">
        <v>625</v>
      </c>
      <c r="C6683" s="84">
        <v>152178968</v>
      </c>
      <c r="D6683" s="84">
        <v>139250645</v>
      </c>
      <c r="E6683" s="85">
        <v>139197070</v>
      </c>
      <c r="F6683" s="86">
        <v>91.469321831647605</v>
      </c>
      <c r="G6683" s="85">
        <v>12654865</v>
      </c>
    </row>
    <row r="6684" spans="1:7">
      <c r="A6684" s="90">
        <v>7100</v>
      </c>
      <c r="B6684" s="84" t="s">
        <v>626</v>
      </c>
      <c r="C6684" s="84">
        <v>152178968</v>
      </c>
      <c r="D6684" s="84">
        <v>139250645</v>
      </c>
      <c r="E6684" s="85">
        <v>139197070</v>
      </c>
      <c r="F6684" s="86">
        <v>91.469321831647605</v>
      </c>
      <c r="G6684" s="85">
        <v>12654865</v>
      </c>
    </row>
    <row r="6685" spans="1:7" ht="25.5">
      <c r="A6685" s="91">
        <v>7120</v>
      </c>
      <c r="B6685" s="84" t="s">
        <v>627</v>
      </c>
      <c r="C6685" s="84">
        <v>152178968</v>
      </c>
      <c r="D6685" s="84">
        <v>139250645</v>
      </c>
      <c r="E6685" s="85">
        <v>139197070</v>
      </c>
      <c r="F6685" s="86">
        <v>91.469321831647605</v>
      </c>
      <c r="G6685" s="85">
        <v>12654865</v>
      </c>
    </row>
    <row r="6686" spans="1:7">
      <c r="A6686" s="83"/>
      <c r="B6686" s="84" t="s">
        <v>660</v>
      </c>
      <c r="C6686" s="84">
        <v>0</v>
      </c>
      <c r="D6686" s="84">
        <v>0</v>
      </c>
      <c r="E6686" s="85">
        <v>1035605.05</v>
      </c>
      <c r="F6686" s="86">
        <v>0</v>
      </c>
      <c r="G6686" s="85">
        <v>-156054.06</v>
      </c>
    </row>
    <row r="6687" spans="1:7">
      <c r="A6687" s="83" t="s">
        <v>662</v>
      </c>
      <c r="B6687" s="84" t="s">
        <v>663</v>
      </c>
      <c r="C6687" s="84">
        <v>0</v>
      </c>
      <c r="D6687" s="84">
        <v>0</v>
      </c>
      <c r="E6687" s="85">
        <v>-1035605.05</v>
      </c>
      <c r="F6687" s="86">
        <v>0</v>
      </c>
      <c r="G6687" s="85">
        <v>156054.06</v>
      </c>
    </row>
    <row r="6688" spans="1:7">
      <c r="A6688" s="88" t="s">
        <v>671</v>
      </c>
      <c r="B6688" s="84" t="s">
        <v>672</v>
      </c>
      <c r="C6688" s="84">
        <v>0</v>
      </c>
      <c r="D6688" s="84">
        <v>0</v>
      </c>
      <c r="E6688" s="85">
        <v>-1035605.05</v>
      </c>
      <c r="F6688" s="86">
        <v>0</v>
      </c>
      <c r="G6688" s="85">
        <v>156054.06</v>
      </c>
    </row>
    <row r="6689" spans="1:7" s="19" customFormat="1">
      <c r="A6689" s="95" t="s">
        <v>1080</v>
      </c>
      <c r="B6689" s="80" t="s">
        <v>1195</v>
      </c>
      <c r="C6689" s="80"/>
      <c r="D6689" s="80"/>
      <c r="E6689" s="81"/>
      <c r="F6689" s="82"/>
      <c r="G6689" s="81"/>
    </row>
    <row r="6690" spans="1:7">
      <c r="A6690" s="83" t="s">
        <v>575</v>
      </c>
      <c r="B6690" s="84" t="s">
        <v>576</v>
      </c>
      <c r="C6690" s="84">
        <v>255716387</v>
      </c>
      <c r="D6690" s="84">
        <v>231949014</v>
      </c>
      <c r="E6690" s="85">
        <v>231951205.11000001</v>
      </c>
      <c r="F6690" s="86">
        <v>90.706429819063601</v>
      </c>
      <c r="G6690" s="85">
        <v>20694255.460000001</v>
      </c>
    </row>
    <row r="6691" spans="1:7" ht="25.5">
      <c r="A6691" s="88" t="s">
        <v>577</v>
      </c>
      <c r="B6691" s="84" t="s">
        <v>578</v>
      </c>
      <c r="C6691" s="84">
        <v>0</v>
      </c>
      <c r="D6691" s="84">
        <v>0</v>
      </c>
      <c r="E6691" s="85">
        <v>2191.11</v>
      </c>
      <c r="F6691" s="86">
        <v>0</v>
      </c>
      <c r="G6691" s="85">
        <v>614.46</v>
      </c>
    </row>
    <row r="6692" spans="1:7">
      <c r="A6692" s="88" t="s">
        <v>603</v>
      </c>
      <c r="B6692" s="84" t="s">
        <v>22</v>
      </c>
      <c r="C6692" s="84">
        <v>255716387</v>
      </c>
      <c r="D6692" s="84">
        <v>231949014</v>
      </c>
      <c r="E6692" s="85">
        <v>231949014</v>
      </c>
      <c r="F6692" s="86">
        <v>90.705572967445406</v>
      </c>
      <c r="G6692" s="85">
        <v>20693641</v>
      </c>
    </row>
    <row r="6693" spans="1:7" ht="25.5">
      <c r="A6693" s="89">
        <v>21710</v>
      </c>
      <c r="B6693" s="84" t="s">
        <v>604</v>
      </c>
      <c r="C6693" s="84">
        <v>255716387</v>
      </c>
      <c r="D6693" s="84">
        <v>231949014</v>
      </c>
      <c r="E6693" s="85">
        <v>231949014</v>
      </c>
      <c r="F6693" s="86">
        <v>90.705572967445406</v>
      </c>
      <c r="G6693" s="85">
        <v>20693641</v>
      </c>
    </row>
    <row r="6694" spans="1:7">
      <c r="A6694" s="83" t="s">
        <v>606</v>
      </c>
      <c r="B6694" s="84" t="s">
        <v>607</v>
      </c>
      <c r="C6694" s="84">
        <v>255716387</v>
      </c>
      <c r="D6694" s="84">
        <v>231949014</v>
      </c>
      <c r="E6694" s="85">
        <v>231084109.78999999</v>
      </c>
      <c r="F6694" s="86">
        <v>90.367345050123802</v>
      </c>
      <c r="G6694" s="85">
        <v>20906923.25</v>
      </c>
    </row>
    <row r="6695" spans="1:7">
      <c r="A6695" s="88" t="s">
        <v>608</v>
      </c>
      <c r="B6695" s="84" t="s">
        <v>609</v>
      </c>
      <c r="C6695" s="84">
        <v>255716387</v>
      </c>
      <c r="D6695" s="84">
        <v>231949014</v>
      </c>
      <c r="E6695" s="85">
        <v>231084109.78999999</v>
      </c>
      <c r="F6695" s="86">
        <v>90.367345050123802</v>
      </c>
      <c r="G6695" s="85">
        <v>20906923.25</v>
      </c>
    </row>
    <row r="6696" spans="1:7">
      <c r="A6696" s="89" t="s">
        <v>616</v>
      </c>
      <c r="B6696" s="84" t="s">
        <v>617</v>
      </c>
      <c r="C6696" s="84">
        <v>254226511</v>
      </c>
      <c r="D6696" s="84">
        <v>230583298</v>
      </c>
      <c r="E6696" s="85">
        <v>229718393.78999999</v>
      </c>
      <c r="F6696" s="86">
        <v>90.359731912459793</v>
      </c>
      <c r="G6696" s="85">
        <v>20782767.25</v>
      </c>
    </row>
    <row r="6697" spans="1:7">
      <c r="A6697" s="90">
        <v>6000</v>
      </c>
      <c r="B6697" s="84" t="s">
        <v>619</v>
      </c>
      <c r="C6697" s="84">
        <v>254226511</v>
      </c>
      <c r="D6697" s="84">
        <v>230583298</v>
      </c>
      <c r="E6697" s="85">
        <v>229718393.78999999</v>
      </c>
      <c r="F6697" s="86">
        <v>90.359731912459793</v>
      </c>
      <c r="G6697" s="85">
        <v>20782767.25</v>
      </c>
    </row>
    <row r="6698" spans="1:7">
      <c r="A6698" s="89" t="s">
        <v>624</v>
      </c>
      <c r="B6698" s="84" t="s">
        <v>625</v>
      </c>
      <c r="C6698" s="84">
        <v>1489876</v>
      </c>
      <c r="D6698" s="84">
        <v>1365716</v>
      </c>
      <c r="E6698" s="85">
        <v>1365716</v>
      </c>
      <c r="F6698" s="86">
        <v>91.666420561174206</v>
      </c>
      <c r="G6698" s="85">
        <v>124156</v>
      </c>
    </row>
    <row r="6699" spans="1:7">
      <c r="A6699" s="90">
        <v>7100</v>
      </c>
      <c r="B6699" s="84" t="s">
        <v>626</v>
      </c>
      <c r="C6699" s="84">
        <v>1489876</v>
      </c>
      <c r="D6699" s="84">
        <v>1365716</v>
      </c>
      <c r="E6699" s="85">
        <v>1365716</v>
      </c>
      <c r="F6699" s="86">
        <v>91.666420561174206</v>
      </c>
      <c r="G6699" s="85">
        <v>124156</v>
      </c>
    </row>
    <row r="6700" spans="1:7" ht="25.5">
      <c r="A6700" s="91">
        <v>7120</v>
      </c>
      <c r="B6700" s="84" t="s">
        <v>627</v>
      </c>
      <c r="C6700" s="84">
        <v>1489876</v>
      </c>
      <c r="D6700" s="84">
        <v>1365716</v>
      </c>
      <c r="E6700" s="85">
        <v>1365716</v>
      </c>
      <c r="F6700" s="86">
        <v>91.666420561174206</v>
      </c>
      <c r="G6700" s="85">
        <v>124156</v>
      </c>
    </row>
    <row r="6701" spans="1:7">
      <c r="A6701" s="83"/>
      <c r="B6701" s="84" t="s">
        <v>660</v>
      </c>
      <c r="C6701" s="84">
        <v>0</v>
      </c>
      <c r="D6701" s="84">
        <v>0</v>
      </c>
      <c r="E6701" s="85">
        <v>867095.32</v>
      </c>
      <c r="F6701" s="86">
        <v>0</v>
      </c>
      <c r="G6701" s="85">
        <v>-212667.79</v>
      </c>
    </row>
    <row r="6702" spans="1:7">
      <c r="A6702" s="83" t="s">
        <v>662</v>
      </c>
      <c r="B6702" s="84" t="s">
        <v>663</v>
      </c>
      <c r="C6702" s="84">
        <v>0</v>
      </c>
      <c r="D6702" s="84">
        <v>0</v>
      </c>
      <c r="E6702" s="85">
        <v>-867095.32</v>
      </c>
      <c r="F6702" s="86">
        <v>0</v>
      </c>
      <c r="G6702" s="85">
        <v>212667.79</v>
      </c>
    </row>
    <row r="6703" spans="1:7">
      <c r="A6703" s="88" t="s">
        <v>671</v>
      </c>
      <c r="B6703" s="84" t="s">
        <v>672</v>
      </c>
      <c r="C6703" s="84">
        <v>0</v>
      </c>
      <c r="D6703" s="84">
        <v>0</v>
      </c>
      <c r="E6703" s="85">
        <v>-867095.32</v>
      </c>
      <c r="F6703" s="86">
        <v>0</v>
      </c>
      <c r="G6703" s="85">
        <v>212667.79</v>
      </c>
    </row>
    <row r="6704" spans="1:7" s="19" customFormat="1">
      <c r="A6704" s="95" t="s">
        <v>1082</v>
      </c>
      <c r="B6704" s="80" t="s">
        <v>1196</v>
      </c>
      <c r="C6704" s="80"/>
      <c r="D6704" s="80"/>
      <c r="E6704" s="81"/>
      <c r="F6704" s="82"/>
      <c r="G6704" s="81"/>
    </row>
    <row r="6705" spans="1:7">
      <c r="A6705" s="83" t="s">
        <v>575</v>
      </c>
      <c r="B6705" s="84" t="s">
        <v>576</v>
      </c>
      <c r="C6705" s="84">
        <v>37084567</v>
      </c>
      <c r="D6705" s="84">
        <v>35394282</v>
      </c>
      <c r="E6705" s="85">
        <v>35394282</v>
      </c>
      <c r="F6705" s="86">
        <v>95.442079720116496</v>
      </c>
      <c r="G6705" s="85">
        <v>3414712.22</v>
      </c>
    </row>
    <row r="6706" spans="1:7" ht="25.5">
      <c r="A6706" s="88" t="s">
        <v>577</v>
      </c>
      <c r="B6706" s="84" t="s">
        <v>578</v>
      </c>
      <c r="C6706" s="84">
        <v>0</v>
      </c>
      <c r="D6706" s="84">
        <v>0</v>
      </c>
      <c r="E6706" s="85">
        <v>0</v>
      </c>
      <c r="F6706" s="86">
        <v>0</v>
      </c>
      <c r="G6706" s="85">
        <v>-56.78</v>
      </c>
    </row>
    <row r="6707" spans="1:7">
      <c r="A6707" s="88" t="s">
        <v>603</v>
      </c>
      <c r="B6707" s="84" t="s">
        <v>22</v>
      </c>
      <c r="C6707" s="84">
        <v>37084567</v>
      </c>
      <c r="D6707" s="84">
        <v>35394282</v>
      </c>
      <c r="E6707" s="85">
        <v>35394282</v>
      </c>
      <c r="F6707" s="86">
        <v>95.442079720116496</v>
      </c>
      <c r="G6707" s="85">
        <v>3414769</v>
      </c>
    </row>
    <row r="6708" spans="1:7" ht="25.5">
      <c r="A6708" s="89">
        <v>21710</v>
      </c>
      <c r="B6708" s="84" t="s">
        <v>604</v>
      </c>
      <c r="C6708" s="84">
        <v>37084567</v>
      </c>
      <c r="D6708" s="84">
        <v>35394282</v>
      </c>
      <c r="E6708" s="85">
        <v>35394282</v>
      </c>
      <c r="F6708" s="86">
        <v>95.442079720116496</v>
      </c>
      <c r="G6708" s="85">
        <v>3414769</v>
      </c>
    </row>
    <row r="6709" spans="1:7">
      <c r="A6709" s="83" t="s">
        <v>606</v>
      </c>
      <c r="B6709" s="84" t="s">
        <v>607</v>
      </c>
      <c r="C6709" s="84">
        <v>37084567</v>
      </c>
      <c r="D6709" s="84">
        <v>35394282</v>
      </c>
      <c r="E6709" s="85">
        <v>35258201.810000002</v>
      </c>
      <c r="F6709" s="86">
        <v>95.075134111718199</v>
      </c>
      <c r="G6709" s="85">
        <v>3370184.58</v>
      </c>
    </row>
    <row r="6710" spans="1:7">
      <c r="A6710" s="88" t="s">
        <v>608</v>
      </c>
      <c r="B6710" s="84" t="s">
        <v>609</v>
      </c>
      <c r="C6710" s="84">
        <v>37084567</v>
      </c>
      <c r="D6710" s="84">
        <v>35394282</v>
      </c>
      <c r="E6710" s="85">
        <v>35258201.810000002</v>
      </c>
      <c r="F6710" s="86">
        <v>95.075134111718199</v>
      </c>
      <c r="G6710" s="85">
        <v>3370184.58</v>
      </c>
    </row>
    <row r="6711" spans="1:7">
      <c r="A6711" s="89" t="s">
        <v>616</v>
      </c>
      <c r="B6711" s="84" t="s">
        <v>617</v>
      </c>
      <c r="C6711" s="84">
        <v>36709476</v>
      </c>
      <c r="D6711" s="84">
        <v>35297190</v>
      </c>
      <c r="E6711" s="85">
        <v>35214684.810000002</v>
      </c>
      <c r="F6711" s="86">
        <v>95.928050866212303</v>
      </c>
      <c r="G6711" s="85">
        <v>3365642.58</v>
      </c>
    </row>
    <row r="6712" spans="1:7">
      <c r="A6712" s="90">
        <v>6000</v>
      </c>
      <c r="B6712" s="84" t="s">
        <v>619</v>
      </c>
      <c r="C6712" s="84">
        <v>36709476</v>
      </c>
      <c r="D6712" s="84">
        <v>35297190</v>
      </c>
      <c r="E6712" s="85">
        <v>35214684.810000002</v>
      </c>
      <c r="F6712" s="86">
        <v>95.928050866212303</v>
      </c>
      <c r="G6712" s="85">
        <v>3365642.58</v>
      </c>
    </row>
    <row r="6713" spans="1:7">
      <c r="A6713" s="89" t="s">
        <v>624</v>
      </c>
      <c r="B6713" s="84" t="s">
        <v>625</v>
      </c>
      <c r="C6713" s="84">
        <v>375091</v>
      </c>
      <c r="D6713" s="84">
        <v>97092</v>
      </c>
      <c r="E6713" s="85">
        <v>43517</v>
      </c>
      <c r="F6713" s="86">
        <v>11.6017179831028</v>
      </c>
      <c r="G6713" s="85">
        <v>4542</v>
      </c>
    </row>
    <row r="6714" spans="1:7">
      <c r="A6714" s="90">
        <v>7100</v>
      </c>
      <c r="B6714" s="84" t="s">
        <v>626</v>
      </c>
      <c r="C6714" s="84">
        <v>375091</v>
      </c>
      <c r="D6714" s="84">
        <v>97092</v>
      </c>
      <c r="E6714" s="85">
        <v>43517</v>
      </c>
      <c r="F6714" s="86">
        <v>11.6017179831028</v>
      </c>
      <c r="G6714" s="85">
        <v>4542</v>
      </c>
    </row>
    <row r="6715" spans="1:7" ht="25.5">
      <c r="A6715" s="91">
        <v>7120</v>
      </c>
      <c r="B6715" s="84" t="s">
        <v>627</v>
      </c>
      <c r="C6715" s="84">
        <v>375091</v>
      </c>
      <c r="D6715" s="84">
        <v>97092</v>
      </c>
      <c r="E6715" s="85">
        <v>43517</v>
      </c>
      <c r="F6715" s="86">
        <v>11.6017179831028</v>
      </c>
      <c r="G6715" s="85">
        <v>4542</v>
      </c>
    </row>
    <row r="6716" spans="1:7">
      <c r="A6716" s="83"/>
      <c r="B6716" s="84" t="s">
        <v>660</v>
      </c>
      <c r="C6716" s="84">
        <v>0</v>
      </c>
      <c r="D6716" s="84">
        <v>0</v>
      </c>
      <c r="E6716" s="85">
        <v>136080.19</v>
      </c>
      <c r="F6716" s="86">
        <v>0</v>
      </c>
      <c r="G6716" s="85">
        <v>44527.64</v>
      </c>
    </row>
    <row r="6717" spans="1:7">
      <c r="A6717" s="83" t="s">
        <v>662</v>
      </c>
      <c r="B6717" s="84" t="s">
        <v>663</v>
      </c>
      <c r="C6717" s="84">
        <v>0</v>
      </c>
      <c r="D6717" s="84">
        <v>0</v>
      </c>
      <c r="E6717" s="85">
        <v>-136080.19</v>
      </c>
      <c r="F6717" s="86">
        <v>0</v>
      </c>
      <c r="G6717" s="85">
        <v>-44527.64</v>
      </c>
    </row>
    <row r="6718" spans="1:7">
      <c r="A6718" s="88" t="s">
        <v>671</v>
      </c>
      <c r="B6718" s="84" t="s">
        <v>672</v>
      </c>
      <c r="C6718" s="84">
        <v>0</v>
      </c>
      <c r="D6718" s="84">
        <v>0</v>
      </c>
      <c r="E6718" s="85">
        <v>-136080.19</v>
      </c>
      <c r="F6718" s="86">
        <v>0</v>
      </c>
      <c r="G6718" s="85">
        <v>-44527.64</v>
      </c>
    </row>
    <row r="6719" spans="1:7" s="19" customFormat="1">
      <c r="A6719" s="95" t="s">
        <v>1197</v>
      </c>
      <c r="B6719" s="80" t="s">
        <v>1198</v>
      </c>
      <c r="C6719" s="80"/>
      <c r="D6719" s="80"/>
      <c r="E6719" s="81"/>
      <c r="F6719" s="82"/>
      <c r="G6719" s="81"/>
    </row>
    <row r="6720" spans="1:7">
      <c r="A6720" s="83" t="s">
        <v>575</v>
      </c>
      <c r="B6720" s="84" t="s">
        <v>576</v>
      </c>
      <c r="C6720" s="84">
        <v>150314001</v>
      </c>
      <c r="D6720" s="84">
        <v>137787837</v>
      </c>
      <c r="E6720" s="85">
        <v>137787837</v>
      </c>
      <c r="F6720" s="86">
        <v>91.666668496170203</v>
      </c>
      <c r="G6720" s="85">
        <v>12526167</v>
      </c>
    </row>
    <row r="6721" spans="1:7">
      <c r="A6721" s="88" t="s">
        <v>603</v>
      </c>
      <c r="B6721" s="84" t="s">
        <v>22</v>
      </c>
      <c r="C6721" s="84">
        <v>150314001</v>
      </c>
      <c r="D6721" s="84">
        <v>137787837</v>
      </c>
      <c r="E6721" s="85">
        <v>137787837</v>
      </c>
      <c r="F6721" s="86">
        <v>91.666668496170203</v>
      </c>
      <c r="G6721" s="85">
        <v>12526167</v>
      </c>
    </row>
    <row r="6722" spans="1:7" ht="25.5">
      <c r="A6722" s="89">
        <v>21710</v>
      </c>
      <c r="B6722" s="84" t="s">
        <v>604</v>
      </c>
      <c r="C6722" s="84">
        <v>150314001</v>
      </c>
      <c r="D6722" s="84">
        <v>137787837</v>
      </c>
      <c r="E6722" s="85">
        <v>137787837</v>
      </c>
      <c r="F6722" s="86">
        <v>91.666668496170203</v>
      </c>
      <c r="G6722" s="85">
        <v>12526167</v>
      </c>
    </row>
    <row r="6723" spans="1:7">
      <c r="A6723" s="83" t="s">
        <v>606</v>
      </c>
      <c r="B6723" s="84" t="s">
        <v>607</v>
      </c>
      <c r="C6723" s="84">
        <v>150314001</v>
      </c>
      <c r="D6723" s="84">
        <v>137787837</v>
      </c>
      <c r="E6723" s="85">
        <v>137787837</v>
      </c>
      <c r="F6723" s="86">
        <v>91.666668496170203</v>
      </c>
      <c r="G6723" s="85">
        <v>12526167</v>
      </c>
    </row>
    <row r="6724" spans="1:7">
      <c r="A6724" s="88" t="s">
        <v>608</v>
      </c>
      <c r="B6724" s="84" t="s">
        <v>609</v>
      </c>
      <c r="C6724" s="84">
        <v>150314001</v>
      </c>
      <c r="D6724" s="84">
        <v>137787837</v>
      </c>
      <c r="E6724" s="85">
        <v>137787837</v>
      </c>
      <c r="F6724" s="86">
        <v>91.666668496170203</v>
      </c>
      <c r="G6724" s="85">
        <v>12526167</v>
      </c>
    </row>
    <row r="6725" spans="1:7">
      <c r="A6725" s="89" t="s">
        <v>624</v>
      </c>
      <c r="B6725" s="84" t="s">
        <v>625</v>
      </c>
      <c r="C6725" s="84">
        <v>150314001</v>
      </c>
      <c r="D6725" s="84">
        <v>137787837</v>
      </c>
      <c r="E6725" s="85">
        <v>137787837</v>
      </c>
      <c r="F6725" s="86">
        <v>91.666668496170203</v>
      </c>
      <c r="G6725" s="85">
        <v>12526167</v>
      </c>
    </row>
    <row r="6726" spans="1:7">
      <c r="A6726" s="90">
        <v>7100</v>
      </c>
      <c r="B6726" s="84" t="s">
        <v>626</v>
      </c>
      <c r="C6726" s="84">
        <v>150314001</v>
      </c>
      <c r="D6726" s="84">
        <v>137787837</v>
      </c>
      <c r="E6726" s="85">
        <v>137787837</v>
      </c>
      <c r="F6726" s="86">
        <v>91.666668496170203</v>
      </c>
      <c r="G6726" s="85">
        <v>12526167</v>
      </c>
    </row>
    <row r="6727" spans="1:7" ht="25.5">
      <c r="A6727" s="91">
        <v>7120</v>
      </c>
      <c r="B6727" s="84" t="s">
        <v>627</v>
      </c>
      <c r="C6727" s="84">
        <v>150314001</v>
      </c>
      <c r="D6727" s="84">
        <v>137787837</v>
      </c>
      <c r="E6727" s="85">
        <v>137787837</v>
      </c>
      <c r="F6727" s="86">
        <v>91.666668496170203</v>
      </c>
      <c r="G6727" s="85">
        <v>12526167</v>
      </c>
    </row>
    <row r="6728" spans="1:7" s="19" customFormat="1" ht="25.5">
      <c r="A6728" s="95" t="s">
        <v>1199</v>
      </c>
      <c r="B6728" s="80" t="s">
        <v>1200</v>
      </c>
      <c r="C6728" s="80"/>
      <c r="D6728" s="80"/>
      <c r="E6728" s="81"/>
      <c r="F6728" s="82"/>
      <c r="G6728" s="81"/>
    </row>
    <row r="6729" spans="1:7">
      <c r="A6729" s="83" t="s">
        <v>575</v>
      </c>
      <c r="B6729" s="84" t="s">
        <v>576</v>
      </c>
      <c r="C6729" s="84">
        <v>230256</v>
      </c>
      <c r="D6729" s="84">
        <v>173426</v>
      </c>
      <c r="E6729" s="85">
        <v>173426</v>
      </c>
      <c r="F6729" s="86">
        <v>75.318775623653707</v>
      </c>
      <c r="G6729" s="85">
        <v>28772</v>
      </c>
    </row>
    <row r="6730" spans="1:7">
      <c r="A6730" s="88" t="s">
        <v>603</v>
      </c>
      <c r="B6730" s="84" t="s">
        <v>22</v>
      </c>
      <c r="C6730" s="84">
        <v>230256</v>
      </c>
      <c r="D6730" s="84">
        <v>173426</v>
      </c>
      <c r="E6730" s="85">
        <v>173426</v>
      </c>
      <c r="F6730" s="86">
        <v>75.318775623653707</v>
      </c>
      <c r="G6730" s="85">
        <v>28772</v>
      </c>
    </row>
    <row r="6731" spans="1:7" ht="25.5">
      <c r="A6731" s="89">
        <v>21710</v>
      </c>
      <c r="B6731" s="84" t="s">
        <v>604</v>
      </c>
      <c r="C6731" s="84">
        <v>230256</v>
      </c>
      <c r="D6731" s="84">
        <v>173426</v>
      </c>
      <c r="E6731" s="85">
        <v>173426</v>
      </c>
      <c r="F6731" s="86">
        <v>75.318775623653707</v>
      </c>
      <c r="G6731" s="85">
        <v>28772</v>
      </c>
    </row>
    <row r="6732" spans="1:7">
      <c r="A6732" s="83" t="s">
        <v>606</v>
      </c>
      <c r="B6732" s="84" t="s">
        <v>607</v>
      </c>
      <c r="C6732" s="84">
        <v>230256</v>
      </c>
      <c r="D6732" s="84">
        <v>173426</v>
      </c>
      <c r="E6732" s="85">
        <v>140996.46</v>
      </c>
      <c r="F6732" s="86">
        <v>61.234651865749399</v>
      </c>
      <c r="G6732" s="85">
        <v>16685.91</v>
      </c>
    </row>
    <row r="6733" spans="1:7">
      <c r="A6733" s="88" t="s">
        <v>608</v>
      </c>
      <c r="B6733" s="84" t="s">
        <v>609</v>
      </c>
      <c r="C6733" s="84">
        <v>230256</v>
      </c>
      <c r="D6733" s="84">
        <v>173426</v>
      </c>
      <c r="E6733" s="85">
        <v>140996.46</v>
      </c>
      <c r="F6733" s="86">
        <v>61.234651865749399</v>
      </c>
      <c r="G6733" s="85">
        <v>16685.91</v>
      </c>
    </row>
    <row r="6734" spans="1:7">
      <c r="A6734" s="89" t="s">
        <v>616</v>
      </c>
      <c r="B6734" s="84" t="s">
        <v>617</v>
      </c>
      <c r="C6734" s="84">
        <v>230256</v>
      </c>
      <c r="D6734" s="84">
        <v>173426</v>
      </c>
      <c r="E6734" s="85">
        <v>140996.46</v>
      </c>
      <c r="F6734" s="86">
        <v>61.234651865749399</v>
      </c>
      <c r="G6734" s="85">
        <v>16685.91</v>
      </c>
    </row>
    <row r="6735" spans="1:7">
      <c r="A6735" s="90">
        <v>6000</v>
      </c>
      <c r="B6735" s="84" t="s">
        <v>619</v>
      </c>
      <c r="C6735" s="84">
        <v>230256</v>
      </c>
      <c r="D6735" s="84">
        <v>173426</v>
      </c>
      <c r="E6735" s="85">
        <v>140996.46</v>
      </c>
      <c r="F6735" s="86">
        <v>61.234651865749399</v>
      </c>
      <c r="G6735" s="85">
        <v>16685.91</v>
      </c>
    </row>
    <row r="6736" spans="1:7">
      <c r="A6736" s="83"/>
      <c r="B6736" s="84" t="s">
        <v>660</v>
      </c>
      <c r="C6736" s="84">
        <v>0</v>
      </c>
      <c r="D6736" s="84">
        <v>0</v>
      </c>
      <c r="E6736" s="85">
        <v>32429.54</v>
      </c>
      <c r="F6736" s="86">
        <v>0</v>
      </c>
      <c r="G6736" s="85">
        <v>12086.09</v>
      </c>
    </row>
    <row r="6737" spans="1:7">
      <c r="A6737" s="83" t="s">
        <v>662</v>
      </c>
      <c r="B6737" s="84" t="s">
        <v>663</v>
      </c>
      <c r="C6737" s="84">
        <v>0</v>
      </c>
      <c r="D6737" s="84">
        <v>0</v>
      </c>
      <c r="E6737" s="85">
        <v>-32429.54</v>
      </c>
      <c r="F6737" s="86">
        <v>0</v>
      </c>
      <c r="G6737" s="85">
        <v>-12086.09</v>
      </c>
    </row>
    <row r="6738" spans="1:7">
      <c r="A6738" s="88" t="s">
        <v>671</v>
      </c>
      <c r="B6738" s="84" t="s">
        <v>672</v>
      </c>
      <c r="C6738" s="84">
        <v>0</v>
      </c>
      <c r="D6738" s="84">
        <v>0</v>
      </c>
      <c r="E6738" s="85">
        <v>-32429.54</v>
      </c>
      <c r="F6738" s="86">
        <v>0</v>
      </c>
      <c r="G6738" s="85">
        <v>-12086.09</v>
      </c>
    </row>
    <row r="6739" spans="1:7" s="19" customFormat="1">
      <c r="A6739" s="94" t="s">
        <v>1031</v>
      </c>
      <c r="B6739" s="80" t="s">
        <v>1201</v>
      </c>
      <c r="C6739" s="80"/>
      <c r="D6739" s="80"/>
      <c r="E6739" s="81"/>
      <c r="F6739" s="82"/>
      <c r="G6739" s="81"/>
    </row>
    <row r="6740" spans="1:7">
      <c r="A6740" s="83" t="s">
        <v>575</v>
      </c>
      <c r="B6740" s="84" t="s">
        <v>576</v>
      </c>
      <c r="C6740" s="84">
        <v>2838897</v>
      </c>
      <c r="D6740" s="84">
        <v>2462175</v>
      </c>
      <c r="E6740" s="85">
        <v>2462175</v>
      </c>
      <c r="F6740" s="86">
        <v>86.729987033696503</v>
      </c>
      <c r="G6740" s="85">
        <v>308629.55</v>
      </c>
    </row>
    <row r="6741" spans="1:7" ht="25.5">
      <c r="A6741" s="88" t="s">
        <v>577</v>
      </c>
      <c r="B6741" s="84" t="s">
        <v>578</v>
      </c>
      <c r="C6741" s="84">
        <v>0</v>
      </c>
      <c r="D6741" s="84">
        <v>0</v>
      </c>
      <c r="E6741" s="85">
        <v>0</v>
      </c>
      <c r="F6741" s="86">
        <v>0</v>
      </c>
      <c r="G6741" s="85">
        <v>-818.45</v>
      </c>
    </row>
    <row r="6742" spans="1:7">
      <c r="A6742" s="88" t="s">
        <v>603</v>
      </c>
      <c r="B6742" s="84" t="s">
        <v>22</v>
      </c>
      <c r="C6742" s="84">
        <v>2838897</v>
      </c>
      <c r="D6742" s="84">
        <v>2462175</v>
      </c>
      <c r="E6742" s="85">
        <v>2462175</v>
      </c>
      <c r="F6742" s="86">
        <v>86.729987033696503</v>
      </c>
      <c r="G6742" s="85">
        <v>309448</v>
      </c>
    </row>
    <row r="6743" spans="1:7" ht="25.5">
      <c r="A6743" s="89">
        <v>21710</v>
      </c>
      <c r="B6743" s="84" t="s">
        <v>604</v>
      </c>
      <c r="C6743" s="84">
        <v>2838897</v>
      </c>
      <c r="D6743" s="84">
        <v>2462175</v>
      </c>
      <c r="E6743" s="85">
        <v>2462175</v>
      </c>
      <c r="F6743" s="86">
        <v>86.729987033696503</v>
      </c>
      <c r="G6743" s="85">
        <v>309448</v>
      </c>
    </row>
    <row r="6744" spans="1:7">
      <c r="A6744" s="83" t="s">
        <v>606</v>
      </c>
      <c r="B6744" s="84" t="s">
        <v>607</v>
      </c>
      <c r="C6744" s="84">
        <v>2838897</v>
      </c>
      <c r="D6744" s="84">
        <v>2462175</v>
      </c>
      <c r="E6744" s="85">
        <v>2381058.58</v>
      </c>
      <c r="F6744" s="86">
        <v>83.8726653344591</v>
      </c>
      <c r="G6744" s="85">
        <v>284815.08</v>
      </c>
    </row>
    <row r="6745" spans="1:7">
      <c r="A6745" s="88" t="s">
        <v>608</v>
      </c>
      <c r="B6745" s="84" t="s">
        <v>609</v>
      </c>
      <c r="C6745" s="84">
        <v>2805557</v>
      </c>
      <c r="D6745" s="84">
        <v>2428835</v>
      </c>
      <c r="E6745" s="85">
        <v>2356853.36</v>
      </c>
      <c r="F6745" s="86">
        <v>84.006611164913096</v>
      </c>
      <c r="G6745" s="85">
        <v>282843.2</v>
      </c>
    </row>
    <row r="6746" spans="1:7">
      <c r="A6746" s="89" t="s">
        <v>610</v>
      </c>
      <c r="B6746" s="84" t="s">
        <v>611</v>
      </c>
      <c r="C6746" s="84">
        <v>2803466</v>
      </c>
      <c r="D6746" s="84">
        <v>2426744</v>
      </c>
      <c r="E6746" s="85">
        <v>2354763.34</v>
      </c>
      <c r="F6746" s="86">
        <v>83.994717253571096</v>
      </c>
      <c r="G6746" s="85">
        <v>282843.2</v>
      </c>
    </row>
    <row r="6747" spans="1:7">
      <c r="A6747" s="90">
        <v>1000</v>
      </c>
      <c r="B6747" s="84" t="s">
        <v>612</v>
      </c>
      <c r="C6747" s="84">
        <v>2349041</v>
      </c>
      <c r="D6747" s="84">
        <v>2024194</v>
      </c>
      <c r="E6747" s="85">
        <v>1985636.24</v>
      </c>
      <c r="F6747" s="86">
        <v>84.529654441961597</v>
      </c>
      <c r="G6747" s="85">
        <v>239061.21</v>
      </c>
    </row>
    <row r="6748" spans="1:7">
      <c r="A6748" s="90">
        <v>2000</v>
      </c>
      <c r="B6748" s="84" t="s">
        <v>613</v>
      </c>
      <c r="C6748" s="84">
        <v>454425</v>
      </c>
      <c r="D6748" s="84">
        <v>402550</v>
      </c>
      <c r="E6748" s="85">
        <v>369127.1</v>
      </c>
      <c r="F6748" s="86">
        <v>81.229487814270797</v>
      </c>
      <c r="G6748" s="85">
        <v>43781.99</v>
      </c>
    </row>
    <row r="6749" spans="1:7">
      <c r="A6749" s="89" t="s">
        <v>616</v>
      </c>
      <c r="B6749" s="84" t="s">
        <v>617</v>
      </c>
      <c r="C6749" s="84">
        <v>1250</v>
      </c>
      <c r="D6749" s="84">
        <v>1250</v>
      </c>
      <c r="E6749" s="85">
        <v>1250</v>
      </c>
      <c r="F6749" s="86">
        <v>100</v>
      </c>
      <c r="G6749" s="85">
        <v>0</v>
      </c>
    </row>
    <row r="6750" spans="1:7">
      <c r="A6750" s="90">
        <v>6000</v>
      </c>
      <c r="B6750" s="84" t="s">
        <v>619</v>
      </c>
      <c r="C6750" s="84">
        <v>1250</v>
      </c>
      <c r="D6750" s="84">
        <v>1250</v>
      </c>
      <c r="E6750" s="85">
        <v>1250</v>
      </c>
      <c r="F6750" s="86">
        <v>100</v>
      </c>
      <c r="G6750" s="85">
        <v>0</v>
      </c>
    </row>
    <row r="6751" spans="1:7" ht="25.5">
      <c r="A6751" s="89" t="s">
        <v>620</v>
      </c>
      <c r="B6751" s="84" t="s">
        <v>621</v>
      </c>
      <c r="C6751" s="84">
        <v>841</v>
      </c>
      <c r="D6751" s="84">
        <v>841</v>
      </c>
      <c r="E6751" s="85">
        <v>840.02</v>
      </c>
      <c r="F6751" s="86">
        <v>99.883472057074897</v>
      </c>
      <c r="G6751" s="85">
        <v>0</v>
      </c>
    </row>
    <row r="6752" spans="1:7">
      <c r="A6752" s="90">
        <v>7700</v>
      </c>
      <c r="B6752" s="84" t="s">
        <v>623</v>
      </c>
      <c r="C6752" s="84">
        <v>841</v>
      </c>
      <c r="D6752" s="84">
        <v>841</v>
      </c>
      <c r="E6752" s="85">
        <v>840.02</v>
      </c>
      <c r="F6752" s="86">
        <v>99.883472057074897</v>
      </c>
      <c r="G6752" s="85">
        <v>0</v>
      </c>
    </row>
    <row r="6753" spans="1:7">
      <c r="A6753" s="88" t="s">
        <v>640</v>
      </c>
      <c r="B6753" s="84" t="s">
        <v>641</v>
      </c>
      <c r="C6753" s="84">
        <v>33340</v>
      </c>
      <c r="D6753" s="84">
        <v>33340</v>
      </c>
      <c r="E6753" s="85">
        <v>24205.22</v>
      </c>
      <c r="F6753" s="86">
        <v>72.601139772045599</v>
      </c>
      <c r="G6753" s="85">
        <v>1971.88</v>
      </c>
    </row>
    <row r="6754" spans="1:7">
      <c r="A6754" s="89" t="s">
        <v>642</v>
      </c>
      <c r="B6754" s="84" t="s">
        <v>643</v>
      </c>
      <c r="C6754" s="84">
        <v>33340</v>
      </c>
      <c r="D6754" s="84">
        <v>33340</v>
      </c>
      <c r="E6754" s="85">
        <v>24205.22</v>
      </c>
      <c r="F6754" s="86">
        <v>72.601139772045599</v>
      </c>
      <c r="G6754" s="85">
        <v>1971.88</v>
      </c>
    </row>
    <row r="6755" spans="1:7">
      <c r="A6755" s="83"/>
      <c r="B6755" s="84" t="s">
        <v>660</v>
      </c>
      <c r="C6755" s="84">
        <v>0</v>
      </c>
      <c r="D6755" s="84">
        <v>0</v>
      </c>
      <c r="E6755" s="85">
        <v>81116.42</v>
      </c>
      <c r="F6755" s="86">
        <v>0</v>
      </c>
      <c r="G6755" s="85">
        <v>23814.47</v>
      </c>
    </row>
    <row r="6756" spans="1:7">
      <c r="A6756" s="83" t="s">
        <v>662</v>
      </c>
      <c r="B6756" s="84" t="s">
        <v>663</v>
      </c>
      <c r="C6756" s="84">
        <v>0</v>
      </c>
      <c r="D6756" s="84">
        <v>0</v>
      </c>
      <c r="E6756" s="85">
        <v>-81116.42</v>
      </c>
      <c r="F6756" s="86">
        <v>0</v>
      </c>
      <c r="G6756" s="85">
        <v>-23814.47</v>
      </c>
    </row>
    <row r="6757" spans="1:7">
      <c r="A6757" s="88" t="s">
        <v>671</v>
      </c>
      <c r="B6757" s="84" t="s">
        <v>672</v>
      </c>
      <c r="C6757" s="84">
        <v>0</v>
      </c>
      <c r="D6757" s="84">
        <v>0</v>
      </c>
      <c r="E6757" s="85">
        <v>-81116.42</v>
      </c>
      <c r="F6757" s="86">
        <v>0</v>
      </c>
      <c r="G6757" s="85">
        <v>-23814.47</v>
      </c>
    </row>
    <row r="6758" spans="1:7" s="19" customFormat="1" ht="25.5">
      <c r="A6758" s="95" t="s">
        <v>1085</v>
      </c>
      <c r="B6758" s="80" t="s">
        <v>1202</v>
      </c>
      <c r="C6758" s="80"/>
      <c r="D6758" s="80"/>
      <c r="E6758" s="81"/>
      <c r="F6758" s="82"/>
      <c r="G6758" s="81"/>
    </row>
    <row r="6759" spans="1:7">
      <c r="A6759" s="83" t="s">
        <v>575</v>
      </c>
      <c r="B6759" s="84" t="s">
        <v>576</v>
      </c>
      <c r="C6759" s="84">
        <v>2838897</v>
      </c>
      <c r="D6759" s="84">
        <v>2462175</v>
      </c>
      <c r="E6759" s="85">
        <v>2462175</v>
      </c>
      <c r="F6759" s="86">
        <v>86.729987033696503</v>
      </c>
      <c r="G6759" s="85">
        <v>308629.55</v>
      </c>
    </row>
    <row r="6760" spans="1:7" ht="25.5">
      <c r="A6760" s="88" t="s">
        <v>577</v>
      </c>
      <c r="B6760" s="84" t="s">
        <v>578</v>
      </c>
      <c r="C6760" s="84">
        <v>0</v>
      </c>
      <c r="D6760" s="84">
        <v>0</v>
      </c>
      <c r="E6760" s="85">
        <v>0</v>
      </c>
      <c r="F6760" s="86">
        <v>0</v>
      </c>
      <c r="G6760" s="85">
        <v>-818.45</v>
      </c>
    </row>
    <row r="6761" spans="1:7">
      <c r="A6761" s="88" t="s">
        <v>603</v>
      </c>
      <c r="B6761" s="84" t="s">
        <v>22</v>
      </c>
      <c r="C6761" s="84">
        <v>2838897</v>
      </c>
      <c r="D6761" s="84">
        <v>2462175</v>
      </c>
      <c r="E6761" s="85">
        <v>2462175</v>
      </c>
      <c r="F6761" s="86">
        <v>86.729987033696503</v>
      </c>
      <c r="G6761" s="85">
        <v>309448</v>
      </c>
    </row>
    <row r="6762" spans="1:7" ht="25.5">
      <c r="A6762" s="89">
        <v>21710</v>
      </c>
      <c r="B6762" s="84" t="s">
        <v>604</v>
      </c>
      <c r="C6762" s="84">
        <v>2838897</v>
      </c>
      <c r="D6762" s="84">
        <v>2462175</v>
      </c>
      <c r="E6762" s="85">
        <v>2462175</v>
      </c>
      <c r="F6762" s="86">
        <v>86.729987033696503</v>
      </c>
      <c r="G6762" s="85">
        <v>309448</v>
      </c>
    </row>
    <row r="6763" spans="1:7">
      <c r="A6763" s="83" t="s">
        <v>606</v>
      </c>
      <c r="B6763" s="84" t="s">
        <v>607</v>
      </c>
      <c r="C6763" s="84">
        <v>2838897</v>
      </c>
      <c r="D6763" s="84">
        <v>2462175</v>
      </c>
      <c r="E6763" s="85">
        <v>2381058.58</v>
      </c>
      <c r="F6763" s="86">
        <v>83.8726653344591</v>
      </c>
      <c r="G6763" s="85">
        <v>284815.08</v>
      </c>
    </row>
    <row r="6764" spans="1:7">
      <c r="A6764" s="88" t="s">
        <v>608</v>
      </c>
      <c r="B6764" s="84" t="s">
        <v>609</v>
      </c>
      <c r="C6764" s="84">
        <v>2805557</v>
      </c>
      <c r="D6764" s="84">
        <v>2428835</v>
      </c>
      <c r="E6764" s="85">
        <v>2356853.36</v>
      </c>
      <c r="F6764" s="86">
        <v>84.006611164913096</v>
      </c>
      <c r="G6764" s="85">
        <v>282843.2</v>
      </c>
    </row>
    <row r="6765" spans="1:7">
      <c r="A6765" s="89" t="s">
        <v>610</v>
      </c>
      <c r="B6765" s="84" t="s">
        <v>611</v>
      </c>
      <c r="C6765" s="84">
        <v>2803466</v>
      </c>
      <c r="D6765" s="84">
        <v>2426744</v>
      </c>
      <c r="E6765" s="85">
        <v>2354763.34</v>
      </c>
      <c r="F6765" s="86">
        <v>83.994717253571096</v>
      </c>
      <c r="G6765" s="85">
        <v>282843.2</v>
      </c>
    </row>
    <row r="6766" spans="1:7">
      <c r="A6766" s="90">
        <v>1000</v>
      </c>
      <c r="B6766" s="84" t="s">
        <v>612</v>
      </c>
      <c r="C6766" s="84">
        <v>2349041</v>
      </c>
      <c r="D6766" s="84">
        <v>2024194</v>
      </c>
      <c r="E6766" s="85">
        <v>1985636.24</v>
      </c>
      <c r="F6766" s="86">
        <v>84.529654441961597</v>
      </c>
      <c r="G6766" s="85">
        <v>239061.21</v>
      </c>
    </row>
    <row r="6767" spans="1:7">
      <c r="A6767" s="90">
        <v>2000</v>
      </c>
      <c r="B6767" s="84" t="s">
        <v>613</v>
      </c>
      <c r="C6767" s="84">
        <v>454425</v>
      </c>
      <c r="D6767" s="84">
        <v>402550</v>
      </c>
      <c r="E6767" s="85">
        <v>369127.1</v>
      </c>
      <c r="F6767" s="86">
        <v>81.229487814270797</v>
      </c>
      <c r="G6767" s="85">
        <v>43781.99</v>
      </c>
    </row>
    <row r="6768" spans="1:7">
      <c r="A6768" s="89" t="s">
        <v>616</v>
      </c>
      <c r="B6768" s="84" t="s">
        <v>617</v>
      </c>
      <c r="C6768" s="84">
        <v>1250</v>
      </c>
      <c r="D6768" s="84">
        <v>1250</v>
      </c>
      <c r="E6768" s="85">
        <v>1250</v>
      </c>
      <c r="F6768" s="86">
        <v>100</v>
      </c>
      <c r="G6768" s="85">
        <v>0</v>
      </c>
    </row>
    <row r="6769" spans="1:7">
      <c r="A6769" s="90">
        <v>6000</v>
      </c>
      <c r="B6769" s="84" t="s">
        <v>619</v>
      </c>
      <c r="C6769" s="84">
        <v>1250</v>
      </c>
      <c r="D6769" s="84">
        <v>1250</v>
      </c>
      <c r="E6769" s="85">
        <v>1250</v>
      </c>
      <c r="F6769" s="86">
        <v>100</v>
      </c>
      <c r="G6769" s="85">
        <v>0</v>
      </c>
    </row>
    <row r="6770" spans="1:7" ht="25.5">
      <c r="A6770" s="89" t="s">
        <v>620</v>
      </c>
      <c r="B6770" s="84" t="s">
        <v>621</v>
      </c>
      <c r="C6770" s="84">
        <v>841</v>
      </c>
      <c r="D6770" s="84">
        <v>841</v>
      </c>
      <c r="E6770" s="85">
        <v>840.02</v>
      </c>
      <c r="F6770" s="86">
        <v>99.883472057074897</v>
      </c>
      <c r="G6770" s="85">
        <v>0</v>
      </c>
    </row>
    <row r="6771" spans="1:7">
      <c r="A6771" s="90">
        <v>7700</v>
      </c>
      <c r="B6771" s="84" t="s">
        <v>623</v>
      </c>
      <c r="C6771" s="84">
        <v>841</v>
      </c>
      <c r="D6771" s="84">
        <v>841</v>
      </c>
      <c r="E6771" s="85">
        <v>840.02</v>
      </c>
      <c r="F6771" s="86">
        <v>99.883472057074897</v>
      </c>
      <c r="G6771" s="85">
        <v>0</v>
      </c>
    </row>
    <row r="6772" spans="1:7">
      <c r="A6772" s="88" t="s">
        <v>640</v>
      </c>
      <c r="B6772" s="84" t="s">
        <v>641</v>
      </c>
      <c r="C6772" s="84">
        <v>33340</v>
      </c>
      <c r="D6772" s="84">
        <v>33340</v>
      </c>
      <c r="E6772" s="85">
        <v>24205.22</v>
      </c>
      <c r="F6772" s="86">
        <v>72.601139772045599</v>
      </c>
      <c r="G6772" s="85">
        <v>1971.88</v>
      </c>
    </row>
    <row r="6773" spans="1:7">
      <c r="A6773" s="89" t="s">
        <v>642</v>
      </c>
      <c r="B6773" s="84" t="s">
        <v>643</v>
      </c>
      <c r="C6773" s="84">
        <v>33340</v>
      </c>
      <c r="D6773" s="84">
        <v>33340</v>
      </c>
      <c r="E6773" s="85">
        <v>24205.22</v>
      </c>
      <c r="F6773" s="86">
        <v>72.601139772045599</v>
      </c>
      <c r="G6773" s="85">
        <v>1971.88</v>
      </c>
    </row>
    <row r="6774" spans="1:7">
      <c r="A6774" s="83"/>
      <c r="B6774" s="84" t="s">
        <v>660</v>
      </c>
      <c r="C6774" s="84">
        <v>0</v>
      </c>
      <c r="D6774" s="84">
        <v>0</v>
      </c>
      <c r="E6774" s="85">
        <v>81116.42</v>
      </c>
      <c r="F6774" s="86">
        <v>0</v>
      </c>
      <c r="G6774" s="85">
        <v>23814.47</v>
      </c>
    </row>
    <row r="6775" spans="1:7">
      <c r="A6775" s="83" t="s">
        <v>662</v>
      </c>
      <c r="B6775" s="84" t="s">
        <v>663</v>
      </c>
      <c r="C6775" s="84">
        <v>0</v>
      </c>
      <c r="D6775" s="84">
        <v>0</v>
      </c>
      <c r="E6775" s="85">
        <v>-81116.42</v>
      </c>
      <c r="F6775" s="86">
        <v>0</v>
      </c>
      <c r="G6775" s="85">
        <v>-23814.47</v>
      </c>
    </row>
    <row r="6776" spans="1:7">
      <c r="A6776" s="88" t="s">
        <v>671</v>
      </c>
      <c r="B6776" s="84" t="s">
        <v>672</v>
      </c>
      <c r="C6776" s="84">
        <v>0</v>
      </c>
      <c r="D6776" s="84">
        <v>0</v>
      </c>
      <c r="E6776" s="85">
        <v>-81116.42</v>
      </c>
      <c r="F6776" s="86">
        <v>0</v>
      </c>
      <c r="G6776" s="85">
        <v>-23814.47</v>
      </c>
    </row>
    <row r="6777" spans="1:7" s="19" customFormat="1">
      <c r="A6777" s="94" t="s">
        <v>751</v>
      </c>
      <c r="B6777" s="80" t="s">
        <v>1203</v>
      </c>
      <c r="C6777" s="80"/>
      <c r="D6777" s="80"/>
      <c r="E6777" s="81"/>
      <c r="F6777" s="82"/>
      <c r="G6777" s="81"/>
    </row>
    <row r="6778" spans="1:7">
      <c r="A6778" s="83" t="s">
        <v>575</v>
      </c>
      <c r="B6778" s="84" t="s">
        <v>576</v>
      </c>
      <c r="C6778" s="84">
        <v>1714527</v>
      </c>
      <c r="D6778" s="84">
        <v>1311011</v>
      </c>
      <c r="E6778" s="85">
        <v>1311011</v>
      </c>
      <c r="F6778" s="86">
        <v>76.464879234914306</v>
      </c>
      <c r="G6778" s="85">
        <v>218620</v>
      </c>
    </row>
    <row r="6779" spans="1:7">
      <c r="A6779" s="88" t="s">
        <v>603</v>
      </c>
      <c r="B6779" s="84" t="s">
        <v>22</v>
      </c>
      <c r="C6779" s="84">
        <v>1714527</v>
      </c>
      <c r="D6779" s="84">
        <v>1311011</v>
      </c>
      <c r="E6779" s="85">
        <v>1311011</v>
      </c>
      <c r="F6779" s="86">
        <v>76.464879234914306</v>
      </c>
      <c r="G6779" s="85">
        <v>218620</v>
      </c>
    </row>
    <row r="6780" spans="1:7" ht="25.5">
      <c r="A6780" s="89">
        <v>21710</v>
      </c>
      <c r="B6780" s="84" t="s">
        <v>604</v>
      </c>
      <c r="C6780" s="84">
        <v>1714527</v>
      </c>
      <c r="D6780" s="84">
        <v>1311011</v>
      </c>
      <c r="E6780" s="85">
        <v>1311011</v>
      </c>
      <c r="F6780" s="86">
        <v>76.464879234914306</v>
      </c>
      <c r="G6780" s="85">
        <v>218620</v>
      </c>
    </row>
    <row r="6781" spans="1:7">
      <c r="A6781" s="83" t="s">
        <v>606</v>
      </c>
      <c r="B6781" s="84" t="s">
        <v>607</v>
      </c>
      <c r="C6781" s="84">
        <v>1714527</v>
      </c>
      <c r="D6781" s="84">
        <v>1311011</v>
      </c>
      <c r="E6781" s="85">
        <v>1239797.8500000001</v>
      </c>
      <c r="F6781" s="86">
        <v>72.311363425597804</v>
      </c>
      <c r="G6781" s="85">
        <v>228770.72</v>
      </c>
    </row>
    <row r="6782" spans="1:7">
      <c r="A6782" s="88" t="s">
        <v>608</v>
      </c>
      <c r="B6782" s="84" t="s">
        <v>609</v>
      </c>
      <c r="C6782" s="84">
        <v>1633982</v>
      </c>
      <c r="D6782" s="84">
        <v>1307966</v>
      </c>
      <c r="E6782" s="85">
        <v>1236853.31</v>
      </c>
      <c r="F6782" s="86">
        <v>75.695650870083</v>
      </c>
      <c r="G6782" s="85">
        <v>226743.56</v>
      </c>
    </row>
    <row r="6783" spans="1:7">
      <c r="A6783" s="89" t="s">
        <v>610</v>
      </c>
      <c r="B6783" s="84" t="s">
        <v>611</v>
      </c>
      <c r="C6783" s="84">
        <v>1536960</v>
      </c>
      <c r="D6783" s="84">
        <v>1244238</v>
      </c>
      <c r="E6783" s="85">
        <v>1174268.1200000001</v>
      </c>
      <c r="F6783" s="86">
        <v>76.401996148240698</v>
      </c>
      <c r="G6783" s="85">
        <v>226743.56</v>
      </c>
    </row>
    <row r="6784" spans="1:7">
      <c r="A6784" s="90">
        <v>1000</v>
      </c>
      <c r="B6784" s="84" t="s">
        <v>612</v>
      </c>
      <c r="C6784" s="84">
        <v>632796</v>
      </c>
      <c r="D6784" s="84">
        <v>582320</v>
      </c>
      <c r="E6784" s="85">
        <v>581688.68000000005</v>
      </c>
      <c r="F6784" s="86">
        <v>91.923570945454799</v>
      </c>
      <c r="G6784" s="85">
        <v>79228.63</v>
      </c>
    </row>
    <row r="6785" spans="1:7">
      <c r="A6785" s="90">
        <v>2000</v>
      </c>
      <c r="B6785" s="84" t="s">
        <v>613</v>
      </c>
      <c r="C6785" s="84">
        <v>904164</v>
      </c>
      <c r="D6785" s="84">
        <v>661918</v>
      </c>
      <c r="E6785" s="85">
        <v>592579.43999999994</v>
      </c>
      <c r="F6785" s="86">
        <v>65.538933202383603</v>
      </c>
      <c r="G6785" s="85">
        <v>147514.93</v>
      </c>
    </row>
    <row r="6786" spans="1:7">
      <c r="A6786" s="89" t="s">
        <v>616</v>
      </c>
      <c r="B6786" s="84" t="s">
        <v>617</v>
      </c>
      <c r="C6786" s="84">
        <v>97022</v>
      </c>
      <c r="D6786" s="84">
        <v>63728</v>
      </c>
      <c r="E6786" s="85">
        <v>62585.19</v>
      </c>
      <c r="F6786" s="86">
        <v>64.506184164416297</v>
      </c>
      <c r="G6786" s="85">
        <v>0</v>
      </c>
    </row>
    <row r="6787" spans="1:7">
      <c r="A6787" s="90">
        <v>3000</v>
      </c>
      <c r="B6787" s="84" t="s">
        <v>618</v>
      </c>
      <c r="C6787" s="84">
        <v>97022</v>
      </c>
      <c r="D6787" s="84">
        <v>63728</v>
      </c>
      <c r="E6787" s="85">
        <v>62585.19</v>
      </c>
      <c r="F6787" s="86">
        <v>64.506184164416297</v>
      </c>
      <c r="G6787" s="85">
        <v>0</v>
      </c>
    </row>
    <row r="6788" spans="1:7">
      <c r="A6788" s="88" t="s">
        <v>640</v>
      </c>
      <c r="B6788" s="84" t="s">
        <v>641</v>
      </c>
      <c r="C6788" s="84">
        <v>80545</v>
      </c>
      <c r="D6788" s="84">
        <v>3045</v>
      </c>
      <c r="E6788" s="85">
        <v>2944.54</v>
      </c>
      <c r="F6788" s="86">
        <v>3.6557700664224999</v>
      </c>
      <c r="G6788" s="85">
        <v>2027.16</v>
      </c>
    </row>
    <row r="6789" spans="1:7">
      <c r="A6789" s="89" t="s">
        <v>642</v>
      </c>
      <c r="B6789" s="84" t="s">
        <v>643</v>
      </c>
      <c r="C6789" s="84">
        <v>3045</v>
      </c>
      <c r="D6789" s="84">
        <v>3045</v>
      </c>
      <c r="E6789" s="85">
        <v>2944.54</v>
      </c>
      <c r="F6789" s="86">
        <v>96.700821018062399</v>
      </c>
      <c r="G6789" s="85">
        <v>2027.16</v>
      </c>
    </row>
    <row r="6790" spans="1:7">
      <c r="A6790" s="89" t="s">
        <v>644</v>
      </c>
      <c r="B6790" s="84" t="s">
        <v>645</v>
      </c>
      <c r="C6790" s="84">
        <v>77500</v>
      </c>
      <c r="D6790" s="84">
        <v>0</v>
      </c>
      <c r="E6790" s="85">
        <v>0</v>
      </c>
      <c r="F6790" s="86">
        <v>0</v>
      </c>
      <c r="G6790" s="85">
        <v>0</v>
      </c>
    </row>
    <row r="6791" spans="1:7">
      <c r="A6791" s="90">
        <v>9100</v>
      </c>
      <c r="B6791" s="84" t="s">
        <v>646</v>
      </c>
      <c r="C6791" s="84">
        <v>77500</v>
      </c>
      <c r="D6791" s="84">
        <v>0</v>
      </c>
      <c r="E6791" s="85">
        <v>0</v>
      </c>
      <c r="F6791" s="86">
        <v>0</v>
      </c>
      <c r="G6791" s="85">
        <v>0</v>
      </c>
    </row>
    <row r="6792" spans="1:7" ht="25.5">
      <c r="A6792" s="91">
        <v>9140</v>
      </c>
      <c r="B6792" s="84" t="s">
        <v>648</v>
      </c>
      <c r="C6792" s="84">
        <v>77500</v>
      </c>
      <c r="D6792" s="84">
        <v>0</v>
      </c>
      <c r="E6792" s="85">
        <v>0</v>
      </c>
      <c r="F6792" s="86">
        <v>0</v>
      </c>
      <c r="G6792" s="85">
        <v>0</v>
      </c>
    </row>
    <row r="6793" spans="1:7" ht="38.25">
      <c r="A6793" s="92">
        <v>9141</v>
      </c>
      <c r="B6793" s="84" t="s">
        <v>649</v>
      </c>
      <c r="C6793" s="84">
        <v>77500</v>
      </c>
      <c r="D6793" s="84">
        <v>0</v>
      </c>
      <c r="E6793" s="85">
        <v>0</v>
      </c>
      <c r="F6793" s="86">
        <v>0</v>
      </c>
      <c r="G6793" s="85">
        <v>0</v>
      </c>
    </row>
    <row r="6794" spans="1:7">
      <c r="A6794" s="83"/>
      <c r="B6794" s="84" t="s">
        <v>660</v>
      </c>
      <c r="C6794" s="84">
        <v>0</v>
      </c>
      <c r="D6794" s="84">
        <v>0</v>
      </c>
      <c r="E6794" s="85">
        <v>71213.149999999994</v>
      </c>
      <c r="F6794" s="86">
        <v>0</v>
      </c>
      <c r="G6794" s="85">
        <v>-10150.719999999999</v>
      </c>
    </row>
    <row r="6795" spans="1:7">
      <c r="A6795" s="83" t="s">
        <v>662</v>
      </c>
      <c r="B6795" s="84" t="s">
        <v>663</v>
      </c>
      <c r="C6795" s="84">
        <v>0</v>
      </c>
      <c r="D6795" s="84">
        <v>0</v>
      </c>
      <c r="E6795" s="85">
        <v>-71213.149999999994</v>
      </c>
      <c r="F6795" s="86">
        <v>0</v>
      </c>
      <c r="G6795" s="85">
        <v>10150.719999999999</v>
      </c>
    </row>
    <row r="6796" spans="1:7">
      <c r="A6796" s="88" t="s">
        <v>671</v>
      </c>
      <c r="B6796" s="84" t="s">
        <v>672</v>
      </c>
      <c r="C6796" s="84">
        <v>0</v>
      </c>
      <c r="D6796" s="84">
        <v>0</v>
      </c>
      <c r="E6796" s="85">
        <v>-71213.149999999994</v>
      </c>
      <c r="F6796" s="86">
        <v>0</v>
      </c>
      <c r="G6796" s="85">
        <v>10150.719999999999</v>
      </c>
    </row>
    <row r="6797" spans="1:7" s="19" customFormat="1" ht="25.5">
      <c r="A6797" s="95" t="s">
        <v>1090</v>
      </c>
      <c r="B6797" s="80" t="s">
        <v>1204</v>
      </c>
      <c r="C6797" s="80"/>
      <c r="D6797" s="80"/>
      <c r="E6797" s="81"/>
      <c r="F6797" s="82"/>
      <c r="G6797" s="81"/>
    </row>
    <row r="6798" spans="1:7">
      <c r="A6798" s="83" t="s">
        <v>575</v>
      </c>
      <c r="B6798" s="84" t="s">
        <v>576</v>
      </c>
      <c r="C6798" s="84">
        <v>803884</v>
      </c>
      <c r="D6798" s="84">
        <v>737811</v>
      </c>
      <c r="E6798" s="85">
        <v>737811</v>
      </c>
      <c r="F6798" s="86">
        <v>91.780779316418801</v>
      </c>
      <c r="G6798" s="85">
        <v>71736</v>
      </c>
    </row>
    <row r="6799" spans="1:7">
      <c r="A6799" s="88" t="s">
        <v>603</v>
      </c>
      <c r="B6799" s="84" t="s">
        <v>22</v>
      </c>
      <c r="C6799" s="84">
        <v>803884</v>
      </c>
      <c r="D6799" s="84">
        <v>737811</v>
      </c>
      <c r="E6799" s="85">
        <v>737811</v>
      </c>
      <c r="F6799" s="86">
        <v>91.780779316418801</v>
      </c>
      <c r="G6799" s="85">
        <v>71736</v>
      </c>
    </row>
    <row r="6800" spans="1:7" ht="25.5">
      <c r="A6800" s="89">
        <v>21710</v>
      </c>
      <c r="B6800" s="84" t="s">
        <v>604</v>
      </c>
      <c r="C6800" s="84">
        <v>803884</v>
      </c>
      <c r="D6800" s="84">
        <v>737811</v>
      </c>
      <c r="E6800" s="85">
        <v>737811</v>
      </c>
      <c r="F6800" s="86">
        <v>91.780779316418801</v>
      </c>
      <c r="G6800" s="85">
        <v>71736</v>
      </c>
    </row>
    <row r="6801" spans="1:7">
      <c r="A6801" s="83" t="s">
        <v>606</v>
      </c>
      <c r="B6801" s="84" t="s">
        <v>607</v>
      </c>
      <c r="C6801" s="84">
        <v>803884</v>
      </c>
      <c r="D6801" s="84">
        <v>737811</v>
      </c>
      <c r="E6801" s="85">
        <v>722486.4</v>
      </c>
      <c r="F6801" s="86">
        <v>89.874459499131703</v>
      </c>
      <c r="G6801" s="85">
        <v>97013.16</v>
      </c>
    </row>
    <row r="6802" spans="1:7">
      <c r="A6802" s="88" t="s">
        <v>608</v>
      </c>
      <c r="B6802" s="84" t="s">
        <v>609</v>
      </c>
      <c r="C6802" s="84">
        <v>800839</v>
      </c>
      <c r="D6802" s="84">
        <v>734766</v>
      </c>
      <c r="E6802" s="85">
        <v>719541.86</v>
      </c>
      <c r="F6802" s="86">
        <v>89.848503881554194</v>
      </c>
      <c r="G6802" s="85">
        <v>94986</v>
      </c>
    </row>
    <row r="6803" spans="1:7">
      <c r="A6803" s="89" t="s">
        <v>610</v>
      </c>
      <c r="B6803" s="84" t="s">
        <v>611</v>
      </c>
      <c r="C6803" s="84">
        <v>800839</v>
      </c>
      <c r="D6803" s="84">
        <v>734766</v>
      </c>
      <c r="E6803" s="85">
        <v>719541.86</v>
      </c>
      <c r="F6803" s="86">
        <v>89.848503881554194</v>
      </c>
      <c r="G6803" s="85">
        <v>94986</v>
      </c>
    </row>
    <row r="6804" spans="1:7">
      <c r="A6804" s="90">
        <v>1000</v>
      </c>
      <c r="B6804" s="84" t="s">
        <v>612</v>
      </c>
      <c r="C6804" s="84">
        <v>632796</v>
      </c>
      <c r="D6804" s="84">
        <v>582320</v>
      </c>
      <c r="E6804" s="85">
        <v>581688.68000000005</v>
      </c>
      <c r="F6804" s="86">
        <v>91.923570945454799</v>
      </c>
      <c r="G6804" s="85">
        <v>79228.63</v>
      </c>
    </row>
    <row r="6805" spans="1:7">
      <c r="A6805" s="90">
        <v>2000</v>
      </c>
      <c r="B6805" s="84" t="s">
        <v>613</v>
      </c>
      <c r="C6805" s="84">
        <v>168043</v>
      </c>
      <c r="D6805" s="84">
        <v>152446</v>
      </c>
      <c r="E6805" s="85">
        <v>137853.18</v>
      </c>
      <c r="F6805" s="86">
        <v>82.034467368471198</v>
      </c>
      <c r="G6805" s="85">
        <v>15757.37</v>
      </c>
    </row>
    <row r="6806" spans="1:7">
      <c r="A6806" s="88" t="s">
        <v>640</v>
      </c>
      <c r="B6806" s="84" t="s">
        <v>641</v>
      </c>
      <c r="C6806" s="84">
        <v>3045</v>
      </c>
      <c r="D6806" s="84">
        <v>3045</v>
      </c>
      <c r="E6806" s="85">
        <v>2944.54</v>
      </c>
      <c r="F6806" s="86">
        <v>96.700821018062399</v>
      </c>
      <c r="G6806" s="85">
        <v>2027.16</v>
      </c>
    </row>
    <row r="6807" spans="1:7">
      <c r="A6807" s="89" t="s">
        <v>642</v>
      </c>
      <c r="B6807" s="84" t="s">
        <v>643</v>
      </c>
      <c r="C6807" s="84">
        <v>3045</v>
      </c>
      <c r="D6807" s="84">
        <v>3045</v>
      </c>
      <c r="E6807" s="85">
        <v>2944.54</v>
      </c>
      <c r="F6807" s="86">
        <v>96.700821018062399</v>
      </c>
      <c r="G6807" s="85">
        <v>2027.16</v>
      </c>
    </row>
    <row r="6808" spans="1:7">
      <c r="A6808" s="83"/>
      <c r="B6808" s="84" t="s">
        <v>660</v>
      </c>
      <c r="C6808" s="84">
        <v>0</v>
      </c>
      <c r="D6808" s="84">
        <v>0</v>
      </c>
      <c r="E6808" s="85">
        <v>15324.6</v>
      </c>
      <c r="F6808" s="86">
        <v>0</v>
      </c>
      <c r="G6808" s="85">
        <v>-25277.16</v>
      </c>
    </row>
    <row r="6809" spans="1:7">
      <c r="A6809" s="83" t="s">
        <v>662</v>
      </c>
      <c r="B6809" s="84" t="s">
        <v>663</v>
      </c>
      <c r="C6809" s="84">
        <v>0</v>
      </c>
      <c r="D6809" s="84">
        <v>0</v>
      </c>
      <c r="E6809" s="85">
        <v>-15324.6</v>
      </c>
      <c r="F6809" s="86">
        <v>0</v>
      </c>
      <c r="G6809" s="85">
        <v>25277.16</v>
      </c>
    </row>
    <row r="6810" spans="1:7">
      <c r="A6810" s="88" t="s">
        <v>671</v>
      </c>
      <c r="B6810" s="84" t="s">
        <v>672</v>
      </c>
      <c r="C6810" s="84">
        <v>0</v>
      </c>
      <c r="D6810" s="84">
        <v>0</v>
      </c>
      <c r="E6810" s="85">
        <v>-15324.6</v>
      </c>
      <c r="F6810" s="86">
        <v>0</v>
      </c>
      <c r="G6810" s="85">
        <v>25277.16</v>
      </c>
    </row>
    <row r="6811" spans="1:7" s="19" customFormat="1" ht="25.5">
      <c r="A6811" s="95" t="s">
        <v>1092</v>
      </c>
      <c r="B6811" s="80" t="s">
        <v>1205</v>
      </c>
      <c r="C6811" s="80"/>
      <c r="D6811" s="80"/>
      <c r="E6811" s="81"/>
      <c r="F6811" s="82"/>
      <c r="G6811" s="81"/>
    </row>
    <row r="6812" spans="1:7">
      <c r="A6812" s="83" t="s">
        <v>575</v>
      </c>
      <c r="B6812" s="84" t="s">
        <v>576</v>
      </c>
      <c r="C6812" s="84">
        <v>910643</v>
      </c>
      <c r="D6812" s="84">
        <v>573200</v>
      </c>
      <c r="E6812" s="85">
        <v>573200</v>
      </c>
      <c r="F6812" s="86">
        <v>62.944534795743202</v>
      </c>
      <c r="G6812" s="85">
        <v>146884</v>
      </c>
    </row>
    <row r="6813" spans="1:7">
      <c r="A6813" s="88" t="s">
        <v>603</v>
      </c>
      <c r="B6813" s="84" t="s">
        <v>22</v>
      </c>
      <c r="C6813" s="84">
        <v>910643</v>
      </c>
      <c r="D6813" s="84">
        <v>573200</v>
      </c>
      <c r="E6813" s="85">
        <v>573200</v>
      </c>
      <c r="F6813" s="86">
        <v>62.944534795743202</v>
      </c>
      <c r="G6813" s="85">
        <v>146884</v>
      </c>
    </row>
    <row r="6814" spans="1:7" ht="25.5">
      <c r="A6814" s="89">
        <v>21710</v>
      </c>
      <c r="B6814" s="84" t="s">
        <v>604</v>
      </c>
      <c r="C6814" s="84">
        <v>910643</v>
      </c>
      <c r="D6814" s="84">
        <v>573200</v>
      </c>
      <c r="E6814" s="85">
        <v>573200</v>
      </c>
      <c r="F6814" s="86">
        <v>62.944534795743202</v>
      </c>
      <c r="G6814" s="85">
        <v>146884</v>
      </c>
    </row>
    <row r="6815" spans="1:7">
      <c r="A6815" s="83" t="s">
        <v>606</v>
      </c>
      <c r="B6815" s="84" t="s">
        <v>607</v>
      </c>
      <c r="C6815" s="84">
        <v>910643</v>
      </c>
      <c r="D6815" s="84">
        <v>573200</v>
      </c>
      <c r="E6815" s="85">
        <v>517311.45</v>
      </c>
      <c r="F6815" s="86">
        <v>56.807272443756801</v>
      </c>
      <c r="G6815" s="85">
        <v>131757.56</v>
      </c>
    </row>
    <row r="6816" spans="1:7">
      <c r="A6816" s="88" t="s">
        <v>608</v>
      </c>
      <c r="B6816" s="84" t="s">
        <v>609</v>
      </c>
      <c r="C6816" s="84">
        <v>833143</v>
      </c>
      <c r="D6816" s="84">
        <v>573200</v>
      </c>
      <c r="E6816" s="85">
        <v>517311.45</v>
      </c>
      <c r="F6816" s="86">
        <v>62.091555711324503</v>
      </c>
      <c r="G6816" s="85">
        <v>131757.56</v>
      </c>
    </row>
    <row r="6817" spans="1:7">
      <c r="A6817" s="89" t="s">
        <v>610</v>
      </c>
      <c r="B6817" s="84" t="s">
        <v>611</v>
      </c>
      <c r="C6817" s="84">
        <v>736121</v>
      </c>
      <c r="D6817" s="84">
        <v>509472</v>
      </c>
      <c r="E6817" s="85">
        <v>454726.26</v>
      </c>
      <c r="F6817" s="86">
        <v>61.773303573733102</v>
      </c>
      <c r="G6817" s="85">
        <v>131757.56</v>
      </c>
    </row>
    <row r="6818" spans="1:7">
      <c r="A6818" s="90">
        <v>2000</v>
      </c>
      <c r="B6818" s="84" t="s">
        <v>613</v>
      </c>
      <c r="C6818" s="84">
        <v>736121</v>
      </c>
      <c r="D6818" s="84">
        <v>509472</v>
      </c>
      <c r="E6818" s="85">
        <v>454726.26</v>
      </c>
      <c r="F6818" s="86">
        <v>61.773303573733102</v>
      </c>
      <c r="G6818" s="85">
        <v>131757.56</v>
      </c>
    </row>
    <row r="6819" spans="1:7">
      <c r="A6819" s="89" t="s">
        <v>616</v>
      </c>
      <c r="B6819" s="84" t="s">
        <v>617</v>
      </c>
      <c r="C6819" s="84">
        <v>97022</v>
      </c>
      <c r="D6819" s="84">
        <v>63728</v>
      </c>
      <c r="E6819" s="85">
        <v>62585.19</v>
      </c>
      <c r="F6819" s="86">
        <v>64.506184164416297</v>
      </c>
      <c r="G6819" s="85">
        <v>0</v>
      </c>
    </row>
    <row r="6820" spans="1:7">
      <c r="A6820" s="90">
        <v>3000</v>
      </c>
      <c r="B6820" s="84" t="s">
        <v>618</v>
      </c>
      <c r="C6820" s="84">
        <v>97022</v>
      </c>
      <c r="D6820" s="84">
        <v>63728</v>
      </c>
      <c r="E6820" s="85">
        <v>62585.19</v>
      </c>
      <c r="F6820" s="86">
        <v>64.506184164416297</v>
      </c>
      <c r="G6820" s="85">
        <v>0</v>
      </c>
    </row>
    <row r="6821" spans="1:7">
      <c r="A6821" s="88" t="s">
        <v>640</v>
      </c>
      <c r="B6821" s="84" t="s">
        <v>641</v>
      </c>
      <c r="C6821" s="84">
        <v>77500</v>
      </c>
      <c r="D6821" s="84">
        <v>0</v>
      </c>
      <c r="E6821" s="85">
        <v>0</v>
      </c>
      <c r="F6821" s="86">
        <v>0</v>
      </c>
      <c r="G6821" s="85">
        <v>0</v>
      </c>
    </row>
    <row r="6822" spans="1:7">
      <c r="A6822" s="89" t="s">
        <v>644</v>
      </c>
      <c r="B6822" s="84" t="s">
        <v>645</v>
      </c>
      <c r="C6822" s="84">
        <v>77500</v>
      </c>
      <c r="D6822" s="84">
        <v>0</v>
      </c>
      <c r="E6822" s="85">
        <v>0</v>
      </c>
      <c r="F6822" s="86">
        <v>0</v>
      </c>
      <c r="G6822" s="85">
        <v>0</v>
      </c>
    </row>
    <row r="6823" spans="1:7">
      <c r="A6823" s="90">
        <v>9100</v>
      </c>
      <c r="B6823" s="84" t="s">
        <v>646</v>
      </c>
      <c r="C6823" s="84">
        <v>77500</v>
      </c>
      <c r="D6823" s="84">
        <v>0</v>
      </c>
      <c r="E6823" s="85">
        <v>0</v>
      </c>
      <c r="F6823" s="86">
        <v>0</v>
      </c>
      <c r="G6823" s="85">
        <v>0</v>
      </c>
    </row>
    <row r="6824" spans="1:7" ht="25.5">
      <c r="A6824" s="91">
        <v>9140</v>
      </c>
      <c r="B6824" s="84" t="s">
        <v>648</v>
      </c>
      <c r="C6824" s="84">
        <v>77500</v>
      </c>
      <c r="D6824" s="84">
        <v>0</v>
      </c>
      <c r="E6824" s="85">
        <v>0</v>
      </c>
      <c r="F6824" s="86">
        <v>0</v>
      </c>
      <c r="G6824" s="85">
        <v>0</v>
      </c>
    </row>
    <row r="6825" spans="1:7" ht="38.25">
      <c r="A6825" s="92">
        <v>9141</v>
      </c>
      <c r="B6825" s="84" t="s">
        <v>649</v>
      </c>
      <c r="C6825" s="84">
        <v>77500</v>
      </c>
      <c r="D6825" s="84">
        <v>0</v>
      </c>
      <c r="E6825" s="85">
        <v>0</v>
      </c>
      <c r="F6825" s="86">
        <v>0</v>
      </c>
      <c r="G6825" s="85">
        <v>0</v>
      </c>
    </row>
    <row r="6826" spans="1:7">
      <c r="A6826" s="83"/>
      <c r="B6826" s="84" t="s">
        <v>660</v>
      </c>
      <c r="C6826" s="84">
        <v>0</v>
      </c>
      <c r="D6826" s="84">
        <v>0</v>
      </c>
      <c r="E6826" s="85">
        <v>55888.55</v>
      </c>
      <c r="F6826" s="86">
        <v>0</v>
      </c>
      <c r="G6826" s="85">
        <v>15126.44</v>
      </c>
    </row>
    <row r="6827" spans="1:7">
      <c r="A6827" s="83" t="s">
        <v>662</v>
      </c>
      <c r="B6827" s="84" t="s">
        <v>663</v>
      </c>
      <c r="C6827" s="84">
        <v>0</v>
      </c>
      <c r="D6827" s="84">
        <v>0</v>
      </c>
      <c r="E6827" s="85">
        <v>-55888.55</v>
      </c>
      <c r="F6827" s="86">
        <v>0</v>
      </c>
      <c r="G6827" s="85">
        <v>-15126.44</v>
      </c>
    </row>
    <row r="6828" spans="1:7">
      <c r="A6828" s="88" t="s">
        <v>671</v>
      </c>
      <c r="B6828" s="84" t="s">
        <v>672</v>
      </c>
      <c r="C6828" s="84">
        <v>0</v>
      </c>
      <c r="D6828" s="84">
        <v>0</v>
      </c>
      <c r="E6828" s="85">
        <v>-55888.55</v>
      </c>
      <c r="F6828" s="86">
        <v>0</v>
      </c>
      <c r="G6828" s="85">
        <v>-15126.44</v>
      </c>
    </row>
    <row r="6829" spans="1:7" s="19" customFormat="1" ht="25.5">
      <c r="A6829" s="94" t="s">
        <v>869</v>
      </c>
      <c r="B6829" s="80" t="s">
        <v>870</v>
      </c>
      <c r="C6829" s="80"/>
      <c r="D6829" s="80"/>
      <c r="E6829" s="81"/>
      <c r="F6829" s="82"/>
      <c r="G6829" s="81"/>
    </row>
    <row r="6830" spans="1:7">
      <c r="A6830" s="83" t="s">
        <v>575</v>
      </c>
      <c r="B6830" s="84" t="s">
        <v>576</v>
      </c>
      <c r="C6830" s="84">
        <v>47641</v>
      </c>
      <c r="D6830" s="84">
        <v>36080</v>
      </c>
      <c r="E6830" s="85">
        <v>36080</v>
      </c>
      <c r="F6830" s="86">
        <v>75.733087046871404</v>
      </c>
      <c r="G6830" s="85">
        <v>4980</v>
      </c>
    </row>
    <row r="6831" spans="1:7">
      <c r="A6831" s="88" t="s">
        <v>603</v>
      </c>
      <c r="B6831" s="84" t="s">
        <v>22</v>
      </c>
      <c r="C6831" s="84">
        <v>47641</v>
      </c>
      <c r="D6831" s="84">
        <v>36080</v>
      </c>
      <c r="E6831" s="85">
        <v>36080</v>
      </c>
      <c r="F6831" s="86">
        <v>75.733087046871404</v>
      </c>
      <c r="G6831" s="85">
        <v>4980</v>
      </c>
    </row>
    <row r="6832" spans="1:7" ht="25.5">
      <c r="A6832" s="89">
        <v>21710</v>
      </c>
      <c r="B6832" s="84" t="s">
        <v>604</v>
      </c>
      <c r="C6832" s="84">
        <v>47641</v>
      </c>
      <c r="D6832" s="84">
        <v>36080</v>
      </c>
      <c r="E6832" s="85">
        <v>36080</v>
      </c>
      <c r="F6832" s="86">
        <v>75.733087046871404</v>
      </c>
      <c r="G6832" s="85">
        <v>4980</v>
      </c>
    </row>
    <row r="6833" spans="1:7">
      <c r="A6833" s="83" t="s">
        <v>606</v>
      </c>
      <c r="B6833" s="84" t="s">
        <v>607</v>
      </c>
      <c r="C6833" s="84">
        <v>47641</v>
      </c>
      <c r="D6833" s="84">
        <v>36080</v>
      </c>
      <c r="E6833" s="85">
        <v>32376.21</v>
      </c>
      <c r="F6833" s="86">
        <v>67.958712033752406</v>
      </c>
      <c r="G6833" s="85">
        <v>2883.62</v>
      </c>
    </row>
    <row r="6834" spans="1:7">
      <c r="A6834" s="88" t="s">
        <v>608</v>
      </c>
      <c r="B6834" s="84" t="s">
        <v>609</v>
      </c>
      <c r="C6834" s="84">
        <v>47641</v>
      </c>
      <c r="D6834" s="84">
        <v>36080</v>
      </c>
      <c r="E6834" s="85">
        <v>32376.21</v>
      </c>
      <c r="F6834" s="86">
        <v>67.958712033752406</v>
      </c>
      <c r="G6834" s="85">
        <v>2883.62</v>
      </c>
    </row>
    <row r="6835" spans="1:7">
      <c r="A6835" s="89" t="s">
        <v>610</v>
      </c>
      <c r="B6835" s="84" t="s">
        <v>611</v>
      </c>
      <c r="C6835" s="84">
        <v>47641</v>
      </c>
      <c r="D6835" s="84">
        <v>36080</v>
      </c>
      <c r="E6835" s="85">
        <v>32376.21</v>
      </c>
      <c r="F6835" s="86">
        <v>67.958712033752406</v>
      </c>
      <c r="G6835" s="85">
        <v>2883.62</v>
      </c>
    </row>
    <row r="6836" spans="1:7">
      <c r="A6836" s="90">
        <v>1000</v>
      </c>
      <c r="B6836" s="84" t="s">
        <v>612</v>
      </c>
      <c r="C6836" s="84">
        <v>33276</v>
      </c>
      <c r="D6836" s="84">
        <v>31330</v>
      </c>
      <c r="E6836" s="85">
        <v>27964.54</v>
      </c>
      <c r="F6836" s="86">
        <v>84.038165644909199</v>
      </c>
      <c r="G6836" s="85">
        <v>2442.63</v>
      </c>
    </row>
    <row r="6837" spans="1:7">
      <c r="A6837" s="90">
        <v>2000</v>
      </c>
      <c r="B6837" s="84" t="s">
        <v>613</v>
      </c>
      <c r="C6837" s="84">
        <v>14365</v>
      </c>
      <c r="D6837" s="84">
        <v>4750</v>
      </c>
      <c r="E6837" s="85">
        <v>4411.67</v>
      </c>
      <c r="F6837" s="86">
        <v>30.7112426035503</v>
      </c>
      <c r="G6837" s="85">
        <v>440.99</v>
      </c>
    </row>
    <row r="6838" spans="1:7">
      <c r="A6838" s="83"/>
      <c r="B6838" s="84" t="s">
        <v>660</v>
      </c>
      <c r="C6838" s="84">
        <v>0</v>
      </c>
      <c r="D6838" s="84">
        <v>0</v>
      </c>
      <c r="E6838" s="85">
        <v>3703.79</v>
      </c>
      <c r="F6838" s="86">
        <v>0</v>
      </c>
      <c r="G6838" s="85">
        <v>2096.38</v>
      </c>
    </row>
    <row r="6839" spans="1:7">
      <c r="A6839" s="83" t="s">
        <v>662</v>
      </c>
      <c r="B6839" s="84" t="s">
        <v>663</v>
      </c>
      <c r="C6839" s="84">
        <v>0</v>
      </c>
      <c r="D6839" s="84">
        <v>0</v>
      </c>
      <c r="E6839" s="85">
        <v>-3703.79</v>
      </c>
      <c r="F6839" s="86">
        <v>0</v>
      </c>
      <c r="G6839" s="85">
        <v>-2096.38</v>
      </c>
    </row>
    <row r="6840" spans="1:7">
      <c r="A6840" s="88" t="s">
        <v>671</v>
      </c>
      <c r="B6840" s="84" t="s">
        <v>672</v>
      </c>
      <c r="C6840" s="84">
        <v>0</v>
      </c>
      <c r="D6840" s="84">
        <v>0</v>
      </c>
      <c r="E6840" s="85">
        <v>-3703.79</v>
      </c>
      <c r="F6840" s="86">
        <v>0</v>
      </c>
      <c r="G6840" s="85">
        <v>-2096.38</v>
      </c>
    </row>
    <row r="6841" spans="1:7" s="19" customFormat="1" ht="25.5">
      <c r="A6841" s="95" t="s">
        <v>873</v>
      </c>
      <c r="B6841" s="80" t="s">
        <v>874</v>
      </c>
      <c r="C6841" s="80"/>
      <c r="D6841" s="80"/>
      <c r="E6841" s="81"/>
      <c r="F6841" s="82"/>
      <c r="G6841" s="81"/>
    </row>
    <row r="6842" spans="1:7">
      <c r="A6842" s="83" t="s">
        <v>575</v>
      </c>
      <c r="B6842" s="84" t="s">
        <v>576</v>
      </c>
      <c r="C6842" s="84">
        <v>47641</v>
      </c>
      <c r="D6842" s="84">
        <v>36080</v>
      </c>
      <c r="E6842" s="85">
        <v>36080</v>
      </c>
      <c r="F6842" s="86">
        <v>75.733087046871404</v>
      </c>
      <c r="G6842" s="85">
        <v>4980</v>
      </c>
    </row>
    <row r="6843" spans="1:7">
      <c r="A6843" s="88" t="s">
        <v>603</v>
      </c>
      <c r="B6843" s="84" t="s">
        <v>22</v>
      </c>
      <c r="C6843" s="84">
        <v>47641</v>
      </c>
      <c r="D6843" s="84">
        <v>36080</v>
      </c>
      <c r="E6843" s="85">
        <v>36080</v>
      </c>
      <c r="F6843" s="86">
        <v>75.733087046871404</v>
      </c>
      <c r="G6843" s="85">
        <v>4980</v>
      </c>
    </row>
    <row r="6844" spans="1:7" ht="25.5">
      <c r="A6844" s="89">
        <v>21710</v>
      </c>
      <c r="B6844" s="84" t="s">
        <v>604</v>
      </c>
      <c r="C6844" s="84">
        <v>47641</v>
      </c>
      <c r="D6844" s="84">
        <v>36080</v>
      </c>
      <c r="E6844" s="85">
        <v>36080</v>
      </c>
      <c r="F6844" s="86">
        <v>75.733087046871404</v>
      </c>
      <c r="G6844" s="85">
        <v>4980</v>
      </c>
    </row>
    <row r="6845" spans="1:7">
      <c r="A6845" s="83" t="s">
        <v>606</v>
      </c>
      <c r="B6845" s="84" t="s">
        <v>607</v>
      </c>
      <c r="C6845" s="84">
        <v>47641</v>
      </c>
      <c r="D6845" s="84">
        <v>36080</v>
      </c>
      <c r="E6845" s="85">
        <v>32376.21</v>
      </c>
      <c r="F6845" s="86">
        <v>67.958712033752406</v>
      </c>
      <c r="G6845" s="85">
        <v>2883.62</v>
      </c>
    </row>
    <row r="6846" spans="1:7">
      <c r="A6846" s="88" t="s">
        <v>608</v>
      </c>
      <c r="B6846" s="84" t="s">
        <v>609</v>
      </c>
      <c r="C6846" s="84">
        <v>47641</v>
      </c>
      <c r="D6846" s="84">
        <v>36080</v>
      </c>
      <c r="E6846" s="85">
        <v>32376.21</v>
      </c>
      <c r="F6846" s="86">
        <v>67.958712033752406</v>
      </c>
      <c r="G6846" s="85">
        <v>2883.62</v>
      </c>
    </row>
    <row r="6847" spans="1:7">
      <c r="A6847" s="89" t="s">
        <v>610</v>
      </c>
      <c r="B6847" s="84" t="s">
        <v>611</v>
      </c>
      <c r="C6847" s="84">
        <v>47641</v>
      </c>
      <c r="D6847" s="84">
        <v>36080</v>
      </c>
      <c r="E6847" s="85">
        <v>32376.21</v>
      </c>
      <c r="F6847" s="86">
        <v>67.958712033752406</v>
      </c>
      <c r="G6847" s="85">
        <v>2883.62</v>
      </c>
    </row>
    <row r="6848" spans="1:7">
      <c r="A6848" s="90">
        <v>1000</v>
      </c>
      <c r="B6848" s="84" t="s">
        <v>612</v>
      </c>
      <c r="C6848" s="84">
        <v>33276</v>
      </c>
      <c r="D6848" s="84">
        <v>31330</v>
      </c>
      <c r="E6848" s="85">
        <v>27964.54</v>
      </c>
      <c r="F6848" s="86">
        <v>84.038165644909199</v>
      </c>
      <c r="G6848" s="85">
        <v>2442.63</v>
      </c>
    </row>
    <row r="6849" spans="1:7">
      <c r="A6849" s="90">
        <v>2000</v>
      </c>
      <c r="B6849" s="84" t="s">
        <v>613</v>
      </c>
      <c r="C6849" s="84">
        <v>14365</v>
      </c>
      <c r="D6849" s="84">
        <v>4750</v>
      </c>
      <c r="E6849" s="85">
        <v>4411.67</v>
      </c>
      <c r="F6849" s="86">
        <v>30.7112426035503</v>
      </c>
      <c r="G6849" s="85">
        <v>440.99</v>
      </c>
    </row>
    <row r="6850" spans="1:7">
      <c r="A6850" s="83"/>
      <c r="B6850" s="84" t="s">
        <v>660</v>
      </c>
      <c r="C6850" s="84">
        <v>0</v>
      </c>
      <c r="D6850" s="84">
        <v>0</v>
      </c>
      <c r="E6850" s="85">
        <v>3703.79</v>
      </c>
      <c r="F6850" s="86">
        <v>0</v>
      </c>
      <c r="G6850" s="85">
        <v>2096.38</v>
      </c>
    </row>
    <row r="6851" spans="1:7">
      <c r="A6851" s="83" t="s">
        <v>662</v>
      </c>
      <c r="B6851" s="84" t="s">
        <v>663</v>
      </c>
      <c r="C6851" s="84">
        <v>0</v>
      </c>
      <c r="D6851" s="84">
        <v>0</v>
      </c>
      <c r="E6851" s="85">
        <v>-3703.79</v>
      </c>
      <c r="F6851" s="86">
        <v>0</v>
      </c>
      <c r="G6851" s="85">
        <v>-2096.38</v>
      </c>
    </row>
    <row r="6852" spans="1:7">
      <c r="A6852" s="88" t="s">
        <v>671</v>
      </c>
      <c r="B6852" s="84" t="s">
        <v>672</v>
      </c>
      <c r="C6852" s="84">
        <v>0</v>
      </c>
      <c r="D6852" s="84">
        <v>0</v>
      </c>
      <c r="E6852" s="85">
        <v>-3703.79</v>
      </c>
      <c r="F6852" s="86">
        <v>0</v>
      </c>
      <c r="G6852" s="85">
        <v>-2096.38</v>
      </c>
    </row>
    <row r="6853" spans="1:7" s="19" customFormat="1" ht="25.5">
      <c r="A6853" s="94" t="s">
        <v>697</v>
      </c>
      <c r="B6853" s="80" t="s">
        <v>698</v>
      </c>
      <c r="C6853" s="80"/>
      <c r="D6853" s="80"/>
      <c r="E6853" s="81"/>
      <c r="F6853" s="82"/>
      <c r="G6853" s="81"/>
    </row>
    <row r="6854" spans="1:7">
      <c r="A6854" s="83" t="s">
        <v>575</v>
      </c>
      <c r="B6854" s="84" t="s">
        <v>576</v>
      </c>
      <c r="C6854" s="84">
        <v>842145</v>
      </c>
      <c r="D6854" s="84">
        <v>528908</v>
      </c>
      <c r="E6854" s="85">
        <v>528908</v>
      </c>
      <c r="F6854" s="86">
        <v>62.804861395602899</v>
      </c>
      <c r="G6854" s="85">
        <v>45957</v>
      </c>
    </row>
    <row r="6855" spans="1:7">
      <c r="A6855" s="88" t="s">
        <v>581</v>
      </c>
      <c r="B6855" s="84" t="s">
        <v>21</v>
      </c>
      <c r="C6855" s="84">
        <v>15000</v>
      </c>
      <c r="D6855" s="84">
        <v>0</v>
      </c>
      <c r="E6855" s="85">
        <v>0</v>
      </c>
      <c r="F6855" s="86">
        <v>0</v>
      </c>
      <c r="G6855" s="85">
        <v>0</v>
      </c>
    </row>
    <row r="6856" spans="1:7">
      <c r="A6856" s="89" t="s">
        <v>582</v>
      </c>
      <c r="B6856" s="84" t="s">
        <v>583</v>
      </c>
      <c r="C6856" s="84">
        <v>15000</v>
      </c>
      <c r="D6856" s="84">
        <v>0</v>
      </c>
      <c r="E6856" s="85">
        <v>0</v>
      </c>
      <c r="F6856" s="86">
        <v>0</v>
      </c>
      <c r="G6856" s="85">
        <v>0</v>
      </c>
    </row>
    <row r="6857" spans="1:7">
      <c r="A6857" s="90">
        <v>18100</v>
      </c>
      <c r="B6857" s="84" t="s">
        <v>584</v>
      </c>
      <c r="C6857" s="84">
        <v>15000</v>
      </c>
      <c r="D6857" s="84">
        <v>0</v>
      </c>
      <c r="E6857" s="85">
        <v>0</v>
      </c>
      <c r="F6857" s="86">
        <v>0</v>
      </c>
      <c r="G6857" s="85">
        <v>0</v>
      </c>
    </row>
    <row r="6858" spans="1:7" ht="25.5">
      <c r="A6858" s="91">
        <v>18130</v>
      </c>
      <c r="B6858" s="84" t="s">
        <v>585</v>
      </c>
      <c r="C6858" s="84">
        <v>15000</v>
      </c>
      <c r="D6858" s="84">
        <v>0</v>
      </c>
      <c r="E6858" s="85">
        <v>0</v>
      </c>
      <c r="F6858" s="86">
        <v>0</v>
      </c>
      <c r="G6858" s="85">
        <v>0</v>
      </c>
    </row>
    <row r="6859" spans="1:7" ht="38.25">
      <c r="A6859" s="92">
        <v>18131</v>
      </c>
      <c r="B6859" s="84" t="s">
        <v>693</v>
      </c>
      <c r="C6859" s="84">
        <v>15000</v>
      </c>
      <c r="D6859" s="84">
        <v>0</v>
      </c>
      <c r="E6859" s="85">
        <v>0</v>
      </c>
      <c r="F6859" s="86">
        <v>0</v>
      </c>
      <c r="G6859" s="85">
        <v>0</v>
      </c>
    </row>
    <row r="6860" spans="1:7">
      <c r="A6860" s="88" t="s">
        <v>603</v>
      </c>
      <c r="B6860" s="84" t="s">
        <v>22</v>
      </c>
      <c r="C6860" s="84">
        <v>827145</v>
      </c>
      <c r="D6860" s="84">
        <v>528908</v>
      </c>
      <c r="E6860" s="85">
        <v>528908</v>
      </c>
      <c r="F6860" s="86">
        <v>63.943806708618197</v>
      </c>
      <c r="G6860" s="85">
        <v>45957</v>
      </c>
    </row>
    <row r="6861" spans="1:7" ht="25.5">
      <c r="A6861" s="89">
        <v>21710</v>
      </c>
      <c r="B6861" s="84" t="s">
        <v>604</v>
      </c>
      <c r="C6861" s="84">
        <v>827145</v>
      </c>
      <c r="D6861" s="84">
        <v>528908</v>
      </c>
      <c r="E6861" s="85">
        <v>528908</v>
      </c>
      <c r="F6861" s="86">
        <v>63.943806708618197</v>
      </c>
      <c r="G6861" s="85">
        <v>45957</v>
      </c>
    </row>
    <row r="6862" spans="1:7">
      <c r="A6862" s="83" t="s">
        <v>606</v>
      </c>
      <c r="B6862" s="84" t="s">
        <v>607</v>
      </c>
      <c r="C6862" s="84">
        <v>842145</v>
      </c>
      <c r="D6862" s="84">
        <v>528908</v>
      </c>
      <c r="E6862" s="85">
        <v>499739.07</v>
      </c>
      <c r="F6862" s="86">
        <v>59.341214398945603</v>
      </c>
      <c r="G6862" s="85">
        <v>51995.69</v>
      </c>
    </row>
    <row r="6863" spans="1:7">
      <c r="A6863" s="88" t="s">
        <v>608</v>
      </c>
      <c r="B6863" s="84" t="s">
        <v>609</v>
      </c>
      <c r="C6863" s="84">
        <v>709524</v>
      </c>
      <c r="D6863" s="84">
        <v>528690</v>
      </c>
      <c r="E6863" s="85">
        <v>499521.8</v>
      </c>
      <c r="F6863" s="86">
        <v>70.402382442313396</v>
      </c>
      <c r="G6863" s="85">
        <v>51995.69</v>
      </c>
    </row>
    <row r="6864" spans="1:7">
      <c r="A6864" s="89" t="s">
        <v>610</v>
      </c>
      <c r="B6864" s="84" t="s">
        <v>611</v>
      </c>
      <c r="C6864" s="84">
        <v>709524</v>
      </c>
      <c r="D6864" s="84">
        <v>528690</v>
      </c>
      <c r="E6864" s="85">
        <v>499521.8</v>
      </c>
      <c r="F6864" s="86">
        <v>70.402382442313396</v>
      </c>
      <c r="G6864" s="85">
        <v>51995.69</v>
      </c>
    </row>
    <row r="6865" spans="1:7">
      <c r="A6865" s="90">
        <v>1000</v>
      </c>
      <c r="B6865" s="84" t="s">
        <v>612</v>
      </c>
      <c r="C6865" s="84">
        <v>618342</v>
      </c>
      <c r="D6865" s="84">
        <v>483754</v>
      </c>
      <c r="E6865" s="85">
        <v>476448.76</v>
      </c>
      <c r="F6865" s="86">
        <v>77.052627833787795</v>
      </c>
      <c r="G6865" s="85">
        <v>51169.43</v>
      </c>
    </row>
    <row r="6866" spans="1:7">
      <c r="A6866" s="90">
        <v>2000</v>
      </c>
      <c r="B6866" s="84" t="s">
        <v>613</v>
      </c>
      <c r="C6866" s="84">
        <v>91182</v>
      </c>
      <c r="D6866" s="84">
        <v>44936</v>
      </c>
      <c r="E6866" s="85">
        <v>23073.040000000001</v>
      </c>
      <c r="F6866" s="86">
        <v>25.304380250487998</v>
      </c>
      <c r="G6866" s="85">
        <v>826.26</v>
      </c>
    </row>
    <row r="6867" spans="1:7">
      <c r="A6867" s="88" t="s">
        <v>640</v>
      </c>
      <c r="B6867" s="84" t="s">
        <v>641</v>
      </c>
      <c r="C6867" s="84">
        <v>132621</v>
      </c>
      <c r="D6867" s="84">
        <v>218</v>
      </c>
      <c r="E6867" s="85">
        <v>217.27</v>
      </c>
      <c r="F6867" s="86">
        <v>0.16382774975306</v>
      </c>
      <c r="G6867" s="85">
        <v>0</v>
      </c>
    </row>
    <row r="6868" spans="1:7">
      <c r="A6868" s="89" t="s">
        <v>642</v>
      </c>
      <c r="B6868" s="84" t="s">
        <v>643</v>
      </c>
      <c r="C6868" s="84">
        <v>132621</v>
      </c>
      <c r="D6868" s="84">
        <v>218</v>
      </c>
      <c r="E6868" s="85">
        <v>217.27</v>
      </c>
      <c r="F6868" s="86">
        <v>0.16382774975306</v>
      </c>
      <c r="G6868" s="85">
        <v>0</v>
      </c>
    </row>
    <row r="6869" spans="1:7">
      <c r="A6869" s="83"/>
      <c r="B6869" s="84" t="s">
        <v>660</v>
      </c>
      <c r="C6869" s="84">
        <v>0</v>
      </c>
      <c r="D6869" s="84">
        <v>0</v>
      </c>
      <c r="E6869" s="85">
        <v>29168.93</v>
      </c>
      <c r="F6869" s="86">
        <v>0</v>
      </c>
      <c r="G6869" s="85">
        <v>-6038.69</v>
      </c>
    </row>
    <row r="6870" spans="1:7">
      <c r="A6870" s="83" t="s">
        <v>662</v>
      </c>
      <c r="B6870" s="84" t="s">
        <v>663</v>
      </c>
      <c r="C6870" s="84">
        <v>0</v>
      </c>
      <c r="D6870" s="84">
        <v>0</v>
      </c>
      <c r="E6870" s="85">
        <v>-29168.93</v>
      </c>
      <c r="F6870" s="86">
        <v>0</v>
      </c>
      <c r="G6870" s="85">
        <v>6038.69</v>
      </c>
    </row>
    <row r="6871" spans="1:7">
      <c r="A6871" s="88" t="s">
        <v>671</v>
      </c>
      <c r="B6871" s="84" t="s">
        <v>672</v>
      </c>
      <c r="C6871" s="84">
        <v>0</v>
      </c>
      <c r="D6871" s="84">
        <v>0</v>
      </c>
      <c r="E6871" s="85">
        <v>-29168.93</v>
      </c>
      <c r="F6871" s="86">
        <v>0</v>
      </c>
      <c r="G6871" s="85">
        <v>6038.69</v>
      </c>
    </row>
    <row r="6872" spans="1:7" s="19" customFormat="1" ht="25.5">
      <c r="A6872" s="95" t="s">
        <v>821</v>
      </c>
      <c r="B6872" s="80" t="s">
        <v>1206</v>
      </c>
      <c r="C6872" s="80"/>
      <c r="D6872" s="80"/>
      <c r="E6872" s="81"/>
      <c r="F6872" s="82"/>
      <c r="G6872" s="81"/>
    </row>
    <row r="6873" spans="1:7">
      <c r="A6873" s="83" t="s">
        <v>575</v>
      </c>
      <c r="B6873" s="84" t="s">
        <v>576</v>
      </c>
      <c r="C6873" s="84">
        <v>250118</v>
      </c>
      <c r="D6873" s="84">
        <v>61130</v>
      </c>
      <c r="E6873" s="85">
        <v>61130</v>
      </c>
      <c r="F6873" s="86">
        <v>24.4404641009444</v>
      </c>
      <c r="G6873" s="85">
        <v>656</v>
      </c>
    </row>
    <row r="6874" spans="1:7">
      <c r="A6874" s="88" t="s">
        <v>581</v>
      </c>
      <c r="B6874" s="84" t="s">
        <v>21</v>
      </c>
      <c r="C6874" s="84">
        <v>15000</v>
      </c>
      <c r="D6874" s="84">
        <v>0</v>
      </c>
      <c r="E6874" s="85">
        <v>0</v>
      </c>
      <c r="F6874" s="86">
        <v>0</v>
      </c>
      <c r="G6874" s="85">
        <v>0</v>
      </c>
    </row>
    <row r="6875" spans="1:7">
      <c r="A6875" s="89" t="s">
        <v>582</v>
      </c>
      <c r="B6875" s="84" t="s">
        <v>583</v>
      </c>
      <c r="C6875" s="84">
        <v>15000</v>
      </c>
      <c r="D6875" s="84">
        <v>0</v>
      </c>
      <c r="E6875" s="85">
        <v>0</v>
      </c>
      <c r="F6875" s="86">
        <v>0</v>
      </c>
      <c r="G6875" s="85">
        <v>0</v>
      </c>
    </row>
    <row r="6876" spans="1:7">
      <c r="A6876" s="90">
        <v>18100</v>
      </c>
      <c r="B6876" s="84" t="s">
        <v>584</v>
      </c>
      <c r="C6876" s="84">
        <v>15000</v>
      </c>
      <c r="D6876" s="84">
        <v>0</v>
      </c>
      <c r="E6876" s="85">
        <v>0</v>
      </c>
      <c r="F6876" s="86">
        <v>0</v>
      </c>
      <c r="G6876" s="85">
        <v>0</v>
      </c>
    </row>
    <row r="6877" spans="1:7" ht="25.5">
      <c r="A6877" s="91">
        <v>18130</v>
      </c>
      <c r="B6877" s="84" t="s">
        <v>585</v>
      </c>
      <c r="C6877" s="84">
        <v>15000</v>
      </c>
      <c r="D6877" s="84">
        <v>0</v>
      </c>
      <c r="E6877" s="85">
        <v>0</v>
      </c>
      <c r="F6877" s="86">
        <v>0</v>
      </c>
      <c r="G6877" s="85">
        <v>0</v>
      </c>
    </row>
    <row r="6878" spans="1:7" ht="38.25">
      <c r="A6878" s="92">
        <v>18131</v>
      </c>
      <c r="B6878" s="84" t="s">
        <v>693</v>
      </c>
      <c r="C6878" s="84">
        <v>15000</v>
      </c>
      <c r="D6878" s="84">
        <v>0</v>
      </c>
      <c r="E6878" s="85">
        <v>0</v>
      </c>
      <c r="F6878" s="86">
        <v>0</v>
      </c>
      <c r="G6878" s="85">
        <v>0</v>
      </c>
    </row>
    <row r="6879" spans="1:7">
      <c r="A6879" s="88" t="s">
        <v>603</v>
      </c>
      <c r="B6879" s="84" t="s">
        <v>22</v>
      </c>
      <c r="C6879" s="84">
        <v>235118</v>
      </c>
      <c r="D6879" s="84">
        <v>61130</v>
      </c>
      <c r="E6879" s="85">
        <v>61130</v>
      </c>
      <c r="F6879" s="86">
        <v>25.9997107835215</v>
      </c>
      <c r="G6879" s="85">
        <v>656</v>
      </c>
    </row>
    <row r="6880" spans="1:7" ht="25.5">
      <c r="A6880" s="89">
        <v>21710</v>
      </c>
      <c r="B6880" s="84" t="s">
        <v>604</v>
      </c>
      <c r="C6880" s="84">
        <v>235118</v>
      </c>
      <c r="D6880" s="84">
        <v>61130</v>
      </c>
      <c r="E6880" s="85">
        <v>61130</v>
      </c>
      <c r="F6880" s="86">
        <v>25.9997107835215</v>
      </c>
      <c r="G6880" s="85">
        <v>656</v>
      </c>
    </row>
    <row r="6881" spans="1:7">
      <c r="A6881" s="83" t="s">
        <v>606</v>
      </c>
      <c r="B6881" s="84" t="s">
        <v>607</v>
      </c>
      <c r="C6881" s="84">
        <v>250118</v>
      </c>
      <c r="D6881" s="84">
        <v>61130</v>
      </c>
      <c r="E6881" s="85">
        <v>39378.58</v>
      </c>
      <c r="F6881" s="86">
        <v>15.744000831607501</v>
      </c>
      <c r="G6881" s="85">
        <v>5355.34</v>
      </c>
    </row>
    <row r="6882" spans="1:7">
      <c r="A6882" s="88" t="s">
        <v>608</v>
      </c>
      <c r="B6882" s="84" t="s">
        <v>609</v>
      </c>
      <c r="C6882" s="84">
        <v>117497</v>
      </c>
      <c r="D6882" s="84">
        <v>60912</v>
      </c>
      <c r="E6882" s="85">
        <v>39161.31</v>
      </c>
      <c r="F6882" s="86">
        <v>33.329625437245198</v>
      </c>
      <c r="G6882" s="85">
        <v>5355.34</v>
      </c>
    </row>
    <row r="6883" spans="1:7">
      <c r="A6883" s="89" t="s">
        <v>610</v>
      </c>
      <c r="B6883" s="84" t="s">
        <v>611</v>
      </c>
      <c r="C6883" s="84">
        <v>117497</v>
      </c>
      <c r="D6883" s="84">
        <v>60912</v>
      </c>
      <c r="E6883" s="85">
        <v>39161.31</v>
      </c>
      <c r="F6883" s="86">
        <v>33.329625437245198</v>
      </c>
      <c r="G6883" s="85">
        <v>5355.34</v>
      </c>
    </row>
    <row r="6884" spans="1:7">
      <c r="A6884" s="90">
        <v>1000</v>
      </c>
      <c r="B6884" s="84" t="s">
        <v>612</v>
      </c>
      <c r="C6884" s="84">
        <v>65256</v>
      </c>
      <c r="D6884" s="84">
        <v>40667</v>
      </c>
      <c r="E6884" s="85">
        <v>38917.21</v>
      </c>
      <c r="F6884" s="86">
        <v>59.637749785460301</v>
      </c>
      <c r="G6884" s="85">
        <v>5355.34</v>
      </c>
    </row>
    <row r="6885" spans="1:7">
      <c r="A6885" s="90">
        <v>2000</v>
      </c>
      <c r="B6885" s="84" t="s">
        <v>613</v>
      </c>
      <c r="C6885" s="84">
        <v>52241</v>
      </c>
      <c r="D6885" s="84">
        <v>20245</v>
      </c>
      <c r="E6885" s="85">
        <v>244.1</v>
      </c>
      <c r="F6885" s="86">
        <v>0.46725751804138999</v>
      </c>
      <c r="G6885" s="85">
        <v>0</v>
      </c>
    </row>
    <row r="6886" spans="1:7">
      <c r="A6886" s="88" t="s">
        <v>640</v>
      </c>
      <c r="B6886" s="84" t="s">
        <v>641</v>
      </c>
      <c r="C6886" s="84">
        <v>132621</v>
      </c>
      <c r="D6886" s="84">
        <v>218</v>
      </c>
      <c r="E6886" s="85">
        <v>217.27</v>
      </c>
      <c r="F6886" s="86">
        <v>0.16382774975306</v>
      </c>
      <c r="G6886" s="85">
        <v>0</v>
      </c>
    </row>
    <row r="6887" spans="1:7">
      <c r="A6887" s="89" t="s">
        <v>642</v>
      </c>
      <c r="B6887" s="84" t="s">
        <v>643</v>
      </c>
      <c r="C6887" s="84">
        <v>132621</v>
      </c>
      <c r="D6887" s="84">
        <v>218</v>
      </c>
      <c r="E6887" s="85">
        <v>217.27</v>
      </c>
      <c r="F6887" s="86">
        <v>0.16382774975306</v>
      </c>
      <c r="G6887" s="85">
        <v>0</v>
      </c>
    </row>
    <row r="6888" spans="1:7">
      <c r="A6888" s="83"/>
      <c r="B6888" s="84" t="s">
        <v>660</v>
      </c>
      <c r="C6888" s="84">
        <v>0</v>
      </c>
      <c r="D6888" s="84">
        <v>0</v>
      </c>
      <c r="E6888" s="85">
        <v>21751.42</v>
      </c>
      <c r="F6888" s="86">
        <v>0</v>
      </c>
      <c r="G6888" s="85">
        <v>-4699.34</v>
      </c>
    </row>
    <row r="6889" spans="1:7">
      <c r="A6889" s="83" t="s">
        <v>662</v>
      </c>
      <c r="B6889" s="84" t="s">
        <v>663</v>
      </c>
      <c r="C6889" s="84">
        <v>0</v>
      </c>
      <c r="D6889" s="84">
        <v>0</v>
      </c>
      <c r="E6889" s="85">
        <v>-21751.42</v>
      </c>
      <c r="F6889" s="86">
        <v>0</v>
      </c>
      <c r="G6889" s="85">
        <v>4699.34</v>
      </c>
    </row>
    <row r="6890" spans="1:7">
      <c r="A6890" s="88" t="s">
        <v>671</v>
      </c>
      <c r="B6890" s="84" t="s">
        <v>672</v>
      </c>
      <c r="C6890" s="84">
        <v>0</v>
      </c>
      <c r="D6890" s="84">
        <v>0</v>
      </c>
      <c r="E6890" s="85">
        <v>-21751.42</v>
      </c>
      <c r="F6890" s="86">
        <v>0</v>
      </c>
      <c r="G6890" s="85">
        <v>4699.34</v>
      </c>
    </row>
    <row r="6891" spans="1:7" s="19" customFormat="1" ht="25.5">
      <c r="A6891" s="95" t="s">
        <v>699</v>
      </c>
      <c r="B6891" s="80" t="s">
        <v>700</v>
      </c>
      <c r="C6891" s="80"/>
      <c r="D6891" s="80"/>
      <c r="E6891" s="81"/>
      <c r="F6891" s="82"/>
      <c r="G6891" s="81"/>
    </row>
    <row r="6892" spans="1:7">
      <c r="A6892" s="83" t="s">
        <v>575</v>
      </c>
      <c r="B6892" s="84" t="s">
        <v>576</v>
      </c>
      <c r="C6892" s="84">
        <v>592027</v>
      </c>
      <c r="D6892" s="84">
        <v>467778</v>
      </c>
      <c r="E6892" s="85">
        <v>467778</v>
      </c>
      <c r="F6892" s="86">
        <v>79.012950422869196</v>
      </c>
      <c r="G6892" s="85">
        <v>45301</v>
      </c>
    </row>
    <row r="6893" spans="1:7">
      <c r="A6893" s="88" t="s">
        <v>603</v>
      </c>
      <c r="B6893" s="84" t="s">
        <v>22</v>
      </c>
      <c r="C6893" s="84">
        <v>592027</v>
      </c>
      <c r="D6893" s="84">
        <v>467778</v>
      </c>
      <c r="E6893" s="85">
        <v>467778</v>
      </c>
      <c r="F6893" s="86">
        <v>79.012950422869196</v>
      </c>
      <c r="G6893" s="85">
        <v>45301</v>
      </c>
    </row>
    <row r="6894" spans="1:7" ht="25.5">
      <c r="A6894" s="89">
        <v>21710</v>
      </c>
      <c r="B6894" s="84" t="s">
        <v>604</v>
      </c>
      <c r="C6894" s="84">
        <v>592027</v>
      </c>
      <c r="D6894" s="84">
        <v>467778</v>
      </c>
      <c r="E6894" s="85">
        <v>467778</v>
      </c>
      <c r="F6894" s="86">
        <v>79.012950422869196</v>
      </c>
      <c r="G6894" s="85">
        <v>45301</v>
      </c>
    </row>
    <row r="6895" spans="1:7">
      <c r="A6895" s="83" t="s">
        <v>606</v>
      </c>
      <c r="B6895" s="84" t="s">
        <v>607</v>
      </c>
      <c r="C6895" s="84">
        <v>592027</v>
      </c>
      <c r="D6895" s="84">
        <v>467778</v>
      </c>
      <c r="E6895" s="85">
        <v>460360.49</v>
      </c>
      <c r="F6895" s="86">
        <v>77.760049795026205</v>
      </c>
      <c r="G6895" s="85">
        <v>46640.35</v>
      </c>
    </row>
    <row r="6896" spans="1:7">
      <c r="A6896" s="88" t="s">
        <v>608</v>
      </c>
      <c r="B6896" s="84" t="s">
        <v>609</v>
      </c>
      <c r="C6896" s="84">
        <v>592027</v>
      </c>
      <c r="D6896" s="84">
        <v>467778</v>
      </c>
      <c r="E6896" s="85">
        <v>460360.49</v>
      </c>
      <c r="F6896" s="86">
        <v>77.760049795026205</v>
      </c>
      <c r="G6896" s="85">
        <v>46640.35</v>
      </c>
    </row>
    <row r="6897" spans="1:7">
      <c r="A6897" s="89" t="s">
        <v>610</v>
      </c>
      <c r="B6897" s="84" t="s">
        <v>611</v>
      </c>
      <c r="C6897" s="84">
        <v>592027</v>
      </c>
      <c r="D6897" s="84">
        <v>467778</v>
      </c>
      <c r="E6897" s="85">
        <v>460360.49</v>
      </c>
      <c r="F6897" s="86">
        <v>77.760049795026205</v>
      </c>
      <c r="G6897" s="85">
        <v>46640.35</v>
      </c>
    </row>
    <row r="6898" spans="1:7">
      <c r="A6898" s="90">
        <v>1000</v>
      </c>
      <c r="B6898" s="84" t="s">
        <v>612</v>
      </c>
      <c r="C6898" s="84">
        <v>553086</v>
      </c>
      <c r="D6898" s="84">
        <v>443087</v>
      </c>
      <c r="E6898" s="85">
        <v>437531.55</v>
      </c>
      <c r="F6898" s="86">
        <v>79.107326889489201</v>
      </c>
      <c r="G6898" s="85">
        <v>45814.09</v>
      </c>
    </row>
    <row r="6899" spans="1:7">
      <c r="A6899" s="90">
        <v>2000</v>
      </c>
      <c r="B6899" s="84" t="s">
        <v>613</v>
      </c>
      <c r="C6899" s="84">
        <v>38941</v>
      </c>
      <c r="D6899" s="84">
        <v>24691</v>
      </c>
      <c r="E6899" s="85">
        <v>22828.94</v>
      </c>
      <c r="F6899" s="86">
        <v>58.6244318327727</v>
      </c>
      <c r="G6899" s="85">
        <v>826.26</v>
      </c>
    </row>
    <row r="6900" spans="1:7">
      <c r="A6900" s="83"/>
      <c r="B6900" s="84" t="s">
        <v>660</v>
      </c>
      <c r="C6900" s="84">
        <v>0</v>
      </c>
      <c r="D6900" s="84">
        <v>0</v>
      </c>
      <c r="E6900" s="85">
        <v>7417.51</v>
      </c>
      <c r="F6900" s="86">
        <v>0</v>
      </c>
      <c r="G6900" s="85">
        <v>-1339.35</v>
      </c>
    </row>
    <row r="6901" spans="1:7">
      <c r="A6901" s="83" t="s">
        <v>662</v>
      </c>
      <c r="B6901" s="84" t="s">
        <v>663</v>
      </c>
      <c r="C6901" s="84">
        <v>0</v>
      </c>
      <c r="D6901" s="84">
        <v>0</v>
      </c>
      <c r="E6901" s="85">
        <v>-7417.51</v>
      </c>
      <c r="F6901" s="86">
        <v>0</v>
      </c>
      <c r="G6901" s="85">
        <v>1339.35</v>
      </c>
    </row>
    <row r="6902" spans="1:7">
      <c r="A6902" s="88" t="s">
        <v>671</v>
      </c>
      <c r="B6902" s="84" t="s">
        <v>672</v>
      </c>
      <c r="C6902" s="84">
        <v>0</v>
      </c>
      <c r="D6902" s="84">
        <v>0</v>
      </c>
      <c r="E6902" s="85">
        <v>-7417.51</v>
      </c>
      <c r="F6902" s="86">
        <v>0</v>
      </c>
      <c r="G6902" s="85">
        <v>1339.35</v>
      </c>
    </row>
    <row r="6903" spans="1:7" s="19" customFormat="1" ht="25.5">
      <c r="A6903" s="94" t="s">
        <v>701</v>
      </c>
      <c r="B6903" s="80" t="s">
        <v>702</v>
      </c>
      <c r="C6903" s="80"/>
      <c r="D6903" s="80"/>
      <c r="E6903" s="81"/>
      <c r="F6903" s="82"/>
      <c r="G6903" s="81"/>
    </row>
    <row r="6904" spans="1:7">
      <c r="A6904" s="83" t="s">
        <v>575</v>
      </c>
      <c r="B6904" s="84" t="s">
        <v>576</v>
      </c>
      <c r="C6904" s="84">
        <v>36079893</v>
      </c>
      <c r="D6904" s="84">
        <v>31016988</v>
      </c>
      <c r="E6904" s="85">
        <v>31016988</v>
      </c>
      <c r="F6904" s="86">
        <v>85.967516588810298</v>
      </c>
      <c r="G6904" s="85">
        <v>3867197.11</v>
      </c>
    </row>
    <row r="6905" spans="1:7" ht="25.5">
      <c r="A6905" s="88" t="s">
        <v>577</v>
      </c>
      <c r="B6905" s="84" t="s">
        <v>578</v>
      </c>
      <c r="C6905" s="84">
        <v>0</v>
      </c>
      <c r="D6905" s="84">
        <v>0</v>
      </c>
      <c r="E6905" s="85">
        <v>0</v>
      </c>
      <c r="F6905" s="86">
        <v>0</v>
      </c>
      <c r="G6905" s="85">
        <v>-96.91</v>
      </c>
    </row>
    <row r="6906" spans="1:7">
      <c r="A6906" s="88" t="s">
        <v>581</v>
      </c>
      <c r="B6906" s="84" t="s">
        <v>21</v>
      </c>
      <c r="C6906" s="84">
        <v>0</v>
      </c>
      <c r="D6906" s="84">
        <v>0</v>
      </c>
      <c r="E6906" s="85">
        <v>0</v>
      </c>
      <c r="F6906" s="86">
        <v>0</v>
      </c>
      <c r="G6906" s="85">
        <v>-59.98</v>
      </c>
    </row>
    <row r="6907" spans="1:7">
      <c r="A6907" s="89" t="s">
        <v>582</v>
      </c>
      <c r="B6907" s="84" t="s">
        <v>583</v>
      </c>
      <c r="C6907" s="84">
        <v>0</v>
      </c>
      <c r="D6907" s="84">
        <v>0</v>
      </c>
      <c r="E6907" s="85">
        <v>0</v>
      </c>
      <c r="F6907" s="86">
        <v>0</v>
      </c>
      <c r="G6907" s="85">
        <v>-59.98</v>
      </c>
    </row>
    <row r="6908" spans="1:7">
      <c r="A6908" s="90">
        <v>18100</v>
      </c>
      <c r="B6908" s="84" t="s">
        <v>584</v>
      </c>
      <c r="C6908" s="84">
        <v>0</v>
      </c>
      <c r="D6908" s="84">
        <v>0</v>
      </c>
      <c r="E6908" s="85">
        <v>0</v>
      </c>
      <c r="F6908" s="86">
        <v>0</v>
      </c>
      <c r="G6908" s="85">
        <v>-59.98</v>
      </c>
    </row>
    <row r="6909" spans="1:7" ht="25.5">
      <c r="A6909" s="91">
        <v>18130</v>
      </c>
      <c r="B6909" s="84" t="s">
        <v>585</v>
      </c>
      <c r="C6909" s="84">
        <v>0</v>
      </c>
      <c r="D6909" s="84">
        <v>0</v>
      </c>
      <c r="E6909" s="85">
        <v>0</v>
      </c>
      <c r="F6909" s="86">
        <v>0</v>
      </c>
      <c r="G6909" s="85">
        <v>-59.98</v>
      </c>
    </row>
    <row r="6910" spans="1:7" ht="38.25">
      <c r="A6910" s="92">
        <v>18131</v>
      </c>
      <c r="B6910" s="84" t="s">
        <v>693</v>
      </c>
      <c r="C6910" s="84">
        <v>0</v>
      </c>
      <c r="D6910" s="84">
        <v>0</v>
      </c>
      <c r="E6910" s="85">
        <v>0</v>
      </c>
      <c r="F6910" s="86">
        <v>0</v>
      </c>
      <c r="G6910" s="85">
        <v>-59.98</v>
      </c>
    </row>
    <row r="6911" spans="1:7">
      <c r="A6911" s="88" t="s">
        <v>603</v>
      </c>
      <c r="B6911" s="84" t="s">
        <v>22</v>
      </c>
      <c r="C6911" s="84">
        <v>36079893</v>
      </c>
      <c r="D6911" s="84">
        <v>31016988</v>
      </c>
      <c r="E6911" s="85">
        <v>31016988</v>
      </c>
      <c r="F6911" s="86">
        <v>85.967516588810298</v>
      </c>
      <c r="G6911" s="85">
        <v>3867354</v>
      </c>
    </row>
    <row r="6912" spans="1:7" ht="25.5">
      <c r="A6912" s="89">
        <v>21710</v>
      </c>
      <c r="B6912" s="84" t="s">
        <v>604</v>
      </c>
      <c r="C6912" s="84">
        <v>36079893</v>
      </c>
      <c r="D6912" s="84">
        <v>31016988</v>
      </c>
      <c r="E6912" s="85">
        <v>31016988</v>
      </c>
      <c r="F6912" s="86">
        <v>85.967516588810298</v>
      </c>
      <c r="G6912" s="85">
        <v>3867354</v>
      </c>
    </row>
    <row r="6913" spans="1:7">
      <c r="A6913" s="83" t="s">
        <v>606</v>
      </c>
      <c r="B6913" s="84" t="s">
        <v>607</v>
      </c>
      <c r="C6913" s="84">
        <v>36079893</v>
      </c>
      <c r="D6913" s="84">
        <v>31016988</v>
      </c>
      <c r="E6913" s="85">
        <v>30129462.239999998</v>
      </c>
      <c r="F6913" s="86">
        <v>83.507626366851994</v>
      </c>
      <c r="G6913" s="85">
        <v>3536782.12</v>
      </c>
    </row>
    <row r="6914" spans="1:7">
      <c r="A6914" s="88" t="s">
        <v>608</v>
      </c>
      <c r="B6914" s="84" t="s">
        <v>609</v>
      </c>
      <c r="C6914" s="84">
        <v>35853621</v>
      </c>
      <c r="D6914" s="84">
        <v>30811959</v>
      </c>
      <c r="E6914" s="85">
        <v>30000826.93</v>
      </c>
      <c r="F6914" s="86">
        <v>83.6758633946624</v>
      </c>
      <c r="G6914" s="85">
        <v>3516316.97</v>
      </c>
    </row>
    <row r="6915" spans="1:7">
      <c r="A6915" s="89" t="s">
        <v>610</v>
      </c>
      <c r="B6915" s="84" t="s">
        <v>611</v>
      </c>
      <c r="C6915" s="84">
        <v>8884563</v>
      </c>
      <c r="D6915" s="84">
        <v>7355185</v>
      </c>
      <c r="E6915" s="85">
        <v>7103550.79</v>
      </c>
      <c r="F6915" s="86">
        <v>79.953856931398903</v>
      </c>
      <c r="G6915" s="85">
        <v>722056.54</v>
      </c>
    </row>
    <row r="6916" spans="1:7">
      <c r="A6916" s="90">
        <v>1000</v>
      </c>
      <c r="B6916" s="84" t="s">
        <v>612</v>
      </c>
      <c r="C6916" s="84">
        <v>6164722</v>
      </c>
      <c r="D6916" s="84">
        <v>5308042</v>
      </c>
      <c r="E6916" s="85">
        <v>5239691.4800000004</v>
      </c>
      <c r="F6916" s="86">
        <v>84.994773162520502</v>
      </c>
      <c r="G6916" s="85">
        <v>525910.78</v>
      </c>
    </row>
    <row r="6917" spans="1:7">
      <c r="A6917" s="90">
        <v>2000</v>
      </c>
      <c r="B6917" s="84" t="s">
        <v>613</v>
      </c>
      <c r="C6917" s="84">
        <v>2719841</v>
      </c>
      <c r="D6917" s="84">
        <v>2047143</v>
      </c>
      <c r="E6917" s="85">
        <v>1863859.31</v>
      </c>
      <c r="F6917" s="86">
        <v>68.528245217275597</v>
      </c>
      <c r="G6917" s="85">
        <v>196145.76</v>
      </c>
    </row>
    <row r="6918" spans="1:7">
      <c r="A6918" s="89" t="s">
        <v>616</v>
      </c>
      <c r="B6918" s="84" t="s">
        <v>617</v>
      </c>
      <c r="C6918" s="84">
        <v>26140552</v>
      </c>
      <c r="D6918" s="84">
        <v>22872257</v>
      </c>
      <c r="E6918" s="85">
        <v>22390762.620000001</v>
      </c>
      <c r="F6918" s="86">
        <v>85.655278511333705</v>
      </c>
      <c r="G6918" s="85">
        <v>2727072.21</v>
      </c>
    </row>
    <row r="6919" spans="1:7">
      <c r="A6919" s="90">
        <v>3000</v>
      </c>
      <c r="B6919" s="84" t="s">
        <v>618</v>
      </c>
      <c r="C6919" s="84">
        <v>25645035</v>
      </c>
      <c r="D6919" s="84">
        <v>22396957</v>
      </c>
      <c r="E6919" s="85">
        <v>21963454.719999999</v>
      </c>
      <c r="F6919" s="86">
        <v>85.644081671169502</v>
      </c>
      <c r="G6919" s="85">
        <v>2665956.92</v>
      </c>
    </row>
    <row r="6920" spans="1:7">
      <c r="A6920" s="90">
        <v>6000</v>
      </c>
      <c r="B6920" s="84" t="s">
        <v>619</v>
      </c>
      <c r="C6920" s="84">
        <v>495517</v>
      </c>
      <c r="D6920" s="84">
        <v>475300</v>
      </c>
      <c r="E6920" s="85">
        <v>427307.9</v>
      </c>
      <c r="F6920" s="86">
        <v>86.234760865923903</v>
      </c>
      <c r="G6920" s="85">
        <v>61115.29</v>
      </c>
    </row>
    <row r="6921" spans="1:7">
      <c r="A6921" s="89" t="s">
        <v>624</v>
      </c>
      <c r="B6921" s="84" t="s">
        <v>625</v>
      </c>
      <c r="C6921" s="84">
        <v>828506</v>
      </c>
      <c r="D6921" s="84">
        <v>584517</v>
      </c>
      <c r="E6921" s="85">
        <v>506513.52</v>
      </c>
      <c r="F6921" s="86">
        <v>61.135769686640799</v>
      </c>
      <c r="G6921" s="85">
        <v>67188.22</v>
      </c>
    </row>
    <row r="6922" spans="1:7">
      <c r="A6922" s="90">
        <v>7100</v>
      </c>
      <c r="B6922" s="84" t="s">
        <v>626</v>
      </c>
      <c r="C6922" s="84">
        <v>91409</v>
      </c>
      <c r="D6922" s="84">
        <v>91409</v>
      </c>
      <c r="E6922" s="85">
        <v>91249.02</v>
      </c>
      <c r="F6922" s="86">
        <v>99.824984410725406</v>
      </c>
      <c r="G6922" s="85">
        <v>-59.98</v>
      </c>
    </row>
    <row r="6923" spans="1:7" ht="25.5">
      <c r="A6923" s="91">
        <v>7130</v>
      </c>
      <c r="B6923" s="84" t="s">
        <v>628</v>
      </c>
      <c r="C6923" s="84">
        <v>91409</v>
      </c>
      <c r="D6923" s="84">
        <v>91409</v>
      </c>
      <c r="E6923" s="85">
        <v>91249.02</v>
      </c>
      <c r="F6923" s="86">
        <v>99.824984410725406</v>
      </c>
      <c r="G6923" s="85">
        <v>-59.98</v>
      </c>
    </row>
    <row r="6924" spans="1:7" ht="38.25">
      <c r="A6924" s="92">
        <v>7131</v>
      </c>
      <c r="B6924" s="84" t="s">
        <v>629</v>
      </c>
      <c r="C6924" s="84">
        <v>91409</v>
      </c>
      <c r="D6924" s="84">
        <v>91409</v>
      </c>
      <c r="E6924" s="85">
        <v>91249.02</v>
      </c>
      <c r="F6924" s="86">
        <v>99.824984410725406</v>
      </c>
      <c r="G6924" s="85">
        <v>-59.98</v>
      </c>
    </row>
    <row r="6925" spans="1:7" ht="25.5">
      <c r="A6925" s="90">
        <v>7300</v>
      </c>
      <c r="B6925" s="84" t="s">
        <v>632</v>
      </c>
      <c r="C6925" s="84">
        <v>737097</v>
      </c>
      <c r="D6925" s="84">
        <v>493108</v>
      </c>
      <c r="E6925" s="85">
        <v>415264.5</v>
      </c>
      <c r="F6925" s="86">
        <v>56.337836132829203</v>
      </c>
      <c r="G6925" s="85">
        <v>67248.2</v>
      </c>
    </row>
    <row r="6926" spans="1:7" ht="51">
      <c r="A6926" s="91">
        <v>7320</v>
      </c>
      <c r="B6926" s="84" t="s">
        <v>634</v>
      </c>
      <c r="C6926" s="84">
        <v>682565</v>
      </c>
      <c r="D6926" s="84">
        <v>479735</v>
      </c>
      <c r="E6926" s="85">
        <v>409903.1</v>
      </c>
      <c r="F6926" s="86">
        <v>60.053342905071297</v>
      </c>
      <c r="G6926" s="85">
        <v>63398.2</v>
      </c>
    </row>
    <row r="6927" spans="1:7" ht="38.25">
      <c r="A6927" s="91">
        <v>7350</v>
      </c>
      <c r="B6927" s="84" t="s">
        <v>635</v>
      </c>
      <c r="C6927" s="84">
        <v>54532</v>
      </c>
      <c r="D6927" s="84">
        <v>13373</v>
      </c>
      <c r="E6927" s="85">
        <v>5361.4</v>
      </c>
      <c r="F6927" s="86">
        <v>9.8316584757573509</v>
      </c>
      <c r="G6927" s="85">
        <v>3850</v>
      </c>
    </row>
    <row r="6928" spans="1:7">
      <c r="A6928" s="88" t="s">
        <v>640</v>
      </c>
      <c r="B6928" s="84" t="s">
        <v>641</v>
      </c>
      <c r="C6928" s="84">
        <v>226272</v>
      </c>
      <c r="D6928" s="84">
        <v>205029</v>
      </c>
      <c r="E6928" s="85">
        <v>128635.31</v>
      </c>
      <c r="F6928" s="86">
        <v>56.849857693395599</v>
      </c>
      <c r="G6928" s="85">
        <v>20465.150000000001</v>
      </c>
    </row>
    <row r="6929" spans="1:7">
      <c r="A6929" s="89" t="s">
        <v>642</v>
      </c>
      <c r="B6929" s="84" t="s">
        <v>643</v>
      </c>
      <c r="C6929" s="84">
        <v>226272</v>
      </c>
      <c r="D6929" s="84">
        <v>205029</v>
      </c>
      <c r="E6929" s="85">
        <v>128635.31</v>
      </c>
      <c r="F6929" s="86">
        <v>56.849857693395599</v>
      </c>
      <c r="G6929" s="85">
        <v>20465.150000000001</v>
      </c>
    </row>
    <row r="6930" spans="1:7">
      <c r="A6930" s="83"/>
      <c r="B6930" s="84" t="s">
        <v>660</v>
      </c>
      <c r="C6930" s="84">
        <v>0</v>
      </c>
      <c r="D6930" s="84">
        <v>0</v>
      </c>
      <c r="E6930" s="85">
        <v>887525.76</v>
      </c>
      <c r="F6930" s="86">
        <v>0</v>
      </c>
      <c r="G6930" s="85">
        <v>330414.99</v>
      </c>
    </row>
    <row r="6931" spans="1:7">
      <c r="A6931" s="83" t="s">
        <v>662</v>
      </c>
      <c r="B6931" s="84" t="s">
        <v>663</v>
      </c>
      <c r="C6931" s="84">
        <v>0</v>
      </c>
      <c r="D6931" s="84">
        <v>0</v>
      </c>
      <c r="E6931" s="85">
        <v>-887525.76</v>
      </c>
      <c r="F6931" s="86">
        <v>0</v>
      </c>
      <c r="G6931" s="85">
        <v>-330414.99</v>
      </c>
    </row>
    <row r="6932" spans="1:7">
      <c r="A6932" s="88" t="s">
        <v>671</v>
      </c>
      <c r="B6932" s="84" t="s">
        <v>672</v>
      </c>
      <c r="C6932" s="84">
        <v>0</v>
      </c>
      <c r="D6932" s="84">
        <v>0</v>
      </c>
      <c r="E6932" s="85">
        <v>-887525.76</v>
      </c>
      <c r="F6932" s="86">
        <v>0</v>
      </c>
      <c r="G6932" s="85">
        <v>-330414.99</v>
      </c>
    </row>
    <row r="6933" spans="1:7" s="19" customFormat="1" ht="25.5">
      <c r="A6933" s="95" t="s">
        <v>733</v>
      </c>
      <c r="B6933" s="80" t="s">
        <v>1207</v>
      </c>
      <c r="C6933" s="80"/>
      <c r="D6933" s="80"/>
      <c r="E6933" s="81"/>
      <c r="F6933" s="82"/>
      <c r="G6933" s="81"/>
    </row>
    <row r="6934" spans="1:7">
      <c r="A6934" s="83" t="s">
        <v>575</v>
      </c>
      <c r="B6934" s="84" t="s">
        <v>576</v>
      </c>
      <c r="C6934" s="84">
        <v>35941929</v>
      </c>
      <c r="D6934" s="84">
        <v>30966391</v>
      </c>
      <c r="E6934" s="85">
        <v>30966391</v>
      </c>
      <c r="F6934" s="86">
        <v>86.156730764228001</v>
      </c>
      <c r="G6934" s="85">
        <v>3869867.11</v>
      </c>
    </row>
    <row r="6935" spans="1:7" ht="25.5">
      <c r="A6935" s="88" t="s">
        <v>577</v>
      </c>
      <c r="B6935" s="84" t="s">
        <v>578</v>
      </c>
      <c r="C6935" s="84">
        <v>0</v>
      </c>
      <c r="D6935" s="84">
        <v>0</v>
      </c>
      <c r="E6935" s="85">
        <v>0</v>
      </c>
      <c r="F6935" s="86">
        <v>0</v>
      </c>
      <c r="G6935" s="85">
        <v>-96.91</v>
      </c>
    </row>
    <row r="6936" spans="1:7">
      <c r="A6936" s="88" t="s">
        <v>581</v>
      </c>
      <c r="B6936" s="84" t="s">
        <v>21</v>
      </c>
      <c r="C6936" s="84">
        <v>0</v>
      </c>
      <c r="D6936" s="84">
        <v>0</v>
      </c>
      <c r="E6936" s="85">
        <v>0</v>
      </c>
      <c r="F6936" s="86">
        <v>0</v>
      </c>
      <c r="G6936" s="85">
        <v>-59.98</v>
      </c>
    </row>
    <row r="6937" spans="1:7">
      <c r="A6937" s="89" t="s">
        <v>582</v>
      </c>
      <c r="B6937" s="84" t="s">
        <v>583</v>
      </c>
      <c r="C6937" s="84">
        <v>0</v>
      </c>
      <c r="D6937" s="84">
        <v>0</v>
      </c>
      <c r="E6937" s="85">
        <v>0</v>
      </c>
      <c r="F6937" s="86">
        <v>0</v>
      </c>
      <c r="G6937" s="85">
        <v>-59.98</v>
      </c>
    </row>
    <row r="6938" spans="1:7">
      <c r="A6938" s="90">
        <v>18100</v>
      </c>
      <c r="B6938" s="84" t="s">
        <v>584</v>
      </c>
      <c r="C6938" s="84">
        <v>0</v>
      </c>
      <c r="D6938" s="84">
        <v>0</v>
      </c>
      <c r="E6938" s="85">
        <v>0</v>
      </c>
      <c r="F6938" s="86">
        <v>0</v>
      </c>
      <c r="G6938" s="85">
        <v>-59.98</v>
      </c>
    </row>
    <row r="6939" spans="1:7" ht="25.5">
      <c r="A6939" s="91">
        <v>18130</v>
      </c>
      <c r="B6939" s="84" t="s">
        <v>585</v>
      </c>
      <c r="C6939" s="84">
        <v>0</v>
      </c>
      <c r="D6939" s="84">
        <v>0</v>
      </c>
      <c r="E6939" s="85">
        <v>0</v>
      </c>
      <c r="F6939" s="86">
        <v>0</v>
      </c>
      <c r="G6939" s="85">
        <v>-59.98</v>
      </c>
    </row>
    <row r="6940" spans="1:7" ht="38.25">
      <c r="A6940" s="92">
        <v>18131</v>
      </c>
      <c r="B6940" s="84" t="s">
        <v>693</v>
      </c>
      <c r="C6940" s="84">
        <v>0</v>
      </c>
      <c r="D6940" s="84">
        <v>0</v>
      </c>
      <c r="E6940" s="85">
        <v>0</v>
      </c>
      <c r="F6940" s="86">
        <v>0</v>
      </c>
      <c r="G6940" s="85">
        <v>-59.98</v>
      </c>
    </row>
    <row r="6941" spans="1:7">
      <c r="A6941" s="88" t="s">
        <v>603</v>
      </c>
      <c r="B6941" s="84" t="s">
        <v>22</v>
      </c>
      <c r="C6941" s="84">
        <v>35941929</v>
      </c>
      <c r="D6941" s="84">
        <v>30966391</v>
      </c>
      <c r="E6941" s="85">
        <v>30966391</v>
      </c>
      <c r="F6941" s="86">
        <v>86.156730764228001</v>
      </c>
      <c r="G6941" s="85">
        <v>3870024</v>
      </c>
    </row>
    <row r="6942" spans="1:7" ht="25.5">
      <c r="A6942" s="89">
        <v>21710</v>
      </c>
      <c r="B6942" s="84" t="s">
        <v>604</v>
      </c>
      <c r="C6942" s="84">
        <v>35941929</v>
      </c>
      <c r="D6942" s="84">
        <v>30966391</v>
      </c>
      <c r="E6942" s="85">
        <v>30966391</v>
      </c>
      <c r="F6942" s="86">
        <v>86.156730764228001</v>
      </c>
      <c r="G6942" s="85">
        <v>3870024</v>
      </c>
    </row>
    <row r="6943" spans="1:7">
      <c r="A6943" s="83" t="s">
        <v>606</v>
      </c>
      <c r="B6943" s="84" t="s">
        <v>607</v>
      </c>
      <c r="C6943" s="84">
        <v>35941929</v>
      </c>
      <c r="D6943" s="84">
        <v>30966391</v>
      </c>
      <c r="E6943" s="85">
        <v>30079112.469999999</v>
      </c>
      <c r="F6943" s="86">
        <v>83.688086051252299</v>
      </c>
      <c r="G6943" s="85">
        <v>3523655.38</v>
      </c>
    </row>
    <row r="6944" spans="1:7">
      <c r="A6944" s="88" t="s">
        <v>608</v>
      </c>
      <c r="B6944" s="84" t="s">
        <v>609</v>
      </c>
      <c r="C6944" s="84">
        <v>35715657</v>
      </c>
      <c r="D6944" s="84">
        <v>30761362</v>
      </c>
      <c r="E6944" s="85">
        <v>29950477.16</v>
      </c>
      <c r="F6944" s="86">
        <v>83.858116231769202</v>
      </c>
      <c r="G6944" s="85">
        <v>3503190.23</v>
      </c>
    </row>
    <row r="6945" spans="1:7">
      <c r="A6945" s="89" t="s">
        <v>610</v>
      </c>
      <c r="B6945" s="84" t="s">
        <v>611</v>
      </c>
      <c r="C6945" s="84">
        <v>8746599</v>
      </c>
      <c r="D6945" s="84">
        <v>7304588</v>
      </c>
      <c r="E6945" s="85">
        <v>7053201.0199999996</v>
      </c>
      <c r="F6945" s="86">
        <v>80.639355022449294</v>
      </c>
      <c r="G6945" s="85">
        <v>708929.8</v>
      </c>
    </row>
    <row r="6946" spans="1:7">
      <c r="A6946" s="90">
        <v>1000</v>
      </c>
      <c r="B6946" s="84" t="s">
        <v>612</v>
      </c>
      <c r="C6946" s="84">
        <v>6130696</v>
      </c>
      <c r="D6946" s="84">
        <v>5277632</v>
      </c>
      <c r="E6946" s="85">
        <v>5209281.4800000004</v>
      </c>
      <c r="F6946" s="86">
        <v>84.970474477938595</v>
      </c>
      <c r="G6946" s="85">
        <v>521796.23</v>
      </c>
    </row>
    <row r="6947" spans="1:7">
      <c r="A6947" s="90">
        <v>2000</v>
      </c>
      <c r="B6947" s="84" t="s">
        <v>613</v>
      </c>
      <c r="C6947" s="84">
        <v>2615903</v>
      </c>
      <c r="D6947" s="84">
        <v>2026956</v>
      </c>
      <c r="E6947" s="85">
        <v>1843919.54</v>
      </c>
      <c r="F6947" s="86">
        <v>70.488834639510699</v>
      </c>
      <c r="G6947" s="85">
        <v>187133.57</v>
      </c>
    </row>
    <row r="6948" spans="1:7">
      <c r="A6948" s="89" t="s">
        <v>616</v>
      </c>
      <c r="B6948" s="84" t="s">
        <v>617</v>
      </c>
      <c r="C6948" s="84">
        <v>26140552</v>
      </c>
      <c r="D6948" s="84">
        <v>22872257</v>
      </c>
      <c r="E6948" s="85">
        <v>22390762.620000001</v>
      </c>
      <c r="F6948" s="86">
        <v>85.655278511333705</v>
      </c>
      <c r="G6948" s="85">
        <v>2727072.21</v>
      </c>
    </row>
    <row r="6949" spans="1:7">
      <c r="A6949" s="90">
        <v>3000</v>
      </c>
      <c r="B6949" s="84" t="s">
        <v>618</v>
      </c>
      <c r="C6949" s="84">
        <v>25645035</v>
      </c>
      <c r="D6949" s="84">
        <v>22396957</v>
      </c>
      <c r="E6949" s="85">
        <v>21963454.719999999</v>
      </c>
      <c r="F6949" s="86">
        <v>85.644081671169502</v>
      </c>
      <c r="G6949" s="85">
        <v>2665956.92</v>
      </c>
    </row>
    <row r="6950" spans="1:7">
      <c r="A6950" s="90">
        <v>6000</v>
      </c>
      <c r="B6950" s="84" t="s">
        <v>619</v>
      </c>
      <c r="C6950" s="84">
        <v>495517</v>
      </c>
      <c r="D6950" s="84">
        <v>475300</v>
      </c>
      <c r="E6950" s="85">
        <v>427307.9</v>
      </c>
      <c r="F6950" s="86">
        <v>86.234760865923903</v>
      </c>
      <c r="G6950" s="85">
        <v>61115.29</v>
      </c>
    </row>
    <row r="6951" spans="1:7">
      <c r="A6951" s="89" t="s">
        <v>624</v>
      </c>
      <c r="B6951" s="84" t="s">
        <v>625</v>
      </c>
      <c r="C6951" s="84">
        <v>828506</v>
      </c>
      <c r="D6951" s="84">
        <v>584517</v>
      </c>
      <c r="E6951" s="85">
        <v>506513.52</v>
      </c>
      <c r="F6951" s="86">
        <v>61.135769686640799</v>
      </c>
      <c r="G6951" s="85">
        <v>67188.22</v>
      </c>
    </row>
    <row r="6952" spans="1:7">
      <c r="A6952" s="90">
        <v>7100</v>
      </c>
      <c r="B6952" s="84" t="s">
        <v>626</v>
      </c>
      <c r="C6952" s="84">
        <v>91409</v>
      </c>
      <c r="D6952" s="84">
        <v>91409</v>
      </c>
      <c r="E6952" s="85">
        <v>91249.02</v>
      </c>
      <c r="F6952" s="86">
        <v>99.824984410725406</v>
      </c>
      <c r="G6952" s="85">
        <v>-59.98</v>
      </c>
    </row>
    <row r="6953" spans="1:7" ht="25.5">
      <c r="A6953" s="91">
        <v>7130</v>
      </c>
      <c r="B6953" s="84" t="s">
        <v>628</v>
      </c>
      <c r="C6953" s="84">
        <v>91409</v>
      </c>
      <c r="D6953" s="84">
        <v>91409</v>
      </c>
      <c r="E6953" s="85">
        <v>91249.02</v>
      </c>
      <c r="F6953" s="86">
        <v>99.824984410725406</v>
      </c>
      <c r="G6953" s="85">
        <v>-59.98</v>
      </c>
    </row>
    <row r="6954" spans="1:7" ht="38.25">
      <c r="A6954" s="92">
        <v>7131</v>
      </c>
      <c r="B6954" s="84" t="s">
        <v>629</v>
      </c>
      <c r="C6954" s="84">
        <v>91409</v>
      </c>
      <c r="D6954" s="84">
        <v>91409</v>
      </c>
      <c r="E6954" s="85">
        <v>91249.02</v>
      </c>
      <c r="F6954" s="86">
        <v>99.824984410725406</v>
      </c>
      <c r="G6954" s="85">
        <v>-59.98</v>
      </c>
    </row>
    <row r="6955" spans="1:7" ht="25.5">
      <c r="A6955" s="90">
        <v>7300</v>
      </c>
      <c r="B6955" s="84" t="s">
        <v>632</v>
      </c>
      <c r="C6955" s="84">
        <v>737097</v>
      </c>
      <c r="D6955" s="84">
        <v>493108</v>
      </c>
      <c r="E6955" s="85">
        <v>415264.5</v>
      </c>
      <c r="F6955" s="86">
        <v>56.337836132829203</v>
      </c>
      <c r="G6955" s="85">
        <v>67248.2</v>
      </c>
    </row>
    <row r="6956" spans="1:7" ht="51">
      <c r="A6956" s="91">
        <v>7320</v>
      </c>
      <c r="B6956" s="84" t="s">
        <v>634</v>
      </c>
      <c r="C6956" s="84">
        <v>682565</v>
      </c>
      <c r="D6956" s="84">
        <v>479735</v>
      </c>
      <c r="E6956" s="85">
        <v>409903.1</v>
      </c>
      <c r="F6956" s="86">
        <v>60.053342905071297</v>
      </c>
      <c r="G6956" s="85">
        <v>63398.2</v>
      </c>
    </row>
    <row r="6957" spans="1:7" ht="38.25">
      <c r="A6957" s="91">
        <v>7350</v>
      </c>
      <c r="B6957" s="84" t="s">
        <v>635</v>
      </c>
      <c r="C6957" s="84">
        <v>54532</v>
      </c>
      <c r="D6957" s="84">
        <v>13373</v>
      </c>
      <c r="E6957" s="85">
        <v>5361.4</v>
      </c>
      <c r="F6957" s="86">
        <v>9.8316584757573509</v>
      </c>
      <c r="G6957" s="85">
        <v>3850</v>
      </c>
    </row>
    <row r="6958" spans="1:7">
      <c r="A6958" s="88" t="s">
        <v>640</v>
      </c>
      <c r="B6958" s="84" t="s">
        <v>641</v>
      </c>
      <c r="C6958" s="84">
        <v>226272</v>
      </c>
      <c r="D6958" s="84">
        <v>205029</v>
      </c>
      <c r="E6958" s="85">
        <v>128635.31</v>
      </c>
      <c r="F6958" s="86">
        <v>56.849857693395599</v>
      </c>
      <c r="G6958" s="85">
        <v>20465.150000000001</v>
      </c>
    </row>
    <row r="6959" spans="1:7">
      <c r="A6959" s="89" t="s">
        <v>642</v>
      </c>
      <c r="B6959" s="84" t="s">
        <v>643</v>
      </c>
      <c r="C6959" s="84">
        <v>226272</v>
      </c>
      <c r="D6959" s="84">
        <v>205029</v>
      </c>
      <c r="E6959" s="85">
        <v>128635.31</v>
      </c>
      <c r="F6959" s="86">
        <v>56.849857693395599</v>
      </c>
      <c r="G6959" s="85">
        <v>20465.150000000001</v>
      </c>
    </row>
    <row r="6960" spans="1:7">
      <c r="A6960" s="83"/>
      <c r="B6960" s="84" t="s">
        <v>660</v>
      </c>
      <c r="C6960" s="84">
        <v>0</v>
      </c>
      <c r="D6960" s="84">
        <v>0</v>
      </c>
      <c r="E6960" s="85">
        <v>887278.53</v>
      </c>
      <c r="F6960" s="86">
        <v>0</v>
      </c>
      <c r="G6960" s="85">
        <v>346211.73</v>
      </c>
    </row>
    <row r="6961" spans="1:7">
      <c r="A6961" s="83" t="s">
        <v>662</v>
      </c>
      <c r="B6961" s="84" t="s">
        <v>663</v>
      </c>
      <c r="C6961" s="84">
        <v>0</v>
      </c>
      <c r="D6961" s="84">
        <v>0</v>
      </c>
      <c r="E6961" s="85">
        <v>-887278.53</v>
      </c>
      <c r="F6961" s="86">
        <v>0</v>
      </c>
      <c r="G6961" s="85">
        <v>-346211.73</v>
      </c>
    </row>
    <row r="6962" spans="1:7">
      <c r="A6962" s="88" t="s">
        <v>671</v>
      </c>
      <c r="B6962" s="84" t="s">
        <v>672</v>
      </c>
      <c r="C6962" s="84">
        <v>0</v>
      </c>
      <c r="D6962" s="84">
        <v>0</v>
      </c>
      <c r="E6962" s="85">
        <v>-887278.53</v>
      </c>
      <c r="F6962" s="86">
        <v>0</v>
      </c>
      <c r="G6962" s="85">
        <v>-346211.73</v>
      </c>
    </row>
    <row r="6963" spans="1:7" s="19" customFormat="1" ht="25.5">
      <c r="A6963" s="95" t="s">
        <v>705</v>
      </c>
      <c r="B6963" s="80" t="s">
        <v>706</v>
      </c>
      <c r="C6963" s="80"/>
      <c r="D6963" s="80"/>
      <c r="E6963" s="81"/>
      <c r="F6963" s="82"/>
      <c r="G6963" s="81"/>
    </row>
    <row r="6964" spans="1:7">
      <c r="A6964" s="83" t="s">
        <v>575</v>
      </c>
      <c r="B6964" s="84" t="s">
        <v>576</v>
      </c>
      <c r="C6964" s="84">
        <v>137964</v>
      </c>
      <c r="D6964" s="84">
        <v>50597</v>
      </c>
      <c r="E6964" s="85">
        <v>50597</v>
      </c>
      <c r="F6964" s="86">
        <v>36.674059899684003</v>
      </c>
      <c r="G6964" s="85">
        <v>-2670</v>
      </c>
    </row>
    <row r="6965" spans="1:7">
      <c r="A6965" s="88" t="s">
        <v>603</v>
      </c>
      <c r="B6965" s="84" t="s">
        <v>22</v>
      </c>
      <c r="C6965" s="84">
        <v>137964</v>
      </c>
      <c r="D6965" s="84">
        <v>50597</v>
      </c>
      <c r="E6965" s="85">
        <v>50597</v>
      </c>
      <c r="F6965" s="86">
        <v>36.674059899684003</v>
      </c>
      <c r="G6965" s="85">
        <v>-2670</v>
      </c>
    </row>
    <row r="6966" spans="1:7" ht="25.5">
      <c r="A6966" s="89">
        <v>21710</v>
      </c>
      <c r="B6966" s="84" t="s">
        <v>604</v>
      </c>
      <c r="C6966" s="84">
        <v>137964</v>
      </c>
      <c r="D6966" s="84">
        <v>50597</v>
      </c>
      <c r="E6966" s="85">
        <v>50597</v>
      </c>
      <c r="F6966" s="86">
        <v>36.674059899684003</v>
      </c>
      <c r="G6966" s="85">
        <v>-2670</v>
      </c>
    </row>
    <row r="6967" spans="1:7">
      <c r="A6967" s="83" t="s">
        <v>606</v>
      </c>
      <c r="B6967" s="84" t="s">
        <v>607</v>
      </c>
      <c r="C6967" s="84">
        <v>137964</v>
      </c>
      <c r="D6967" s="84">
        <v>50597</v>
      </c>
      <c r="E6967" s="85">
        <v>50349.77</v>
      </c>
      <c r="F6967" s="86">
        <v>36.4948609782262</v>
      </c>
      <c r="G6967" s="85">
        <v>13126.74</v>
      </c>
    </row>
    <row r="6968" spans="1:7">
      <c r="A6968" s="88" t="s">
        <v>608</v>
      </c>
      <c r="B6968" s="84" t="s">
        <v>609</v>
      </c>
      <c r="C6968" s="84">
        <v>137964</v>
      </c>
      <c r="D6968" s="84">
        <v>50597</v>
      </c>
      <c r="E6968" s="85">
        <v>50349.77</v>
      </c>
      <c r="F6968" s="86">
        <v>36.4948609782262</v>
      </c>
      <c r="G6968" s="85">
        <v>13126.74</v>
      </c>
    </row>
    <row r="6969" spans="1:7">
      <c r="A6969" s="89" t="s">
        <v>610</v>
      </c>
      <c r="B6969" s="84" t="s">
        <v>611</v>
      </c>
      <c r="C6969" s="84">
        <v>137964</v>
      </c>
      <c r="D6969" s="84">
        <v>50597</v>
      </c>
      <c r="E6969" s="85">
        <v>50349.77</v>
      </c>
      <c r="F6969" s="86">
        <v>36.4948609782262</v>
      </c>
      <c r="G6969" s="85">
        <v>13126.74</v>
      </c>
    </row>
    <row r="6970" spans="1:7">
      <c r="A6970" s="90">
        <v>1000</v>
      </c>
      <c r="B6970" s="84" t="s">
        <v>612</v>
      </c>
      <c r="C6970" s="84">
        <v>34026</v>
      </c>
      <c r="D6970" s="84">
        <v>30410</v>
      </c>
      <c r="E6970" s="85">
        <v>30410</v>
      </c>
      <c r="F6970" s="86">
        <v>89.372832539822497</v>
      </c>
      <c r="G6970" s="85">
        <v>4114.55</v>
      </c>
    </row>
    <row r="6971" spans="1:7">
      <c r="A6971" s="90">
        <v>2000</v>
      </c>
      <c r="B6971" s="84" t="s">
        <v>613</v>
      </c>
      <c r="C6971" s="84">
        <v>103938</v>
      </c>
      <c r="D6971" s="84">
        <v>20187</v>
      </c>
      <c r="E6971" s="85">
        <v>19939.77</v>
      </c>
      <c r="F6971" s="86">
        <v>19.1842925590256</v>
      </c>
      <c r="G6971" s="85">
        <v>9012.19</v>
      </c>
    </row>
    <row r="6972" spans="1:7">
      <c r="A6972" s="83"/>
      <c r="B6972" s="84" t="s">
        <v>660</v>
      </c>
      <c r="C6972" s="84">
        <v>0</v>
      </c>
      <c r="D6972" s="84">
        <v>0</v>
      </c>
      <c r="E6972" s="85">
        <v>247.23</v>
      </c>
      <c r="F6972" s="86">
        <v>0</v>
      </c>
      <c r="G6972" s="85">
        <v>-15796.74</v>
      </c>
    </row>
    <row r="6973" spans="1:7">
      <c r="A6973" s="83" t="s">
        <v>662</v>
      </c>
      <c r="B6973" s="84" t="s">
        <v>663</v>
      </c>
      <c r="C6973" s="84">
        <v>0</v>
      </c>
      <c r="D6973" s="84">
        <v>0</v>
      </c>
      <c r="E6973" s="85">
        <v>-247.23</v>
      </c>
      <c r="F6973" s="86">
        <v>0</v>
      </c>
      <c r="G6973" s="85">
        <v>15796.74</v>
      </c>
    </row>
    <row r="6974" spans="1:7">
      <c r="A6974" s="88" t="s">
        <v>671</v>
      </c>
      <c r="B6974" s="84" t="s">
        <v>672</v>
      </c>
      <c r="C6974" s="84">
        <v>0</v>
      </c>
      <c r="D6974" s="84">
        <v>0</v>
      </c>
      <c r="E6974" s="85">
        <v>-247.23</v>
      </c>
      <c r="F6974" s="86">
        <v>0</v>
      </c>
      <c r="G6974" s="85">
        <v>15796.74</v>
      </c>
    </row>
    <row r="6975" spans="1:7" s="19" customFormat="1" ht="25.5">
      <c r="A6975" s="94" t="s">
        <v>1045</v>
      </c>
      <c r="B6975" s="80" t="s">
        <v>1046</v>
      </c>
      <c r="C6975" s="80"/>
      <c r="D6975" s="80"/>
      <c r="E6975" s="81"/>
      <c r="F6975" s="82"/>
      <c r="G6975" s="81"/>
    </row>
    <row r="6976" spans="1:7">
      <c r="A6976" s="83" t="s">
        <v>575</v>
      </c>
      <c r="B6976" s="84" t="s">
        <v>576</v>
      </c>
      <c r="C6976" s="84">
        <v>342</v>
      </c>
      <c r="D6976" s="84">
        <v>342</v>
      </c>
      <c r="E6976" s="85">
        <v>341.92</v>
      </c>
      <c r="F6976" s="86">
        <v>99.976608187134502</v>
      </c>
      <c r="G6976" s="85">
        <v>0</v>
      </c>
    </row>
    <row r="6977" spans="1:7">
      <c r="A6977" s="88" t="s">
        <v>581</v>
      </c>
      <c r="B6977" s="84" t="s">
        <v>21</v>
      </c>
      <c r="C6977" s="84">
        <v>342</v>
      </c>
      <c r="D6977" s="84">
        <v>342</v>
      </c>
      <c r="E6977" s="85">
        <v>341.92</v>
      </c>
      <c r="F6977" s="86">
        <v>99.976608187134502</v>
      </c>
      <c r="G6977" s="85">
        <v>0</v>
      </c>
    </row>
    <row r="6978" spans="1:7">
      <c r="A6978" s="89" t="s">
        <v>582</v>
      </c>
      <c r="B6978" s="84" t="s">
        <v>583</v>
      </c>
      <c r="C6978" s="84">
        <v>342</v>
      </c>
      <c r="D6978" s="84">
        <v>342</v>
      </c>
      <c r="E6978" s="85">
        <v>341.92</v>
      </c>
      <c r="F6978" s="86">
        <v>99.976608187134502</v>
      </c>
      <c r="G6978" s="85">
        <v>0</v>
      </c>
    </row>
    <row r="6979" spans="1:7">
      <c r="A6979" s="90">
        <v>18100</v>
      </c>
      <c r="B6979" s="84" t="s">
        <v>584</v>
      </c>
      <c r="C6979" s="84">
        <v>342</v>
      </c>
      <c r="D6979" s="84">
        <v>342</v>
      </c>
      <c r="E6979" s="85">
        <v>341.92</v>
      </c>
      <c r="F6979" s="86">
        <v>99.976608187134502</v>
      </c>
      <c r="G6979" s="85">
        <v>0</v>
      </c>
    </row>
    <row r="6980" spans="1:7" ht="25.5">
      <c r="A6980" s="91">
        <v>18130</v>
      </c>
      <c r="B6980" s="84" t="s">
        <v>585</v>
      </c>
      <c r="C6980" s="84">
        <v>342</v>
      </c>
      <c r="D6980" s="84">
        <v>342</v>
      </c>
      <c r="E6980" s="85">
        <v>341.92</v>
      </c>
      <c r="F6980" s="86">
        <v>99.976608187134502</v>
      </c>
      <c r="G6980" s="85">
        <v>0</v>
      </c>
    </row>
    <row r="6981" spans="1:7" ht="38.25">
      <c r="A6981" s="92">
        <v>18131</v>
      </c>
      <c r="B6981" s="84" t="s">
        <v>693</v>
      </c>
      <c r="C6981" s="84">
        <v>342</v>
      </c>
      <c r="D6981" s="84">
        <v>342</v>
      </c>
      <c r="E6981" s="85">
        <v>341.92</v>
      </c>
      <c r="F6981" s="86">
        <v>99.976608187134502</v>
      </c>
      <c r="G6981" s="85">
        <v>0</v>
      </c>
    </row>
    <row r="6982" spans="1:7">
      <c r="A6982" s="83" t="s">
        <v>606</v>
      </c>
      <c r="B6982" s="84" t="s">
        <v>607</v>
      </c>
      <c r="C6982" s="84">
        <v>342</v>
      </c>
      <c r="D6982" s="84">
        <v>342</v>
      </c>
      <c r="E6982" s="85">
        <v>341.92</v>
      </c>
      <c r="F6982" s="86">
        <v>99.976608187134502</v>
      </c>
      <c r="G6982" s="85">
        <v>0</v>
      </c>
    </row>
    <row r="6983" spans="1:7">
      <c r="A6983" s="88" t="s">
        <v>608</v>
      </c>
      <c r="B6983" s="84" t="s">
        <v>609</v>
      </c>
      <c r="C6983" s="84">
        <v>342</v>
      </c>
      <c r="D6983" s="84">
        <v>342</v>
      </c>
      <c r="E6983" s="85">
        <v>341.92</v>
      </c>
      <c r="F6983" s="86">
        <v>99.976608187134502</v>
      </c>
      <c r="G6983" s="85">
        <v>0</v>
      </c>
    </row>
    <row r="6984" spans="1:7">
      <c r="A6984" s="89" t="s">
        <v>610</v>
      </c>
      <c r="B6984" s="84" t="s">
        <v>611</v>
      </c>
      <c r="C6984" s="84">
        <v>342</v>
      </c>
      <c r="D6984" s="84">
        <v>342</v>
      </c>
      <c r="E6984" s="85">
        <v>341.92</v>
      </c>
      <c r="F6984" s="86">
        <v>99.976608187134502</v>
      </c>
      <c r="G6984" s="85">
        <v>0</v>
      </c>
    </row>
    <row r="6985" spans="1:7">
      <c r="A6985" s="90">
        <v>2000</v>
      </c>
      <c r="B6985" s="84" t="s">
        <v>613</v>
      </c>
      <c r="C6985" s="84">
        <v>342</v>
      </c>
      <c r="D6985" s="84">
        <v>342</v>
      </c>
      <c r="E6985" s="85">
        <v>341.92</v>
      </c>
      <c r="F6985" s="86">
        <v>99.976608187134502</v>
      </c>
      <c r="G6985" s="85">
        <v>0</v>
      </c>
    </row>
    <row r="6986" spans="1:7" s="19" customFormat="1" ht="38.25">
      <c r="A6986" s="95" t="s">
        <v>1208</v>
      </c>
      <c r="B6986" s="80" t="s">
        <v>1209</v>
      </c>
      <c r="C6986" s="80"/>
      <c r="D6986" s="80"/>
      <c r="E6986" s="81"/>
      <c r="F6986" s="82"/>
      <c r="G6986" s="81"/>
    </row>
    <row r="6987" spans="1:7">
      <c r="A6987" s="83" t="s">
        <v>575</v>
      </c>
      <c r="B6987" s="84" t="s">
        <v>576</v>
      </c>
      <c r="C6987" s="84">
        <v>342</v>
      </c>
      <c r="D6987" s="84">
        <v>342</v>
      </c>
      <c r="E6987" s="85">
        <v>341.92</v>
      </c>
      <c r="F6987" s="86">
        <v>99.976608187134502</v>
      </c>
      <c r="G6987" s="85">
        <v>0</v>
      </c>
    </row>
    <row r="6988" spans="1:7">
      <c r="A6988" s="88" t="s">
        <v>581</v>
      </c>
      <c r="B6988" s="84" t="s">
        <v>21</v>
      </c>
      <c r="C6988" s="84">
        <v>342</v>
      </c>
      <c r="D6988" s="84">
        <v>342</v>
      </c>
      <c r="E6988" s="85">
        <v>341.92</v>
      </c>
      <c r="F6988" s="86">
        <v>99.976608187134502</v>
      </c>
      <c r="G6988" s="85">
        <v>0</v>
      </c>
    </row>
    <row r="6989" spans="1:7">
      <c r="A6989" s="89" t="s">
        <v>582</v>
      </c>
      <c r="B6989" s="84" t="s">
        <v>583</v>
      </c>
      <c r="C6989" s="84">
        <v>342</v>
      </c>
      <c r="D6989" s="84">
        <v>342</v>
      </c>
      <c r="E6989" s="85">
        <v>341.92</v>
      </c>
      <c r="F6989" s="86">
        <v>99.976608187134502</v>
      </c>
      <c r="G6989" s="85">
        <v>0</v>
      </c>
    </row>
    <row r="6990" spans="1:7">
      <c r="A6990" s="90">
        <v>18100</v>
      </c>
      <c r="B6990" s="84" t="s">
        <v>584</v>
      </c>
      <c r="C6990" s="84">
        <v>342</v>
      </c>
      <c r="D6990" s="84">
        <v>342</v>
      </c>
      <c r="E6990" s="85">
        <v>341.92</v>
      </c>
      <c r="F6990" s="86">
        <v>99.976608187134502</v>
      </c>
      <c r="G6990" s="85">
        <v>0</v>
      </c>
    </row>
    <row r="6991" spans="1:7" ht="25.5">
      <c r="A6991" s="91">
        <v>18130</v>
      </c>
      <c r="B6991" s="84" t="s">
        <v>585</v>
      </c>
      <c r="C6991" s="84">
        <v>342</v>
      </c>
      <c r="D6991" s="84">
        <v>342</v>
      </c>
      <c r="E6991" s="85">
        <v>341.92</v>
      </c>
      <c r="F6991" s="86">
        <v>99.976608187134502</v>
      </c>
      <c r="G6991" s="85">
        <v>0</v>
      </c>
    </row>
    <row r="6992" spans="1:7" ht="38.25">
      <c r="A6992" s="92">
        <v>18131</v>
      </c>
      <c r="B6992" s="84" t="s">
        <v>693</v>
      </c>
      <c r="C6992" s="84">
        <v>342</v>
      </c>
      <c r="D6992" s="84">
        <v>342</v>
      </c>
      <c r="E6992" s="85">
        <v>341.92</v>
      </c>
      <c r="F6992" s="86">
        <v>99.976608187134502</v>
      </c>
      <c r="G6992" s="85">
        <v>0</v>
      </c>
    </row>
    <row r="6993" spans="1:7">
      <c r="A6993" s="83" t="s">
        <v>606</v>
      </c>
      <c r="B6993" s="84" t="s">
        <v>607</v>
      </c>
      <c r="C6993" s="84">
        <v>342</v>
      </c>
      <c r="D6993" s="84">
        <v>342</v>
      </c>
      <c r="E6993" s="85">
        <v>341.92</v>
      </c>
      <c r="F6993" s="86">
        <v>99.976608187134502</v>
      </c>
      <c r="G6993" s="85">
        <v>0</v>
      </c>
    </row>
    <row r="6994" spans="1:7">
      <c r="A6994" s="88" t="s">
        <v>608</v>
      </c>
      <c r="B6994" s="84" t="s">
        <v>609</v>
      </c>
      <c r="C6994" s="84">
        <v>342</v>
      </c>
      <c r="D6994" s="84">
        <v>342</v>
      </c>
      <c r="E6994" s="85">
        <v>341.92</v>
      </c>
      <c r="F6994" s="86">
        <v>99.976608187134502</v>
      </c>
      <c r="G6994" s="85">
        <v>0</v>
      </c>
    </row>
    <row r="6995" spans="1:7">
      <c r="A6995" s="89" t="s">
        <v>610</v>
      </c>
      <c r="B6995" s="84" t="s">
        <v>611</v>
      </c>
      <c r="C6995" s="84">
        <v>342</v>
      </c>
      <c r="D6995" s="84">
        <v>342</v>
      </c>
      <c r="E6995" s="85">
        <v>341.92</v>
      </c>
      <c r="F6995" s="86">
        <v>99.976608187134502</v>
      </c>
      <c r="G6995" s="85">
        <v>0</v>
      </c>
    </row>
    <row r="6996" spans="1:7">
      <c r="A6996" s="90">
        <v>2000</v>
      </c>
      <c r="B6996" s="84" t="s">
        <v>613</v>
      </c>
      <c r="C6996" s="84">
        <v>342</v>
      </c>
      <c r="D6996" s="84">
        <v>342</v>
      </c>
      <c r="E6996" s="85">
        <v>341.92</v>
      </c>
      <c r="F6996" s="86">
        <v>99.976608187134502</v>
      </c>
      <c r="G6996" s="85">
        <v>0</v>
      </c>
    </row>
    <row r="6997" spans="1:7" s="19" customFormat="1" ht="25.5">
      <c r="A6997" s="94" t="s">
        <v>1049</v>
      </c>
      <c r="B6997" s="80" t="s">
        <v>1050</v>
      </c>
      <c r="C6997" s="80"/>
      <c r="D6997" s="80"/>
      <c r="E6997" s="81"/>
      <c r="F6997" s="82"/>
      <c r="G6997" s="81"/>
    </row>
    <row r="6998" spans="1:7">
      <c r="A6998" s="83" t="s">
        <v>575</v>
      </c>
      <c r="B6998" s="84" t="s">
        <v>576</v>
      </c>
      <c r="C6998" s="84">
        <v>73</v>
      </c>
      <c r="D6998" s="84">
        <v>73</v>
      </c>
      <c r="E6998" s="85">
        <v>72.58</v>
      </c>
      <c r="F6998" s="86">
        <v>99.424657534246606</v>
      </c>
      <c r="G6998" s="85">
        <v>0</v>
      </c>
    </row>
    <row r="6999" spans="1:7">
      <c r="A6999" s="88" t="s">
        <v>581</v>
      </c>
      <c r="B6999" s="84" t="s">
        <v>21</v>
      </c>
      <c r="C6999" s="84">
        <v>73</v>
      </c>
      <c r="D6999" s="84">
        <v>73</v>
      </c>
      <c r="E6999" s="85">
        <v>72.58</v>
      </c>
      <c r="F6999" s="86">
        <v>99.424657534246606</v>
      </c>
      <c r="G6999" s="85">
        <v>0</v>
      </c>
    </row>
    <row r="7000" spans="1:7">
      <c r="A7000" s="89" t="s">
        <v>582</v>
      </c>
      <c r="B7000" s="84" t="s">
        <v>583</v>
      </c>
      <c r="C7000" s="84">
        <v>73</v>
      </c>
      <c r="D7000" s="84">
        <v>73</v>
      </c>
      <c r="E7000" s="85">
        <v>72.58</v>
      </c>
      <c r="F7000" s="86">
        <v>99.424657534246606</v>
      </c>
      <c r="G7000" s="85">
        <v>0</v>
      </c>
    </row>
    <row r="7001" spans="1:7">
      <c r="A7001" s="90">
        <v>18100</v>
      </c>
      <c r="B7001" s="84" t="s">
        <v>584</v>
      </c>
      <c r="C7001" s="84">
        <v>73</v>
      </c>
      <c r="D7001" s="84">
        <v>73</v>
      </c>
      <c r="E7001" s="85">
        <v>72.58</v>
      </c>
      <c r="F7001" s="86">
        <v>99.424657534246606</v>
      </c>
      <c r="G7001" s="85">
        <v>0</v>
      </c>
    </row>
    <row r="7002" spans="1:7" ht="25.5">
      <c r="A7002" s="91">
        <v>18130</v>
      </c>
      <c r="B7002" s="84" t="s">
        <v>585</v>
      </c>
      <c r="C7002" s="84">
        <v>73</v>
      </c>
      <c r="D7002" s="84">
        <v>73</v>
      </c>
      <c r="E7002" s="85">
        <v>72.58</v>
      </c>
      <c r="F7002" s="86">
        <v>99.424657534246606</v>
      </c>
      <c r="G7002" s="85">
        <v>0</v>
      </c>
    </row>
    <row r="7003" spans="1:7" ht="38.25">
      <c r="A7003" s="92">
        <v>18131</v>
      </c>
      <c r="B7003" s="84" t="s">
        <v>693</v>
      </c>
      <c r="C7003" s="84">
        <v>73</v>
      </c>
      <c r="D7003" s="84">
        <v>73</v>
      </c>
      <c r="E7003" s="85">
        <v>72.58</v>
      </c>
      <c r="F7003" s="86">
        <v>99.424657534246606</v>
      </c>
      <c r="G7003" s="85">
        <v>0</v>
      </c>
    </row>
    <row r="7004" spans="1:7">
      <c r="A7004" s="83" t="s">
        <v>606</v>
      </c>
      <c r="B7004" s="84" t="s">
        <v>607</v>
      </c>
      <c r="C7004" s="84">
        <v>73</v>
      </c>
      <c r="D7004" s="84">
        <v>73</v>
      </c>
      <c r="E7004" s="85">
        <v>72.58</v>
      </c>
      <c r="F7004" s="86">
        <v>99.424657534246606</v>
      </c>
      <c r="G7004" s="85">
        <v>0</v>
      </c>
    </row>
    <row r="7005" spans="1:7">
      <c r="A7005" s="88" t="s">
        <v>608</v>
      </c>
      <c r="B7005" s="84" t="s">
        <v>609</v>
      </c>
      <c r="C7005" s="84">
        <v>73</v>
      </c>
      <c r="D7005" s="84">
        <v>73</v>
      </c>
      <c r="E7005" s="85">
        <v>72.58</v>
      </c>
      <c r="F7005" s="86">
        <v>99.424657534246606</v>
      </c>
      <c r="G7005" s="85">
        <v>0</v>
      </c>
    </row>
    <row r="7006" spans="1:7">
      <c r="A7006" s="89" t="s">
        <v>610</v>
      </c>
      <c r="B7006" s="84" t="s">
        <v>611</v>
      </c>
      <c r="C7006" s="84">
        <v>73</v>
      </c>
      <c r="D7006" s="84">
        <v>73</v>
      </c>
      <c r="E7006" s="85">
        <v>72.58</v>
      </c>
      <c r="F7006" s="86">
        <v>99.424657534246606</v>
      </c>
      <c r="G7006" s="85">
        <v>0</v>
      </c>
    </row>
    <row r="7007" spans="1:7">
      <c r="A7007" s="90">
        <v>2000</v>
      </c>
      <c r="B7007" s="84" t="s">
        <v>613</v>
      </c>
      <c r="C7007" s="84">
        <v>73</v>
      </c>
      <c r="D7007" s="84">
        <v>73</v>
      </c>
      <c r="E7007" s="85">
        <v>72.58</v>
      </c>
      <c r="F7007" s="86">
        <v>99.424657534246606</v>
      </c>
      <c r="G7007" s="85">
        <v>0</v>
      </c>
    </row>
    <row r="7008" spans="1:7" s="19" customFormat="1" ht="38.25">
      <c r="A7008" s="95" t="s">
        <v>1210</v>
      </c>
      <c r="B7008" s="80" t="s">
        <v>1211</v>
      </c>
      <c r="C7008" s="80"/>
      <c r="D7008" s="80"/>
      <c r="E7008" s="81"/>
      <c r="F7008" s="82"/>
      <c r="G7008" s="81"/>
    </row>
    <row r="7009" spans="1:7">
      <c r="A7009" s="83" t="s">
        <v>575</v>
      </c>
      <c r="B7009" s="84" t="s">
        <v>576</v>
      </c>
      <c r="C7009" s="84">
        <v>73</v>
      </c>
      <c r="D7009" s="84">
        <v>73</v>
      </c>
      <c r="E7009" s="85">
        <v>72.58</v>
      </c>
      <c r="F7009" s="86">
        <v>99.424657534246606</v>
      </c>
      <c r="G7009" s="85">
        <v>0</v>
      </c>
    </row>
    <row r="7010" spans="1:7">
      <c r="A7010" s="88" t="s">
        <v>581</v>
      </c>
      <c r="B7010" s="84" t="s">
        <v>21</v>
      </c>
      <c r="C7010" s="84">
        <v>73</v>
      </c>
      <c r="D7010" s="84">
        <v>73</v>
      </c>
      <c r="E7010" s="85">
        <v>72.58</v>
      </c>
      <c r="F7010" s="86">
        <v>99.424657534246606</v>
      </c>
      <c r="G7010" s="85">
        <v>0</v>
      </c>
    </row>
    <row r="7011" spans="1:7">
      <c r="A7011" s="89" t="s">
        <v>582</v>
      </c>
      <c r="B7011" s="84" t="s">
        <v>583</v>
      </c>
      <c r="C7011" s="84">
        <v>73</v>
      </c>
      <c r="D7011" s="84">
        <v>73</v>
      </c>
      <c r="E7011" s="85">
        <v>72.58</v>
      </c>
      <c r="F7011" s="86">
        <v>99.424657534246606</v>
      </c>
      <c r="G7011" s="85">
        <v>0</v>
      </c>
    </row>
    <row r="7012" spans="1:7">
      <c r="A7012" s="90">
        <v>18100</v>
      </c>
      <c r="B7012" s="84" t="s">
        <v>584</v>
      </c>
      <c r="C7012" s="84">
        <v>73</v>
      </c>
      <c r="D7012" s="84">
        <v>73</v>
      </c>
      <c r="E7012" s="85">
        <v>72.58</v>
      </c>
      <c r="F7012" s="86">
        <v>99.424657534246606</v>
      </c>
      <c r="G7012" s="85">
        <v>0</v>
      </c>
    </row>
    <row r="7013" spans="1:7" ht="25.5">
      <c r="A7013" s="91">
        <v>18130</v>
      </c>
      <c r="B7013" s="84" t="s">
        <v>585</v>
      </c>
      <c r="C7013" s="84">
        <v>73</v>
      </c>
      <c r="D7013" s="84">
        <v>73</v>
      </c>
      <c r="E7013" s="85">
        <v>72.58</v>
      </c>
      <c r="F7013" s="86">
        <v>99.424657534246606</v>
      </c>
      <c r="G7013" s="85">
        <v>0</v>
      </c>
    </row>
    <row r="7014" spans="1:7" ht="38.25">
      <c r="A7014" s="92">
        <v>18131</v>
      </c>
      <c r="B7014" s="84" t="s">
        <v>693</v>
      </c>
      <c r="C7014" s="84">
        <v>73</v>
      </c>
      <c r="D7014" s="84">
        <v>73</v>
      </c>
      <c r="E7014" s="85">
        <v>72.58</v>
      </c>
      <c r="F7014" s="86">
        <v>99.424657534246606</v>
      </c>
      <c r="G7014" s="85">
        <v>0</v>
      </c>
    </row>
    <row r="7015" spans="1:7">
      <c r="A7015" s="83" t="s">
        <v>606</v>
      </c>
      <c r="B7015" s="84" t="s">
        <v>607</v>
      </c>
      <c r="C7015" s="84">
        <v>73</v>
      </c>
      <c r="D7015" s="84">
        <v>73</v>
      </c>
      <c r="E7015" s="85">
        <v>72.58</v>
      </c>
      <c r="F7015" s="86">
        <v>99.424657534246606</v>
      </c>
      <c r="G7015" s="85">
        <v>0</v>
      </c>
    </row>
    <row r="7016" spans="1:7">
      <c r="A7016" s="88" t="s">
        <v>608</v>
      </c>
      <c r="B7016" s="84" t="s">
        <v>609</v>
      </c>
      <c r="C7016" s="84">
        <v>73</v>
      </c>
      <c r="D7016" s="84">
        <v>73</v>
      </c>
      <c r="E7016" s="85">
        <v>72.58</v>
      </c>
      <c r="F7016" s="86">
        <v>99.424657534246606</v>
      </c>
      <c r="G7016" s="85">
        <v>0</v>
      </c>
    </row>
    <row r="7017" spans="1:7">
      <c r="A7017" s="89" t="s">
        <v>610</v>
      </c>
      <c r="B7017" s="84" t="s">
        <v>611</v>
      </c>
      <c r="C7017" s="84">
        <v>73</v>
      </c>
      <c r="D7017" s="84">
        <v>73</v>
      </c>
      <c r="E7017" s="85">
        <v>72.58</v>
      </c>
      <c r="F7017" s="86">
        <v>99.424657534246606</v>
      </c>
      <c r="G7017" s="85">
        <v>0</v>
      </c>
    </row>
    <row r="7018" spans="1:7">
      <c r="A7018" s="90">
        <v>2000</v>
      </c>
      <c r="B7018" s="84" t="s">
        <v>613</v>
      </c>
      <c r="C7018" s="84">
        <v>73</v>
      </c>
      <c r="D7018" s="84">
        <v>73</v>
      </c>
      <c r="E7018" s="85">
        <v>72.58</v>
      </c>
      <c r="F7018" s="86">
        <v>99.424657534246606</v>
      </c>
      <c r="G7018" s="85">
        <v>0</v>
      </c>
    </row>
    <row r="7019" spans="1:7" s="19" customFormat="1" ht="38.25">
      <c r="A7019" s="94" t="s">
        <v>829</v>
      </c>
      <c r="B7019" s="80" t="s">
        <v>1170</v>
      </c>
      <c r="C7019" s="80"/>
      <c r="D7019" s="80"/>
      <c r="E7019" s="81"/>
      <c r="F7019" s="82"/>
      <c r="G7019" s="81"/>
    </row>
    <row r="7020" spans="1:7">
      <c r="A7020" s="83" t="s">
        <v>575</v>
      </c>
      <c r="B7020" s="84" t="s">
        <v>576</v>
      </c>
      <c r="C7020" s="84">
        <v>38160</v>
      </c>
      <c r="D7020" s="84">
        <v>21409</v>
      </c>
      <c r="E7020" s="85">
        <v>21409</v>
      </c>
      <c r="F7020" s="86">
        <v>56.103249475890998</v>
      </c>
      <c r="G7020" s="85">
        <v>12941</v>
      </c>
    </row>
    <row r="7021" spans="1:7">
      <c r="A7021" s="88" t="s">
        <v>579</v>
      </c>
      <c r="B7021" s="84" t="s">
        <v>20</v>
      </c>
      <c r="C7021" s="84">
        <v>4250</v>
      </c>
      <c r="D7021" s="84">
        <v>0</v>
      </c>
      <c r="E7021" s="85">
        <v>0</v>
      </c>
      <c r="F7021" s="86">
        <v>0</v>
      </c>
      <c r="G7021" s="85">
        <v>0</v>
      </c>
    </row>
    <row r="7022" spans="1:7" ht="25.5">
      <c r="A7022" s="89">
        <v>21210</v>
      </c>
      <c r="B7022" s="84" t="s">
        <v>580</v>
      </c>
      <c r="C7022" s="84">
        <v>4250</v>
      </c>
      <c r="D7022" s="84">
        <v>0</v>
      </c>
      <c r="E7022" s="85">
        <v>0</v>
      </c>
      <c r="F7022" s="86">
        <v>0</v>
      </c>
      <c r="G7022" s="85">
        <v>0</v>
      </c>
    </row>
    <row r="7023" spans="1:7">
      <c r="A7023" s="88" t="s">
        <v>603</v>
      </c>
      <c r="B7023" s="84" t="s">
        <v>22</v>
      </c>
      <c r="C7023" s="84">
        <v>33910</v>
      </c>
      <c r="D7023" s="84">
        <v>21409</v>
      </c>
      <c r="E7023" s="85">
        <v>21409</v>
      </c>
      <c r="F7023" s="86">
        <v>63.134768504865797</v>
      </c>
      <c r="G7023" s="85">
        <v>12941</v>
      </c>
    </row>
    <row r="7024" spans="1:7" ht="25.5">
      <c r="A7024" s="89">
        <v>21710</v>
      </c>
      <c r="B7024" s="84" t="s">
        <v>604</v>
      </c>
      <c r="C7024" s="84">
        <v>33910</v>
      </c>
      <c r="D7024" s="84">
        <v>21409</v>
      </c>
      <c r="E7024" s="85">
        <v>21409</v>
      </c>
      <c r="F7024" s="86">
        <v>63.134768504865797</v>
      </c>
      <c r="G7024" s="85">
        <v>12941</v>
      </c>
    </row>
    <row r="7025" spans="1:7">
      <c r="A7025" s="83" t="s">
        <v>606</v>
      </c>
      <c r="B7025" s="84" t="s">
        <v>607</v>
      </c>
      <c r="C7025" s="84">
        <v>38160</v>
      </c>
      <c r="D7025" s="84">
        <v>21409</v>
      </c>
      <c r="E7025" s="85">
        <v>6479.98</v>
      </c>
      <c r="F7025" s="86">
        <v>16.981079664570199</v>
      </c>
      <c r="G7025" s="85">
        <v>374.81</v>
      </c>
    </row>
    <row r="7026" spans="1:7">
      <c r="A7026" s="88" t="s">
        <v>608</v>
      </c>
      <c r="B7026" s="84" t="s">
        <v>609</v>
      </c>
      <c r="C7026" s="84">
        <v>33260</v>
      </c>
      <c r="D7026" s="84">
        <v>17518</v>
      </c>
      <c r="E7026" s="85">
        <v>6479.98</v>
      </c>
      <c r="F7026" s="86">
        <v>19.4828021647625</v>
      </c>
      <c r="G7026" s="85">
        <v>374.81</v>
      </c>
    </row>
    <row r="7027" spans="1:7">
      <c r="A7027" s="89" t="s">
        <v>610</v>
      </c>
      <c r="B7027" s="84" t="s">
        <v>611</v>
      </c>
      <c r="C7027" s="84">
        <v>29010</v>
      </c>
      <c r="D7027" s="84">
        <v>17518</v>
      </c>
      <c r="E7027" s="85">
        <v>6479.98</v>
      </c>
      <c r="F7027" s="86">
        <v>22.337056187521501</v>
      </c>
      <c r="G7027" s="85">
        <v>374.81</v>
      </c>
    </row>
    <row r="7028" spans="1:7">
      <c r="A7028" s="90">
        <v>1000</v>
      </c>
      <c r="B7028" s="84" t="s">
        <v>612</v>
      </c>
      <c r="C7028" s="84">
        <v>8000</v>
      </c>
      <c r="D7028" s="84">
        <v>2917</v>
      </c>
      <c r="E7028" s="85">
        <v>2163.79</v>
      </c>
      <c r="F7028" s="86">
        <v>27.047374999999999</v>
      </c>
      <c r="G7028" s="85">
        <v>125.16</v>
      </c>
    </row>
    <row r="7029" spans="1:7">
      <c r="A7029" s="90">
        <v>2000</v>
      </c>
      <c r="B7029" s="84" t="s">
        <v>613</v>
      </c>
      <c r="C7029" s="84">
        <v>21010</v>
      </c>
      <c r="D7029" s="84">
        <v>14601</v>
      </c>
      <c r="E7029" s="85">
        <v>4316.1899999999996</v>
      </c>
      <c r="F7029" s="86">
        <v>20.543503093764901</v>
      </c>
      <c r="G7029" s="85">
        <v>249.65</v>
      </c>
    </row>
    <row r="7030" spans="1:7">
      <c r="A7030" s="89" t="s">
        <v>624</v>
      </c>
      <c r="B7030" s="84" t="s">
        <v>625</v>
      </c>
      <c r="C7030" s="84">
        <v>4250</v>
      </c>
      <c r="D7030" s="84">
        <v>0</v>
      </c>
      <c r="E7030" s="85">
        <v>0</v>
      </c>
      <c r="F7030" s="86">
        <v>0</v>
      </c>
      <c r="G7030" s="85">
        <v>0</v>
      </c>
    </row>
    <row r="7031" spans="1:7" ht="25.5">
      <c r="A7031" s="90">
        <v>7500</v>
      </c>
      <c r="B7031" s="84" t="s">
        <v>639</v>
      </c>
      <c r="C7031" s="84">
        <v>4250</v>
      </c>
      <c r="D7031" s="84">
        <v>0</v>
      </c>
      <c r="E7031" s="85">
        <v>0</v>
      </c>
      <c r="F7031" s="86">
        <v>0</v>
      </c>
      <c r="G7031" s="85">
        <v>0</v>
      </c>
    </row>
    <row r="7032" spans="1:7">
      <c r="A7032" s="88" t="s">
        <v>640</v>
      </c>
      <c r="B7032" s="84" t="s">
        <v>641</v>
      </c>
      <c r="C7032" s="84">
        <v>4900</v>
      </c>
      <c r="D7032" s="84">
        <v>3891</v>
      </c>
      <c r="E7032" s="85">
        <v>0</v>
      </c>
      <c r="F7032" s="86">
        <v>0</v>
      </c>
      <c r="G7032" s="85">
        <v>0</v>
      </c>
    </row>
    <row r="7033" spans="1:7">
      <c r="A7033" s="89" t="s">
        <v>642</v>
      </c>
      <c r="B7033" s="84" t="s">
        <v>643</v>
      </c>
      <c r="C7033" s="84">
        <v>4900</v>
      </c>
      <c r="D7033" s="84">
        <v>3891</v>
      </c>
      <c r="E7033" s="85">
        <v>0</v>
      </c>
      <c r="F7033" s="86">
        <v>0</v>
      </c>
      <c r="G7033" s="85">
        <v>0</v>
      </c>
    </row>
    <row r="7034" spans="1:7">
      <c r="A7034" s="83"/>
      <c r="B7034" s="84" t="s">
        <v>660</v>
      </c>
      <c r="C7034" s="84">
        <v>0</v>
      </c>
      <c r="D7034" s="84">
        <v>0</v>
      </c>
      <c r="E7034" s="85">
        <v>14929.02</v>
      </c>
      <c r="F7034" s="86">
        <v>0</v>
      </c>
      <c r="G7034" s="85">
        <v>12566.19</v>
      </c>
    </row>
    <row r="7035" spans="1:7">
      <c r="A7035" s="83" t="s">
        <v>662</v>
      </c>
      <c r="B7035" s="84" t="s">
        <v>663</v>
      </c>
      <c r="C7035" s="84">
        <v>0</v>
      </c>
      <c r="D7035" s="84">
        <v>0</v>
      </c>
      <c r="E7035" s="85">
        <v>-14929.02</v>
      </c>
      <c r="F7035" s="86">
        <v>0</v>
      </c>
      <c r="G7035" s="85">
        <v>-12566.19</v>
      </c>
    </row>
    <row r="7036" spans="1:7">
      <c r="A7036" s="88" t="s">
        <v>671</v>
      </c>
      <c r="B7036" s="84" t="s">
        <v>672</v>
      </c>
      <c r="C7036" s="84">
        <v>0</v>
      </c>
      <c r="D7036" s="84">
        <v>0</v>
      </c>
      <c r="E7036" s="85">
        <v>-14929.02</v>
      </c>
      <c r="F7036" s="86">
        <v>0</v>
      </c>
      <c r="G7036" s="85">
        <v>-12566.19</v>
      </c>
    </row>
    <row r="7037" spans="1:7" s="19" customFormat="1" ht="38.25">
      <c r="A7037" s="95" t="s">
        <v>835</v>
      </c>
      <c r="B7037" s="80" t="s">
        <v>1212</v>
      </c>
      <c r="C7037" s="80"/>
      <c r="D7037" s="80"/>
      <c r="E7037" s="81"/>
      <c r="F7037" s="82"/>
      <c r="G7037" s="81"/>
    </row>
    <row r="7038" spans="1:7">
      <c r="A7038" s="83" t="s">
        <v>575</v>
      </c>
      <c r="B7038" s="84" t="s">
        <v>576</v>
      </c>
      <c r="C7038" s="84">
        <v>33910</v>
      </c>
      <c r="D7038" s="84">
        <v>21409</v>
      </c>
      <c r="E7038" s="85">
        <v>21409</v>
      </c>
      <c r="F7038" s="86">
        <v>63.134768504865797</v>
      </c>
      <c r="G7038" s="85">
        <v>12941</v>
      </c>
    </row>
    <row r="7039" spans="1:7">
      <c r="A7039" s="88" t="s">
        <v>603</v>
      </c>
      <c r="B7039" s="84" t="s">
        <v>22</v>
      </c>
      <c r="C7039" s="84">
        <v>33910</v>
      </c>
      <c r="D7039" s="84">
        <v>21409</v>
      </c>
      <c r="E7039" s="85">
        <v>21409</v>
      </c>
      <c r="F7039" s="86">
        <v>63.134768504865797</v>
      </c>
      <c r="G7039" s="85">
        <v>12941</v>
      </c>
    </row>
    <row r="7040" spans="1:7" ht="25.5">
      <c r="A7040" s="89">
        <v>21710</v>
      </c>
      <c r="B7040" s="84" t="s">
        <v>604</v>
      </c>
      <c r="C7040" s="84">
        <v>33910</v>
      </c>
      <c r="D7040" s="84">
        <v>21409</v>
      </c>
      <c r="E7040" s="85">
        <v>21409</v>
      </c>
      <c r="F7040" s="86">
        <v>63.134768504865797</v>
      </c>
      <c r="G7040" s="85">
        <v>12941</v>
      </c>
    </row>
    <row r="7041" spans="1:7">
      <c r="A7041" s="83" t="s">
        <v>606</v>
      </c>
      <c r="B7041" s="84" t="s">
        <v>607</v>
      </c>
      <c r="C7041" s="84">
        <v>33910</v>
      </c>
      <c r="D7041" s="84">
        <v>21409</v>
      </c>
      <c r="E7041" s="85">
        <v>6479.98</v>
      </c>
      <c r="F7041" s="86">
        <v>19.1093482748452</v>
      </c>
      <c r="G7041" s="85">
        <v>374.81</v>
      </c>
    </row>
    <row r="7042" spans="1:7">
      <c r="A7042" s="88" t="s">
        <v>608</v>
      </c>
      <c r="B7042" s="84" t="s">
        <v>609</v>
      </c>
      <c r="C7042" s="84">
        <v>29010</v>
      </c>
      <c r="D7042" s="84">
        <v>17518</v>
      </c>
      <c r="E7042" s="85">
        <v>6479.98</v>
      </c>
      <c r="F7042" s="86">
        <v>22.337056187521501</v>
      </c>
      <c r="G7042" s="85">
        <v>374.81</v>
      </c>
    </row>
    <row r="7043" spans="1:7">
      <c r="A7043" s="89" t="s">
        <v>610</v>
      </c>
      <c r="B7043" s="84" t="s">
        <v>611</v>
      </c>
      <c r="C7043" s="84">
        <v>29010</v>
      </c>
      <c r="D7043" s="84">
        <v>17518</v>
      </c>
      <c r="E7043" s="85">
        <v>6479.98</v>
      </c>
      <c r="F7043" s="86">
        <v>22.337056187521501</v>
      </c>
      <c r="G7043" s="85">
        <v>374.81</v>
      </c>
    </row>
    <row r="7044" spans="1:7">
      <c r="A7044" s="90">
        <v>1000</v>
      </c>
      <c r="B7044" s="84" t="s">
        <v>612</v>
      </c>
      <c r="C7044" s="84">
        <v>8000</v>
      </c>
      <c r="D7044" s="84">
        <v>2917</v>
      </c>
      <c r="E7044" s="85">
        <v>2163.79</v>
      </c>
      <c r="F7044" s="86">
        <v>27.047374999999999</v>
      </c>
      <c r="G7044" s="85">
        <v>125.16</v>
      </c>
    </row>
    <row r="7045" spans="1:7">
      <c r="A7045" s="90">
        <v>2000</v>
      </c>
      <c r="B7045" s="84" t="s">
        <v>613</v>
      </c>
      <c r="C7045" s="84">
        <v>21010</v>
      </c>
      <c r="D7045" s="84">
        <v>14601</v>
      </c>
      <c r="E7045" s="85">
        <v>4316.1899999999996</v>
      </c>
      <c r="F7045" s="86">
        <v>20.543503093764901</v>
      </c>
      <c r="G7045" s="85">
        <v>249.65</v>
      </c>
    </row>
    <row r="7046" spans="1:7">
      <c r="A7046" s="88" t="s">
        <v>640</v>
      </c>
      <c r="B7046" s="84" t="s">
        <v>641</v>
      </c>
      <c r="C7046" s="84">
        <v>4900</v>
      </c>
      <c r="D7046" s="84">
        <v>3891</v>
      </c>
      <c r="E7046" s="85">
        <v>0</v>
      </c>
      <c r="F7046" s="86">
        <v>0</v>
      </c>
      <c r="G7046" s="85">
        <v>0</v>
      </c>
    </row>
    <row r="7047" spans="1:7">
      <c r="A7047" s="89" t="s">
        <v>642</v>
      </c>
      <c r="B7047" s="84" t="s">
        <v>643</v>
      </c>
      <c r="C7047" s="84">
        <v>4900</v>
      </c>
      <c r="D7047" s="84">
        <v>3891</v>
      </c>
      <c r="E7047" s="85">
        <v>0</v>
      </c>
      <c r="F7047" s="86">
        <v>0</v>
      </c>
      <c r="G7047" s="85">
        <v>0</v>
      </c>
    </row>
    <row r="7048" spans="1:7">
      <c r="A7048" s="83"/>
      <c r="B7048" s="84" t="s">
        <v>660</v>
      </c>
      <c r="C7048" s="84">
        <v>0</v>
      </c>
      <c r="D7048" s="84">
        <v>0</v>
      </c>
      <c r="E7048" s="85">
        <v>14929.02</v>
      </c>
      <c r="F7048" s="86">
        <v>0</v>
      </c>
      <c r="G7048" s="85">
        <v>12566.19</v>
      </c>
    </row>
    <row r="7049" spans="1:7">
      <c r="A7049" s="83" t="s">
        <v>662</v>
      </c>
      <c r="B7049" s="84" t="s">
        <v>663</v>
      </c>
      <c r="C7049" s="84">
        <v>0</v>
      </c>
      <c r="D7049" s="84">
        <v>0</v>
      </c>
      <c r="E7049" s="85">
        <v>-14929.02</v>
      </c>
      <c r="F7049" s="86">
        <v>0</v>
      </c>
      <c r="G7049" s="85">
        <v>-12566.19</v>
      </c>
    </row>
    <row r="7050" spans="1:7">
      <c r="A7050" s="88" t="s">
        <v>671</v>
      </c>
      <c r="B7050" s="84" t="s">
        <v>672</v>
      </c>
      <c r="C7050" s="84">
        <v>0</v>
      </c>
      <c r="D7050" s="84">
        <v>0</v>
      </c>
      <c r="E7050" s="85">
        <v>-14929.02</v>
      </c>
      <c r="F7050" s="86">
        <v>0</v>
      </c>
      <c r="G7050" s="85">
        <v>-12566.19</v>
      </c>
    </row>
    <row r="7051" spans="1:7" s="19" customFormat="1" ht="38.25">
      <c r="A7051" s="95" t="s">
        <v>1172</v>
      </c>
      <c r="B7051" s="80" t="s">
        <v>1213</v>
      </c>
      <c r="C7051" s="80"/>
      <c r="D7051" s="80"/>
      <c r="E7051" s="81"/>
      <c r="F7051" s="82"/>
      <c r="G7051" s="81"/>
    </row>
    <row r="7052" spans="1:7">
      <c r="A7052" s="83" t="s">
        <v>575</v>
      </c>
      <c r="B7052" s="84" t="s">
        <v>576</v>
      </c>
      <c r="C7052" s="84">
        <v>4250</v>
      </c>
      <c r="D7052" s="84">
        <v>0</v>
      </c>
      <c r="E7052" s="85">
        <v>0</v>
      </c>
      <c r="F7052" s="86">
        <v>0</v>
      </c>
      <c r="G7052" s="85">
        <v>0</v>
      </c>
    </row>
    <row r="7053" spans="1:7">
      <c r="A7053" s="88" t="s">
        <v>579</v>
      </c>
      <c r="B7053" s="84" t="s">
        <v>20</v>
      </c>
      <c r="C7053" s="84">
        <v>4250</v>
      </c>
      <c r="D7053" s="84">
        <v>0</v>
      </c>
      <c r="E7053" s="85">
        <v>0</v>
      </c>
      <c r="F7053" s="86">
        <v>0</v>
      </c>
      <c r="G7053" s="85">
        <v>0</v>
      </c>
    </row>
    <row r="7054" spans="1:7" ht="25.5">
      <c r="A7054" s="89">
        <v>21210</v>
      </c>
      <c r="B7054" s="84" t="s">
        <v>580</v>
      </c>
      <c r="C7054" s="84">
        <v>4250</v>
      </c>
      <c r="D7054" s="84">
        <v>0</v>
      </c>
      <c r="E7054" s="85">
        <v>0</v>
      </c>
      <c r="F7054" s="86">
        <v>0</v>
      </c>
      <c r="G7054" s="85">
        <v>0</v>
      </c>
    </row>
    <row r="7055" spans="1:7">
      <c r="A7055" s="83" t="s">
        <v>606</v>
      </c>
      <c r="B7055" s="84" t="s">
        <v>607</v>
      </c>
      <c r="C7055" s="84">
        <v>4250</v>
      </c>
      <c r="D7055" s="84">
        <v>0</v>
      </c>
      <c r="E7055" s="85">
        <v>0</v>
      </c>
      <c r="F7055" s="86">
        <v>0</v>
      </c>
      <c r="G7055" s="85">
        <v>0</v>
      </c>
    </row>
    <row r="7056" spans="1:7">
      <c r="A7056" s="88" t="s">
        <v>608</v>
      </c>
      <c r="B7056" s="84" t="s">
        <v>609</v>
      </c>
      <c r="C7056" s="84">
        <v>4250</v>
      </c>
      <c r="D7056" s="84">
        <v>0</v>
      </c>
      <c r="E7056" s="85">
        <v>0</v>
      </c>
      <c r="F7056" s="86">
        <v>0</v>
      </c>
      <c r="G7056" s="85">
        <v>0</v>
      </c>
    </row>
    <row r="7057" spans="1:7">
      <c r="A7057" s="89" t="s">
        <v>624</v>
      </c>
      <c r="B7057" s="84" t="s">
        <v>625</v>
      </c>
      <c r="C7057" s="84">
        <v>4250</v>
      </c>
      <c r="D7057" s="84">
        <v>0</v>
      </c>
      <c r="E7057" s="85">
        <v>0</v>
      </c>
      <c r="F7057" s="86">
        <v>0</v>
      </c>
      <c r="G7057" s="85">
        <v>0</v>
      </c>
    </row>
    <row r="7058" spans="1:7" ht="25.5">
      <c r="A7058" s="90">
        <v>7500</v>
      </c>
      <c r="B7058" s="84" t="s">
        <v>639</v>
      </c>
      <c r="C7058" s="84">
        <v>4250</v>
      </c>
      <c r="D7058" s="84">
        <v>0</v>
      </c>
      <c r="E7058" s="85">
        <v>0</v>
      </c>
      <c r="F7058" s="86">
        <v>0</v>
      </c>
      <c r="G7058" s="85">
        <v>0</v>
      </c>
    </row>
    <row r="7059" spans="1:7" s="19" customFormat="1" ht="25.5">
      <c r="A7059" s="94" t="s">
        <v>707</v>
      </c>
      <c r="B7059" s="80" t="s">
        <v>708</v>
      </c>
      <c r="C7059" s="80"/>
      <c r="D7059" s="80"/>
      <c r="E7059" s="81"/>
      <c r="F7059" s="82"/>
      <c r="G7059" s="81"/>
    </row>
    <row r="7060" spans="1:7">
      <c r="A7060" s="83" t="s">
        <v>575</v>
      </c>
      <c r="B7060" s="84" t="s">
        <v>576</v>
      </c>
      <c r="C7060" s="84">
        <v>595663</v>
      </c>
      <c r="D7060" s="84">
        <v>511860</v>
      </c>
      <c r="E7060" s="85">
        <v>571301.05000000005</v>
      </c>
      <c r="F7060" s="86">
        <v>95.910111925703006</v>
      </c>
      <c r="G7060" s="85">
        <v>25805</v>
      </c>
    </row>
    <row r="7061" spans="1:7">
      <c r="A7061" s="88" t="s">
        <v>579</v>
      </c>
      <c r="B7061" s="84" t="s">
        <v>20</v>
      </c>
      <c r="C7061" s="84">
        <v>257288</v>
      </c>
      <c r="D7061" s="84">
        <v>197845</v>
      </c>
      <c r="E7061" s="85">
        <v>257286.05</v>
      </c>
      <c r="F7061" s="86">
        <v>99.999242094462204</v>
      </c>
      <c r="G7061" s="85">
        <v>0</v>
      </c>
    </row>
    <row r="7062" spans="1:7">
      <c r="A7062" s="88" t="s">
        <v>581</v>
      </c>
      <c r="B7062" s="84" t="s">
        <v>21</v>
      </c>
      <c r="C7062" s="84">
        <v>26090</v>
      </c>
      <c r="D7062" s="84">
        <v>26090</v>
      </c>
      <c r="E7062" s="85">
        <v>26090</v>
      </c>
      <c r="F7062" s="86">
        <v>100</v>
      </c>
      <c r="G7062" s="85">
        <v>0</v>
      </c>
    </row>
    <row r="7063" spans="1:7">
      <c r="A7063" s="89" t="s">
        <v>582</v>
      </c>
      <c r="B7063" s="84" t="s">
        <v>583</v>
      </c>
      <c r="C7063" s="84">
        <v>26090</v>
      </c>
      <c r="D7063" s="84">
        <v>26090</v>
      </c>
      <c r="E7063" s="85">
        <v>26090</v>
      </c>
      <c r="F7063" s="86">
        <v>100</v>
      </c>
      <c r="G7063" s="85">
        <v>0</v>
      </c>
    </row>
    <row r="7064" spans="1:7">
      <c r="A7064" s="90">
        <v>18100</v>
      </c>
      <c r="B7064" s="84" t="s">
        <v>584</v>
      </c>
      <c r="C7064" s="84">
        <v>26090</v>
      </c>
      <c r="D7064" s="84">
        <v>26090</v>
      </c>
      <c r="E7064" s="85">
        <v>26090</v>
      </c>
      <c r="F7064" s="86">
        <v>100</v>
      </c>
      <c r="G7064" s="85">
        <v>0</v>
      </c>
    </row>
    <row r="7065" spans="1:7" ht="25.5">
      <c r="A7065" s="91">
        <v>18130</v>
      </c>
      <c r="B7065" s="84" t="s">
        <v>585</v>
      </c>
      <c r="C7065" s="84">
        <v>26090</v>
      </c>
      <c r="D7065" s="84">
        <v>26090</v>
      </c>
      <c r="E7065" s="85">
        <v>26090</v>
      </c>
      <c r="F7065" s="86">
        <v>100</v>
      </c>
      <c r="G7065" s="85">
        <v>0</v>
      </c>
    </row>
    <row r="7066" spans="1:7" ht="25.5">
      <c r="A7066" s="92">
        <v>18132</v>
      </c>
      <c r="B7066" s="84" t="s">
        <v>587</v>
      </c>
      <c r="C7066" s="84">
        <v>26090</v>
      </c>
      <c r="D7066" s="84">
        <v>26090</v>
      </c>
      <c r="E7066" s="85">
        <v>26090</v>
      </c>
      <c r="F7066" s="86">
        <v>100</v>
      </c>
      <c r="G7066" s="85">
        <v>0</v>
      </c>
    </row>
    <row r="7067" spans="1:7">
      <c r="A7067" s="88" t="s">
        <v>603</v>
      </c>
      <c r="B7067" s="84" t="s">
        <v>22</v>
      </c>
      <c r="C7067" s="84">
        <v>312285</v>
      </c>
      <c r="D7067" s="84">
        <v>287925</v>
      </c>
      <c r="E7067" s="85">
        <v>287925</v>
      </c>
      <c r="F7067" s="86">
        <v>92.199433210048497</v>
      </c>
      <c r="G7067" s="85">
        <v>25805</v>
      </c>
    </row>
    <row r="7068" spans="1:7" ht="25.5">
      <c r="A7068" s="89">
        <v>21710</v>
      </c>
      <c r="B7068" s="84" t="s">
        <v>604</v>
      </c>
      <c r="C7068" s="84">
        <v>312285</v>
      </c>
      <c r="D7068" s="84">
        <v>287925</v>
      </c>
      <c r="E7068" s="85">
        <v>287925</v>
      </c>
      <c r="F7068" s="86">
        <v>92.199433210048497</v>
      </c>
      <c r="G7068" s="85">
        <v>25805</v>
      </c>
    </row>
    <row r="7069" spans="1:7">
      <c r="A7069" s="83" t="s">
        <v>606</v>
      </c>
      <c r="B7069" s="84" t="s">
        <v>607</v>
      </c>
      <c r="C7069" s="84">
        <v>596266</v>
      </c>
      <c r="D7069" s="84">
        <v>505253</v>
      </c>
      <c r="E7069" s="85">
        <v>432185.33</v>
      </c>
      <c r="F7069" s="86">
        <v>72.481967779480996</v>
      </c>
      <c r="G7069" s="85">
        <v>38601.83</v>
      </c>
    </row>
    <row r="7070" spans="1:7">
      <c r="A7070" s="88" t="s">
        <v>608</v>
      </c>
      <c r="B7070" s="84" t="s">
        <v>609</v>
      </c>
      <c r="C7070" s="84">
        <v>593866</v>
      </c>
      <c r="D7070" s="84">
        <v>503431</v>
      </c>
      <c r="E7070" s="85">
        <v>430363.78</v>
      </c>
      <c r="F7070" s="86">
        <v>72.468162851552407</v>
      </c>
      <c r="G7070" s="85">
        <v>38601.83</v>
      </c>
    </row>
    <row r="7071" spans="1:7">
      <c r="A7071" s="89" t="s">
        <v>610</v>
      </c>
      <c r="B7071" s="84" t="s">
        <v>611</v>
      </c>
      <c r="C7071" s="84">
        <v>451441</v>
      </c>
      <c r="D7071" s="84">
        <v>361561</v>
      </c>
      <c r="E7071" s="85">
        <v>293578.28999999998</v>
      </c>
      <c r="F7071" s="86">
        <v>65.031375085559304</v>
      </c>
      <c r="G7071" s="85">
        <v>38313.879999999997</v>
      </c>
    </row>
    <row r="7072" spans="1:7">
      <c r="A7072" s="90">
        <v>1000</v>
      </c>
      <c r="B7072" s="84" t="s">
        <v>612</v>
      </c>
      <c r="C7072" s="84">
        <v>231256</v>
      </c>
      <c r="D7072" s="84">
        <v>189608</v>
      </c>
      <c r="E7072" s="85">
        <v>177747.22</v>
      </c>
      <c r="F7072" s="86">
        <v>76.861668454007699</v>
      </c>
      <c r="G7072" s="85">
        <v>20801.25</v>
      </c>
    </row>
    <row r="7073" spans="1:7">
      <c r="A7073" s="90">
        <v>2000</v>
      </c>
      <c r="B7073" s="84" t="s">
        <v>613</v>
      </c>
      <c r="C7073" s="84">
        <v>220185</v>
      </c>
      <c r="D7073" s="84">
        <v>171953</v>
      </c>
      <c r="E7073" s="85">
        <v>115831.07</v>
      </c>
      <c r="F7073" s="86">
        <v>52.606249290369497</v>
      </c>
      <c r="G7073" s="85">
        <v>17512.63</v>
      </c>
    </row>
    <row r="7074" spans="1:7">
      <c r="A7074" s="89" t="s">
        <v>616</v>
      </c>
      <c r="B7074" s="84" t="s">
        <v>617</v>
      </c>
      <c r="C7074" s="84">
        <v>113387</v>
      </c>
      <c r="D7074" s="84">
        <v>112832</v>
      </c>
      <c r="E7074" s="85">
        <v>108881.93</v>
      </c>
      <c r="F7074" s="86">
        <v>96.026819653046601</v>
      </c>
      <c r="G7074" s="85">
        <v>287.95</v>
      </c>
    </row>
    <row r="7075" spans="1:7">
      <c r="A7075" s="90">
        <v>3000</v>
      </c>
      <c r="B7075" s="84" t="s">
        <v>618</v>
      </c>
      <c r="C7075" s="84">
        <v>113387</v>
      </c>
      <c r="D7075" s="84">
        <v>112832</v>
      </c>
      <c r="E7075" s="85">
        <v>108881.93</v>
      </c>
      <c r="F7075" s="86">
        <v>96.026819653046601</v>
      </c>
      <c r="G7075" s="85">
        <v>287.95</v>
      </c>
    </row>
    <row r="7076" spans="1:7">
      <c r="A7076" s="89" t="s">
        <v>624</v>
      </c>
      <c r="B7076" s="84" t="s">
        <v>625</v>
      </c>
      <c r="C7076" s="84">
        <v>29038</v>
      </c>
      <c r="D7076" s="84">
        <v>29038</v>
      </c>
      <c r="E7076" s="85">
        <v>27903.56</v>
      </c>
      <c r="F7076" s="86">
        <v>96.093257111371301</v>
      </c>
      <c r="G7076" s="85">
        <v>0</v>
      </c>
    </row>
    <row r="7077" spans="1:7">
      <c r="A7077" s="90">
        <v>7100</v>
      </c>
      <c r="B7077" s="84" t="s">
        <v>626</v>
      </c>
      <c r="C7077" s="84">
        <v>29038</v>
      </c>
      <c r="D7077" s="84">
        <v>29038</v>
      </c>
      <c r="E7077" s="85">
        <v>27903.56</v>
      </c>
      <c r="F7077" s="86">
        <v>96.093257111371301</v>
      </c>
      <c r="G7077" s="85">
        <v>0</v>
      </c>
    </row>
    <row r="7078" spans="1:7" ht="25.5">
      <c r="A7078" s="91">
        <v>7130</v>
      </c>
      <c r="B7078" s="84" t="s">
        <v>628</v>
      </c>
      <c r="C7078" s="84">
        <v>29038</v>
      </c>
      <c r="D7078" s="84">
        <v>29038</v>
      </c>
      <c r="E7078" s="85">
        <v>27903.56</v>
      </c>
      <c r="F7078" s="86">
        <v>96.093257111371301</v>
      </c>
      <c r="G7078" s="85">
        <v>0</v>
      </c>
    </row>
    <row r="7079" spans="1:7" ht="38.25">
      <c r="A7079" s="92">
        <v>7131</v>
      </c>
      <c r="B7079" s="84" t="s">
        <v>629</v>
      </c>
      <c r="C7079" s="84">
        <v>2331</v>
      </c>
      <c r="D7079" s="84">
        <v>2331</v>
      </c>
      <c r="E7079" s="85">
        <v>2331</v>
      </c>
      <c r="F7079" s="86">
        <v>100</v>
      </c>
      <c r="G7079" s="85">
        <v>0</v>
      </c>
    </row>
    <row r="7080" spans="1:7" ht="38.25">
      <c r="A7080" s="92">
        <v>7132</v>
      </c>
      <c r="B7080" s="84" t="s">
        <v>630</v>
      </c>
      <c r="C7080" s="84">
        <v>26707</v>
      </c>
      <c r="D7080" s="84">
        <v>26707</v>
      </c>
      <c r="E7080" s="85">
        <v>25572.560000000001</v>
      </c>
      <c r="F7080" s="86">
        <v>95.7522746845396</v>
      </c>
      <c r="G7080" s="85">
        <v>0</v>
      </c>
    </row>
    <row r="7081" spans="1:7">
      <c r="A7081" s="88" t="s">
        <v>640</v>
      </c>
      <c r="B7081" s="84" t="s">
        <v>641</v>
      </c>
      <c r="C7081" s="84">
        <v>2400</v>
      </c>
      <c r="D7081" s="84">
        <v>1822</v>
      </c>
      <c r="E7081" s="85">
        <v>1821.55</v>
      </c>
      <c r="F7081" s="86">
        <v>75.897916666666703</v>
      </c>
      <c r="G7081" s="85">
        <v>0</v>
      </c>
    </row>
    <row r="7082" spans="1:7">
      <c r="A7082" s="89" t="s">
        <v>642</v>
      </c>
      <c r="B7082" s="84" t="s">
        <v>643</v>
      </c>
      <c r="C7082" s="84">
        <v>2400</v>
      </c>
      <c r="D7082" s="84">
        <v>1822</v>
      </c>
      <c r="E7082" s="85">
        <v>1821.55</v>
      </c>
      <c r="F7082" s="86">
        <v>75.897916666666703</v>
      </c>
      <c r="G7082" s="85">
        <v>0</v>
      </c>
    </row>
    <row r="7083" spans="1:7">
      <c r="A7083" s="83"/>
      <c r="B7083" s="84" t="s">
        <v>660</v>
      </c>
      <c r="C7083" s="84">
        <v>-603</v>
      </c>
      <c r="D7083" s="84">
        <v>6607</v>
      </c>
      <c r="E7083" s="85">
        <v>139115.72</v>
      </c>
      <c r="F7083" s="93" t="s">
        <v>661</v>
      </c>
      <c r="G7083" s="85">
        <v>-12796.83</v>
      </c>
    </row>
    <row r="7084" spans="1:7">
      <c r="A7084" s="83" t="s">
        <v>662</v>
      </c>
      <c r="B7084" s="84" t="s">
        <v>663</v>
      </c>
      <c r="C7084" s="84">
        <v>603</v>
      </c>
      <c r="D7084" s="84">
        <v>-6607</v>
      </c>
      <c r="E7084" s="85">
        <v>-139115.72</v>
      </c>
      <c r="F7084" s="93" t="s">
        <v>661</v>
      </c>
      <c r="G7084" s="85">
        <v>12796.83</v>
      </c>
    </row>
    <row r="7085" spans="1:7">
      <c r="A7085" s="88" t="s">
        <v>671</v>
      </c>
      <c r="B7085" s="84" t="s">
        <v>672</v>
      </c>
      <c r="C7085" s="84">
        <v>603</v>
      </c>
      <c r="D7085" s="84">
        <v>-6607</v>
      </c>
      <c r="E7085" s="85">
        <v>-139115.72</v>
      </c>
      <c r="F7085" s="93" t="s">
        <v>661</v>
      </c>
      <c r="G7085" s="85">
        <v>12796.83</v>
      </c>
    </row>
    <row r="7086" spans="1:7" ht="38.25">
      <c r="A7086" s="89" t="s">
        <v>675</v>
      </c>
      <c r="B7086" s="84" t="s">
        <v>676</v>
      </c>
      <c r="C7086" s="84">
        <v>603</v>
      </c>
      <c r="D7086" s="84">
        <v>-6607</v>
      </c>
      <c r="E7086" s="85">
        <v>-602.21</v>
      </c>
      <c r="F7086" s="86">
        <v>-99.868988391376405</v>
      </c>
      <c r="G7086" s="85">
        <v>0</v>
      </c>
    </row>
    <row r="7087" spans="1:7" s="19" customFormat="1" ht="38.25">
      <c r="A7087" s="95" t="s">
        <v>709</v>
      </c>
      <c r="B7087" s="80" t="s">
        <v>710</v>
      </c>
      <c r="C7087" s="80"/>
      <c r="D7087" s="80"/>
      <c r="E7087" s="81"/>
      <c r="F7087" s="82"/>
      <c r="G7087" s="81"/>
    </row>
    <row r="7088" spans="1:7">
      <c r="A7088" s="83" t="s">
        <v>575</v>
      </c>
      <c r="B7088" s="84" t="s">
        <v>576</v>
      </c>
      <c r="C7088" s="84">
        <v>26090</v>
      </c>
      <c r="D7088" s="84">
        <v>26090</v>
      </c>
      <c r="E7088" s="85">
        <v>26090</v>
      </c>
      <c r="F7088" s="86">
        <v>100</v>
      </c>
      <c r="G7088" s="85">
        <v>0</v>
      </c>
    </row>
    <row r="7089" spans="1:7">
      <c r="A7089" s="88" t="s">
        <v>581</v>
      </c>
      <c r="B7089" s="84" t="s">
        <v>21</v>
      </c>
      <c r="C7089" s="84">
        <v>26090</v>
      </c>
      <c r="D7089" s="84">
        <v>26090</v>
      </c>
      <c r="E7089" s="85">
        <v>26090</v>
      </c>
      <c r="F7089" s="86">
        <v>100</v>
      </c>
      <c r="G7089" s="85">
        <v>0</v>
      </c>
    </row>
    <row r="7090" spans="1:7">
      <c r="A7090" s="89" t="s">
        <v>582</v>
      </c>
      <c r="B7090" s="84" t="s">
        <v>583</v>
      </c>
      <c r="C7090" s="84">
        <v>26090</v>
      </c>
      <c r="D7090" s="84">
        <v>26090</v>
      </c>
      <c r="E7090" s="85">
        <v>26090</v>
      </c>
      <c r="F7090" s="86">
        <v>100</v>
      </c>
      <c r="G7090" s="85">
        <v>0</v>
      </c>
    </row>
    <row r="7091" spans="1:7">
      <c r="A7091" s="90">
        <v>18100</v>
      </c>
      <c r="B7091" s="84" t="s">
        <v>584</v>
      </c>
      <c r="C7091" s="84">
        <v>26090</v>
      </c>
      <c r="D7091" s="84">
        <v>26090</v>
      </c>
      <c r="E7091" s="85">
        <v>26090</v>
      </c>
      <c r="F7091" s="86">
        <v>100</v>
      </c>
      <c r="G7091" s="85">
        <v>0</v>
      </c>
    </row>
    <row r="7092" spans="1:7" ht="25.5">
      <c r="A7092" s="91">
        <v>18130</v>
      </c>
      <c r="B7092" s="84" t="s">
        <v>585</v>
      </c>
      <c r="C7092" s="84">
        <v>26090</v>
      </c>
      <c r="D7092" s="84">
        <v>26090</v>
      </c>
      <c r="E7092" s="85">
        <v>26090</v>
      </c>
      <c r="F7092" s="86">
        <v>100</v>
      </c>
      <c r="G7092" s="85">
        <v>0</v>
      </c>
    </row>
    <row r="7093" spans="1:7" ht="25.5">
      <c r="A7093" s="92">
        <v>18132</v>
      </c>
      <c r="B7093" s="84" t="s">
        <v>587</v>
      </c>
      <c r="C7093" s="84">
        <v>26090</v>
      </c>
      <c r="D7093" s="84">
        <v>26090</v>
      </c>
      <c r="E7093" s="85">
        <v>26090</v>
      </c>
      <c r="F7093" s="86">
        <v>100</v>
      </c>
      <c r="G7093" s="85">
        <v>0</v>
      </c>
    </row>
    <row r="7094" spans="1:7">
      <c r="A7094" s="83" t="s">
        <v>606</v>
      </c>
      <c r="B7094" s="84" t="s">
        <v>607</v>
      </c>
      <c r="C7094" s="84">
        <v>26090</v>
      </c>
      <c r="D7094" s="84">
        <v>19483</v>
      </c>
      <c r="E7094" s="85">
        <v>16232.52</v>
      </c>
      <c r="F7094" s="86">
        <v>62.217401303181298</v>
      </c>
      <c r="G7094" s="85">
        <v>0</v>
      </c>
    </row>
    <row r="7095" spans="1:7">
      <c r="A7095" s="88" t="s">
        <v>608</v>
      </c>
      <c r="B7095" s="84" t="s">
        <v>609</v>
      </c>
      <c r="C7095" s="84">
        <v>26090</v>
      </c>
      <c r="D7095" s="84">
        <v>19483</v>
      </c>
      <c r="E7095" s="85">
        <v>16232.52</v>
      </c>
      <c r="F7095" s="86">
        <v>62.217401303181298</v>
      </c>
      <c r="G7095" s="85">
        <v>0</v>
      </c>
    </row>
    <row r="7096" spans="1:7">
      <c r="A7096" s="89" t="s">
        <v>610</v>
      </c>
      <c r="B7096" s="84" t="s">
        <v>611</v>
      </c>
      <c r="C7096" s="84">
        <v>26090</v>
      </c>
      <c r="D7096" s="84">
        <v>19483</v>
      </c>
      <c r="E7096" s="85">
        <v>16232.52</v>
      </c>
      <c r="F7096" s="86">
        <v>62.217401303181298</v>
      </c>
      <c r="G7096" s="85">
        <v>0</v>
      </c>
    </row>
    <row r="7097" spans="1:7">
      <c r="A7097" s="90">
        <v>2000</v>
      </c>
      <c r="B7097" s="84" t="s">
        <v>613</v>
      </c>
      <c r="C7097" s="84">
        <v>26090</v>
      </c>
      <c r="D7097" s="84">
        <v>19483</v>
      </c>
      <c r="E7097" s="85">
        <v>16232.52</v>
      </c>
      <c r="F7097" s="86">
        <v>62.217401303181298</v>
      </c>
      <c r="G7097" s="85">
        <v>0</v>
      </c>
    </row>
    <row r="7098" spans="1:7">
      <c r="A7098" s="83"/>
      <c r="B7098" s="84" t="s">
        <v>660</v>
      </c>
      <c r="C7098" s="84">
        <v>0</v>
      </c>
      <c r="D7098" s="84">
        <v>6607</v>
      </c>
      <c r="E7098" s="85">
        <v>9857.48</v>
      </c>
      <c r="F7098" s="86">
        <v>0</v>
      </c>
      <c r="G7098" s="85">
        <v>0</v>
      </c>
    </row>
    <row r="7099" spans="1:7">
      <c r="A7099" s="83" t="s">
        <v>662</v>
      </c>
      <c r="B7099" s="84" t="s">
        <v>663</v>
      </c>
      <c r="C7099" s="84">
        <v>0</v>
      </c>
      <c r="D7099" s="84">
        <v>-6607</v>
      </c>
      <c r="E7099" s="85">
        <v>-9857.48</v>
      </c>
      <c r="F7099" s="86">
        <v>0</v>
      </c>
      <c r="G7099" s="85">
        <v>0</v>
      </c>
    </row>
    <row r="7100" spans="1:7">
      <c r="A7100" s="88" t="s">
        <v>671</v>
      </c>
      <c r="B7100" s="84" t="s">
        <v>672</v>
      </c>
      <c r="C7100" s="84">
        <v>0</v>
      </c>
      <c r="D7100" s="84">
        <v>-6607</v>
      </c>
      <c r="E7100" s="85">
        <v>-9857.48</v>
      </c>
      <c r="F7100" s="86">
        <v>0</v>
      </c>
      <c r="G7100" s="85">
        <v>0</v>
      </c>
    </row>
    <row r="7101" spans="1:7" ht="38.25">
      <c r="A7101" s="89" t="s">
        <v>675</v>
      </c>
      <c r="B7101" s="84" t="s">
        <v>676</v>
      </c>
      <c r="C7101" s="84">
        <v>0</v>
      </c>
      <c r="D7101" s="84">
        <v>-6607</v>
      </c>
      <c r="E7101" s="85">
        <v>0</v>
      </c>
      <c r="F7101" s="86">
        <v>0</v>
      </c>
      <c r="G7101" s="85">
        <v>0</v>
      </c>
    </row>
    <row r="7102" spans="1:7" s="19" customFormat="1" ht="38.25">
      <c r="A7102" s="95" t="s">
        <v>883</v>
      </c>
      <c r="B7102" s="80" t="s">
        <v>1214</v>
      </c>
      <c r="C7102" s="80"/>
      <c r="D7102" s="80"/>
      <c r="E7102" s="81"/>
      <c r="F7102" s="82"/>
      <c r="G7102" s="81"/>
    </row>
    <row r="7103" spans="1:7">
      <c r="A7103" s="83" t="s">
        <v>575</v>
      </c>
      <c r="B7103" s="84" t="s">
        <v>576</v>
      </c>
      <c r="C7103" s="84">
        <v>409929</v>
      </c>
      <c r="D7103" s="84">
        <v>346407</v>
      </c>
      <c r="E7103" s="85">
        <v>405848.05</v>
      </c>
      <c r="F7103" s="86">
        <v>99.004473945488101</v>
      </c>
      <c r="G7103" s="85">
        <v>15127</v>
      </c>
    </row>
    <row r="7104" spans="1:7">
      <c r="A7104" s="88" t="s">
        <v>579</v>
      </c>
      <c r="B7104" s="84" t="s">
        <v>20</v>
      </c>
      <c r="C7104" s="84">
        <v>257288</v>
      </c>
      <c r="D7104" s="84">
        <v>197845</v>
      </c>
      <c r="E7104" s="85">
        <v>257286.05</v>
      </c>
      <c r="F7104" s="86">
        <v>99.999242094462204</v>
      </c>
      <c r="G7104" s="85">
        <v>0</v>
      </c>
    </row>
    <row r="7105" spans="1:7">
      <c r="A7105" s="88" t="s">
        <v>603</v>
      </c>
      <c r="B7105" s="84" t="s">
        <v>22</v>
      </c>
      <c r="C7105" s="84">
        <v>152641</v>
      </c>
      <c r="D7105" s="84">
        <v>148562</v>
      </c>
      <c r="E7105" s="85">
        <v>148562</v>
      </c>
      <c r="F7105" s="86">
        <v>97.327716668522896</v>
      </c>
      <c r="G7105" s="85">
        <v>15127</v>
      </c>
    </row>
    <row r="7106" spans="1:7" ht="25.5">
      <c r="A7106" s="89">
        <v>21710</v>
      </c>
      <c r="B7106" s="84" t="s">
        <v>604</v>
      </c>
      <c r="C7106" s="84">
        <v>152641</v>
      </c>
      <c r="D7106" s="84">
        <v>148562</v>
      </c>
      <c r="E7106" s="85">
        <v>148562</v>
      </c>
      <c r="F7106" s="86">
        <v>97.327716668522896</v>
      </c>
      <c r="G7106" s="85">
        <v>15127</v>
      </c>
    </row>
    <row r="7107" spans="1:7">
      <c r="A7107" s="83" t="s">
        <v>606</v>
      </c>
      <c r="B7107" s="84" t="s">
        <v>607</v>
      </c>
      <c r="C7107" s="84">
        <v>410532</v>
      </c>
      <c r="D7107" s="84">
        <v>346407</v>
      </c>
      <c r="E7107" s="85">
        <v>288720.18</v>
      </c>
      <c r="F7107" s="86">
        <v>70.328300838911503</v>
      </c>
      <c r="G7107" s="85">
        <v>25808.34</v>
      </c>
    </row>
    <row r="7108" spans="1:7">
      <c r="A7108" s="88" t="s">
        <v>608</v>
      </c>
      <c r="B7108" s="84" t="s">
        <v>609</v>
      </c>
      <c r="C7108" s="84">
        <v>408132</v>
      </c>
      <c r="D7108" s="84">
        <v>344585</v>
      </c>
      <c r="E7108" s="85">
        <v>286898.63</v>
      </c>
      <c r="F7108" s="86">
        <v>70.295548989052605</v>
      </c>
      <c r="G7108" s="85">
        <v>25808.34</v>
      </c>
    </row>
    <row r="7109" spans="1:7">
      <c r="A7109" s="89" t="s">
        <v>610</v>
      </c>
      <c r="B7109" s="84" t="s">
        <v>611</v>
      </c>
      <c r="C7109" s="84">
        <v>265707</v>
      </c>
      <c r="D7109" s="84">
        <v>202715</v>
      </c>
      <c r="E7109" s="85">
        <v>150113.14000000001</v>
      </c>
      <c r="F7109" s="86">
        <v>56.495741549902696</v>
      </c>
      <c r="G7109" s="85">
        <v>25520.39</v>
      </c>
    </row>
    <row r="7110" spans="1:7">
      <c r="A7110" s="90">
        <v>1000</v>
      </c>
      <c r="B7110" s="84" t="s">
        <v>612</v>
      </c>
      <c r="C7110" s="84">
        <v>99502</v>
      </c>
      <c r="D7110" s="84">
        <v>77835</v>
      </c>
      <c r="E7110" s="85">
        <v>70465.84</v>
      </c>
      <c r="F7110" s="86">
        <v>70.818516210729399</v>
      </c>
      <c r="G7110" s="85">
        <v>8216.5300000000007</v>
      </c>
    </row>
    <row r="7111" spans="1:7">
      <c r="A7111" s="90">
        <v>2000</v>
      </c>
      <c r="B7111" s="84" t="s">
        <v>613</v>
      </c>
      <c r="C7111" s="84">
        <v>166205</v>
      </c>
      <c r="D7111" s="84">
        <v>124880</v>
      </c>
      <c r="E7111" s="85">
        <v>79647.3</v>
      </c>
      <c r="F7111" s="86">
        <v>47.921121506573201</v>
      </c>
      <c r="G7111" s="85">
        <v>17303.86</v>
      </c>
    </row>
    <row r="7112" spans="1:7">
      <c r="A7112" s="89" t="s">
        <v>616</v>
      </c>
      <c r="B7112" s="84" t="s">
        <v>617</v>
      </c>
      <c r="C7112" s="84">
        <v>113387</v>
      </c>
      <c r="D7112" s="84">
        <v>112832</v>
      </c>
      <c r="E7112" s="85">
        <v>108881.93</v>
      </c>
      <c r="F7112" s="86">
        <v>96.026819653046601</v>
      </c>
      <c r="G7112" s="85">
        <v>287.95</v>
      </c>
    </row>
    <row r="7113" spans="1:7">
      <c r="A7113" s="90">
        <v>3000</v>
      </c>
      <c r="B7113" s="84" t="s">
        <v>618</v>
      </c>
      <c r="C7113" s="84">
        <v>113387</v>
      </c>
      <c r="D7113" s="84">
        <v>112832</v>
      </c>
      <c r="E7113" s="85">
        <v>108881.93</v>
      </c>
      <c r="F7113" s="86">
        <v>96.026819653046601</v>
      </c>
      <c r="G7113" s="85">
        <v>287.95</v>
      </c>
    </row>
    <row r="7114" spans="1:7">
      <c r="A7114" s="89" t="s">
        <v>624</v>
      </c>
      <c r="B7114" s="84" t="s">
        <v>625</v>
      </c>
      <c r="C7114" s="84">
        <v>29038</v>
      </c>
      <c r="D7114" s="84">
        <v>29038</v>
      </c>
      <c r="E7114" s="85">
        <v>27903.56</v>
      </c>
      <c r="F7114" s="86">
        <v>96.093257111371301</v>
      </c>
      <c r="G7114" s="85">
        <v>0</v>
      </c>
    </row>
    <row r="7115" spans="1:7">
      <c r="A7115" s="90">
        <v>7100</v>
      </c>
      <c r="B7115" s="84" t="s">
        <v>626</v>
      </c>
      <c r="C7115" s="84">
        <v>29038</v>
      </c>
      <c r="D7115" s="84">
        <v>29038</v>
      </c>
      <c r="E7115" s="85">
        <v>27903.56</v>
      </c>
      <c r="F7115" s="86">
        <v>96.093257111371301</v>
      </c>
      <c r="G7115" s="85">
        <v>0</v>
      </c>
    </row>
    <row r="7116" spans="1:7" ht="25.5">
      <c r="A7116" s="91">
        <v>7130</v>
      </c>
      <c r="B7116" s="84" t="s">
        <v>628</v>
      </c>
      <c r="C7116" s="84">
        <v>29038</v>
      </c>
      <c r="D7116" s="84">
        <v>29038</v>
      </c>
      <c r="E7116" s="85">
        <v>27903.56</v>
      </c>
      <c r="F7116" s="86">
        <v>96.093257111371301</v>
      </c>
      <c r="G7116" s="85">
        <v>0</v>
      </c>
    </row>
    <row r="7117" spans="1:7" ht="38.25">
      <c r="A7117" s="92">
        <v>7131</v>
      </c>
      <c r="B7117" s="84" t="s">
        <v>629</v>
      </c>
      <c r="C7117" s="84">
        <v>2331</v>
      </c>
      <c r="D7117" s="84">
        <v>2331</v>
      </c>
      <c r="E7117" s="85">
        <v>2331</v>
      </c>
      <c r="F7117" s="86">
        <v>100</v>
      </c>
      <c r="G7117" s="85">
        <v>0</v>
      </c>
    </row>
    <row r="7118" spans="1:7" ht="38.25">
      <c r="A7118" s="92">
        <v>7132</v>
      </c>
      <c r="B7118" s="84" t="s">
        <v>630</v>
      </c>
      <c r="C7118" s="84">
        <v>26707</v>
      </c>
      <c r="D7118" s="84">
        <v>26707</v>
      </c>
      <c r="E7118" s="85">
        <v>25572.560000000001</v>
      </c>
      <c r="F7118" s="86">
        <v>95.7522746845396</v>
      </c>
      <c r="G7118" s="85">
        <v>0</v>
      </c>
    </row>
    <row r="7119" spans="1:7">
      <c r="A7119" s="88" t="s">
        <v>640</v>
      </c>
      <c r="B7119" s="84" t="s">
        <v>641</v>
      </c>
      <c r="C7119" s="84">
        <v>2400</v>
      </c>
      <c r="D7119" s="84">
        <v>1822</v>
      </c>
      <c r="E7119" s="85">
        <v>1821.55</v>
      </c>
      <c r="F7119" s="86">
        <v>75.897916666666703</v>
      </c>
      <c r="G7119" s="85">
        <v>0</v>
      </c>
    </row>
    <row r="7120" spans="1:7">
      <c r="A7120" s="89" t="s">
        <v>642</v>
      </c>
      <c r="B7120" s="84" t="s">
        <v>643</v>
      </c>
      <c r="C7120" s="84">
        <v>2400</v>
      </c>
      <c r="D7120" s="84">
        <v>1822</v>
      </c>
      <c r="E7120" s="85">
        <v>1821.55</v>
      </c>
      <c r="F7120" s="86">
        <v>75.897916666666703</v>
      </c>
      <c r="G7120" s="85">
        <v>0</v>
      </c>
    </row>
    <row r="7121" spans="1:7">
      <c r="A7121" s="83"/>
      <c r="B7121" s="84" t="s">
        <v>660</v>
      </c>
      <c r="C7121" s="84">
        <v>-603</v>
      </c>
      <c r="D7121" s="84">
        <v>0</v>
      </c>
      <c r="E7121" s="85">
        <v>117127.87</v>
      </c>
      <c r="F7121" s="93" t="s">
        <v>661</v>
      </c>
      <c r="G7121" s="85">
        <v>-10681.34</v>
      </c>
    </row>
    <row r="7122" spans="1:7">
      <c r="A7122" s="83" t="s">
        <v>662</v>
      </c>
      <c r="B7122" s="84" t="s">
        <v>663</v>
      </c>
      <c r="C7122" s="84">
        <v>603</v>
      </c>
      <c r="D7122" s="84">
        <v>0</v>
      </c>
      <c r="E7122" s="85">
        <v>-117127.87</v>
      </c>
      <c r="F7122" s="93" t="s">
        <v>661</v>
      </c>
      <c r="G7122" s="85">
        <v>10681.34</v>
      </c>
    </row>
    <row r="7123" spans="1:7">
      <c r="A7123" s="88" t="s">
        <v>671</v>
      </c>
      <c r="B7123" s="84" t="s">
        <v>672</v>
      </c>
      <c r="C7123" s="84">
        <v>603</v>
      </c>
      <c r="D7123" s="84">
        <v>0</v>
      </c>
      <c r="E7123" s="85">
        <v>-117127.87</v>
      </c>
      <c r="F7123" s="93" t="s">
        <v>661</v>
      </c>
      <c r="G7123" s="85">
        <v>10681.34</v>
      </c>
    </row>
    <row r="7124" spans="1:7" ht="38.25">
      <c r="A7124" s="89" t="s">
        <v>675</v>
      </c>
      <c r="B7124" s="84" t="s">
        <v>676</v>
      </c>
      <c r="C7124" s="84">
        <v>603</v>
      </c>
      <c r="D7124" s="84">
        <v>0</v>
      </c>
      <c r="E7124" s="85">
        <v>-602.21</v>
      </c>
      <c r="F7124" s="86">
        <v>-99.868988391376405</v>
      </c>
      <c r="G7124" s="85">
        <v>0</v>
      </c>
    </row>
    <row r="7125" spans="1:7" s="19" customFormat="1" ht="25.5">
      <c r="A7125" s="95" t="s">
        <v>735</v>
      </c>
      <c r="B7125" s="80" t="s">
        <v>736</v>
      </c>
      <c r="C7125" s="80"/>
      <c r="D7125" s="80"/>
      <c r="E7125" s="81"/>
      <c r="F7125" s="82"/>
      <c r="G7125" s="81"/>
    </row>
    <row r="7126" spans="1:7">
      <c r="A7126" s="83" t="s">
        <v>575</v>
      </c>
      <c r="B7126" s="84" t="s">
        <v>576</v>
      </c>
      <c r="C7126" s="84">
        <v>159644</v>
      </c>
      <c r="D7126" s="84">
        <v>139363</v>
      </c>
      <c r="E7126" s="85">
        <v>139363</v>
      </c>
      <c r="F7126" s="86">
        <v>87.296108842173794</v>
      </c>
      <c r="G7126" s="85">
        <v>10678</v>
      </c>
    </row>
    <row r="7127" spans="1:7">
      <c r="A7127" s="88" t="s">
        <v>603</v>
      </c>
      <c r="B7127" s="84" t="s">
        <v>22</v>
      </c>
      <c r="C7127" s="84">
        <v>159644</v>
      </c>
      <c r="D7127" s="84">
        <v>139363</v>
      </c>
      <c r="E7127" s="85">
        <v>139363</v>
      </c>
      <c r="F7127" s="86">
        <v>87.296108842173794</v>
      </c>
      <c r="G7127" s="85">
        <v>10678</v>
      </c>
    </row>
    <row r="7128" spans="1:7" ht="25.5">
      <c r="A7128" s="89">
        <v>21710</v>
      </c>
      <c r="B7128" s="84" t="s">
        <v>604</v>
      </c>
      <c r="C7128" s="84">
        <v>159644</v>
      </c>
      <c r="D7128" s="84">
        <v>139363</v>
      </c>
      <c r="E7128" s="85">
        <v>139363</v>
      </c>
      <c r="F7128" s="86">
        <v>87.296108842173794</v>
      </c>
      <c r="G7128" s="85">
        <v>10678</v>
      </c>
    </row>
    <row r="7129" spans="1:7">
      <c r="A7129" s="83" t="s">
        <v>606</v>
      </c>
      <c r="B7129" s="84" t="s">
        <v>607</v>
      </c>
      <c r="C7129" s="84">
        <v>159644</v>
      </c>
      <c r="D7129" s="84">
        <v>139363</v>
      </c>
      <c r="E7129" s="85">
        <v>127232.63</v>
      </c>
      <c r="F7129" s="86">
        <v>79.697721179624693</v>
      </c>
      <c r="G7129" s="85">
        <v>12793.49</v>
      </c>
    </row>
    <row r="7130" spans="1:7">
      <c r="A7130" s="88" t="s">
        <v>608</v>
      </c>
      <c r="B7130" s="84" t="s">
        <v>609</v>
      </c>
      <c r="C7130" s="84">
        <v>159644</v>
      </c>
      <c r="D7130" s="84">
        <v>139363</v>
      </c>
      <c r="E7130" s="85">
        <v>127232.63</v>
      </c>
      <c r="F7130" s="86">
        <v>79.697721179624693</v>
      </c>
      <c r="G7130" s="85">
        <v>12793.49</v>
      </c>
    </row>
    <row r="7131" spans="1:7">
      <c r="A7131" s="89" t="s">
        <v>610</v>
      </c>
      <c r="B7131" s="84" t="s">
        <v>611</v>
      </c>
      <c r="C7131" s="84">
        <v>159644</v>
      </c>
      <c r="D7131" s="84">
        <v>139363</v>
      </c>
      <c r="E7131" s="85">
        <v>127232.63</v>
      </c>
      <c r="F7131" s="86">
        <v>79.697721179624693</v>
      </c>
      <c r="G7131" s="85">
        <v>12793.49</v>
      </c>
    </row>
    <row r="7132" spans="1:7">
      <c r="A7132" s="90">
        <v>1000</v>
      </c>
      <c r="B7132" s="84" t="s">
        <v>612</v>
      </c>
      <c r="C7132" s="84">
        <v>131754</v>
      </c>
      <c r="D7132" s="84">
        <v>111773</v>
      </c>
      <c r="E7132" s="85">
        <v>107281.38</v>
      </c>
      <c r="F7132" s="86">
        <v>81.425520287809107</v>
      </c>
      <c r="G7132" s="85">
        <v>12584.72</v>
      </c>
    </row>
    <row r="7133" spans="1:7">
      <c r="A7133" s="90">
        <v>2000</v>
      </c>
      <c r="B7133" s="84" t="s">
        <v>613</v>
      </c>
      <c r="C7133" s="84">
        <v>27890</v>
      </c>
      <c r="D7133" s="84">
        <v>27590</v>
      </c>
      <c r="E7133" s="85">
        <v>19951.25</v>
      </c>
      <c r="F7133" s="86">
        <v>71.535496593761195</v>
      </c>
      <c r="G7133" s="85">
        <v>208.77</v>
      </c>
    </row>
    <row r="7134" spans="1:7">
      <c r="A7134" s="83"/>
      <c r="B7134" s="84" t="s">
        <v>660</v>
      </c>
      <c r="C7134" s="84">
        <v>0</v>
      </c>
      <c r="D7134" s="84">
        <v>0</v>
      </c>
      <c r="E7134" s="85">
        <v>12130.37</v>
      </c>
      <c r="F7134" s="86">
        <v>0</v>
      </c>
      <c r="G7134" s="85">
        <v>-2115.4899999999998</v>
      </c>
    </row>
    <row r="7135" spans="1:7">
      <c r="A7135" s="83" t="s">
        <v>662</v>
      </c>
      <c r="B7135" s="84" t="s">
        <v>663</v>
      </c>
      <c r="C7135" s="84">
        <v>0</v>
      </c>
      <c r="D7135" s="84">
        <v>0</v>
      </c>
      <c r="E7135" s="85">
        <v>-12130.37</v>
      </c>
      <c r="F7135" s="86">
        <v>0</v>
      </c>
      <c r="G7135" s="85">
        <v>2115.4899999999998</v>
      </c>
    </row>
    <row r="7136" spans="1:7">
      <c r="A7136" s="88" t="s">
        <v>671</v>
      </c>
      <c r="B7136" s="84" t="s">
        <v>672</v>
      </c>
      <c r="C7136" s="84">
        <v>0</v>
      </c>
      <c r="D7136" s="84">
        <v>0</v>
      </c>
      <c r="E7136" s="85">
        <v>-12130.37</v>
      </c>
      <c r="F7136" s="86">
        <v>0</v>
      </c>
      <c r="G7136" s="85">
        <v>2115.4899999999998</v>
      </c>
    </row>
    <row r="7137" spans="1:7" s="19" customFormat="1" ht="25.5">
      <c r="A7137" s="94" t="s">
        <v>713</v>
      </c>
      <c r="B7137" s="80" t="s">
        <v>714</v>
      </c>
      <c r="C7137" s="80"/>
      <c r="D7137" s="80"/>
      <c r="E7137" s="81"/>
      <c r="F7137" s="82"/>
      <c r="G7137" s="81"/>
    </row>
    <row r="7138" spans="1:7">
      <c r="A7138" s="83" t="s">
        <v>575</v>
      </c>
      <c r="B7138" s="84" t="s">
        <v>576</v>
      </c>
      <c r="C7138" s="84">
        <v>460327</v>
      </c>
      <c r="D7138" s="84">
        <v>440454</v>
      </c>
      <c r="E7138" s="85">
        <v>447044.74</v>
      </c>
      <c r="F7138" s="86">
        <v>97.114603314600302</v>
      </c>
      <c r="G7138" s="85">
        <v>31749</v>
      </c>
    </row>
    <row r="7139" spans="1:7">
      <c r="A7139" s="88" t="s">
        <v>579</v>
      </c>
      <c r="B7139" s="84" t="s">
        <v>20</v>
      </c>
      <c r="C7139" s="84">
        <v>320488</v>
      </c>
      <c r="D7139" s="84">
        <v>313897</v>
      </c>
      <c r="E7139" s="85">
        <v>320487.74</v>
      </c>
      <c r="F7139" s="86">
        <v>99.999918873717604</v>
      </c>
      <c r="G7139" s="85">
        <v>0</v>
      </c>
    </row>
    <row r="7140" spans="1:7">
      <c r="A7140" s="88" t="s">
        <v>603</v>
      </c>
      <c r="B7140" s="84" t="s">
        <v>22</v>
      </c>
      <c r="C7140" s="84">
        <v>139839</v>
      </c>
      <c r="D7140" s="84">
        <v>126557</v>
      </c>
      <c r="E7140" s="85">
        <v>126557</v>
      </c>
      <c r="F7140" s="86">
        <v>90.501934367379604</v>
      </c>
      <c r="G7140" s="85">
        <v>31749</v>
      </c>
    </row>
    <row r="7141" spans="1:7" ht="25.5">
      <c r="A7141" s="89">
        <v>21710</v>
      </c>
      <c r="B7141" s="84" t="s">
        <v>604</v>
      </c>
      <c r="C7141" s="84">
        <v>139839</v>
      </c>
      <c r="D7141" s="84">
        <v>126557</v>
      </c>
      <c r="E7141" s="85">
        <v>126557</v>
      </c>
      <c r="F7141" s="86">
        <v>90.501934367379604</v>
      </c>
      <c r="G7141" s="85">
        <v>31749</v>
      </c>
    </row>
    <row r="7142" spans="1:7">
      <c r="A7142" s="83" t="s">
        <v>606</v>
      </c>
      <c r="B7142" s="84" t="s">
        <v>607</v>
      </c>
      <c r="C7142" s="84">
        <v>505256</v>
      </c>
      <c r="D7142" s="84">
        <v>485383</v>
      </c>
      <c r="E7142" s="85">
        <v>361034.49</v>
      </c>
      <c r="F7142" s="86">
        <v>71.455755102363995</v>
      </c>
      <c r="G7142" s="85">
        <v>23857.9</v>
      </c>
    </row>
    <row r="7143" spans="1:7">
      <c r="A7143" s="88" t="s">
        <v>608</v>
      </c>
      <c r="B7143" s="84" t="s">
        <v>609</v>
      </c>
      <c r="C7143" s="84">
        <v>499656</v>
      </c>
      <c r="D7143" s="84">
        <v>479783</v>
      </c>
      <c r="E7143" s="85">
        <v>358154.51</v>
      </c>
      <c r="F7143" s="86">
        <v>71.680217989977095</v>
      </c>
      <c r="G7143" s="85">
        <v>23857.9</v>
      </c>
    </row>
    <row r="7144" spans="1:7">
      <c r="A7144" s="89" t="s">
        <v>610</v>
      </c>
      <c r="B7144" s="84" t="s">
        <v>611</v>
      </c>
      <c r="C7144" s="84">
        <v>165947</v>
      </c>
      <c r="D7144" s="84">
        <v>147259</v>
      </c>
      <c r="E7144" s="85">
        <v>76837.89</v>
      </c>
      <c r="F7144" s="86">
        <v>46.302668924415599</v>
      </c>
      <c r="G7144" s="85">
        <v>6054.75</v>
      </c>
    </row>
    <row r="7145" spans="1:7">
      <c r="A7145" s="90">
        <v>1000</v>
      </c>
      <c r="B7145" s="84" t="s">
        <v>612</v>
      </c>
      <c r="C7145" s="84">
        <v>53353</v>
      </c>
      <c r="D7145" s="84">
        <v>48353</v>
      </c>
      <c r="E7145" s="85">
        <v>38553.120000000003</v>
      </c>
      <c r="F7145" s="86">
        <v>72.260453957603104</v>
      </c>
      <c r="G7145" s="85">
        <v>4599.63</v>
      </c>
    </row>
    <row r="7146" spans="1:7">
      <c r="A7146" s="90">
        <v>2000</v>
      </c>
      <c r="B7146" s="84" t="s">
        <v>613</v>
      </c>
      <c r="C7146" s="84">
        <v>112594</v>
      </c>
      <c r="D7146" s="84">
        <v>98906</v>
      </c>
      <c r="E7146" s="85">
        <v>38284.769999999997</v>
      </c>
      <c r="F7146" s="86">
        <v>34.002495692487997</v>
      </c>
      <c r="G7146" s="85">
        <v>1455.12</v>
      </c>
    </row>
    <row r="7147" spans="1:7">
      <c r="A7147" s="89" t="s">
        <v>616</v>
      </c>
      <c r="B7147" s="84" t="s">
        <v>617</v>
      </c>
      <c r="C7147" s="84">
        <v>2225</v>
      </c>
      <c r="D7147" s="84">
        <v>2040</v>
      </c>
      <c r="E7147" s="85">
        <v>1892.48</v>
      </c>
      <c r="F7147" s="86">
        <v>85.055280898876404</v>
      </c>
      <c r="G7147" s="85">
        <v>185.6</v>
      </c>
    </row>
    <row r="7148" spans="1:7">
      <c r="A7148" s="90">
        <v>3000</v>
      </c>
      <c r="B7148" s="84" t="s">
        <v>618</v>
      </c>
      <c r="C7148" s="84">
        <v>2225</v>
      </c>
      <c r="D7148" s="84">
        <v>2040</v>
      </c>
      <c r="E7148" s="85">
        <v>1892.48</v>
      </c>
      <c r="F7148" s="86">
        <v>85.055280898876404</v>
      </c>
      <c r="G7148" s="85">
        <v>185.6</v>
      </c>
    </row>
    <row r="7149" spans="1:7">
      <c r="A7149" s="89" t="s">
        <v>624</v>
      </c>
      <c r="B7149" s="84" t="s">
        <v>625</v>
      </c>
      <c r="C7149" s="84">
        <v>331484</v>
      </c>
      <c r="D7149" s="84">
        <v>330484</v>
      </c>
      <c r="E7149" s="85">
        <v>279424.14</v>
      </c>
      <c r="F7149" s="86">
        <v>84.294910161576396</v>
      </c>
      <c r="G7149" s="85">
        <v>17617.55</v>
      </c>
    </row>
    <row r="7150" spans="1:7" ht="25.5">
      <c r="A7150" s="90">
        <v>7300</v>
      </c>
      <c r="B7150" s="84" t="s">
        <v>632</v>
      </c>
      <c r="C7150" s="84">
        <v>331484</v>
      </c>
      <c r="D7150" s="84">
        <v>330484</v>
      </c>
      <c r="E7150" s="85">
        <v>279424.14</v>
      </c>
      <c r="F7150" s="86">
        <v>84.294910161576396</v>
      </c>
      <c r="G7150" s="85">
        <v>17617.55</v>
      </c>
    </row>
    <row r="7151" spans="1:7" ht="51">
      <c r="A7151" s="91">
        <v>7320</v>
      </c>
      <c r="B7151" s="84" t="s">
        <v>634</v>
      </c>
      <c r="C7151" s="84">
        <v>331484</v>
      </c>
      <c r="D7151" s="84">
        <v>330484</v>
      </c>
      <c r="E7151" s="85">
        <v>279424.14</v>
      </c>
      <c r="F7151" s="86">
        <v>84.294910161576396</v>
      </c>
      <c r="G7151" s="85">
        <v>17617.55</v>
      </c>
    </row>
    <row r="7152" spans="1:7">
      <c r="A7152" s="88" t="s">
        <v>640</v>
      </c>
      <c r="B7152" s="84" t="s">
        <v>641</v>
      </c>
      <c r="C7152" s="84">
        <v>5600</v>
      </c>
      <c r="D7152" s="84">
        <v>5600</v>
      </c>
      <c r="E7152" s="85">
        <v>2879.98</v>
      </c>
      <c r="F7152" s="86">
        <v>51.428214285714297</v>
      </c>
      <c r="G7152" s="85">
        <v>0</v>
      </c>
    </row>
    <row r="7153" spans="1:7">
      <c r="A7153" s="89" t="s">
        <v>642</v>
      </c>
      <c r="B7153" s="84" t="s">
        <v>643</v>
      </c>
      <c r="C7153" s="84">
        <v>5600</v>
      </c>
      <c r="D7153" s="84">
        <v>5600</v>
      </c>
      <c r="E7153" s="85">
        <v>2879.98</v>
      </c>
      <c r="F7153" s="86">
        <v>51.428214285714297</v>
      </c>
      <c r="G7153" s="85">
        <v>0</v>
      </c>
    </row>
    <row r="7154" spans="1:7">
      <c r="A7154" s="83"/>
      <c r="B7154" s="84" t="s">
        <v>660</v>
      </c>
      <c r="C7154" s="84">
        <v>-44929</v>
      </c>
      <c r="D7154" s="84">
        <v>-44929</v>
      </c>
      <c r="E7154" s="85">
        <v>86010.25</v>
      </c>
      <c r="F7154" s="86">
        <v>-191.43593224865899</v>
      </c>
      <c r="G7154" s="85">
        <v>7891.1</v>
      </c>
    </row>
    <row r="7155" spans="1:7">
      <c r="A7155" s="83" t="s">
        <v>662</v>
      </c>
      <c r="B7155" s="84" t="s">
        <v>663</v>
      </c>
      <c r="C7155" s="84">
        <v>44929</v>
      </c>
      <c r="D7155" s="84">
        <v>44929</v>
      </c>
      <c r="E7155" s="85">
        <v>-86010.25</v>
      </c>
      <c r="F7155" s="86">
        <v>-191.43593224865899</v>
      </c>
      <c r="G7155" s="85">
        <v>-7891.1</v>
      </c>
    </row>
    <row r="7156" spans="1:7">
      <c r="A7156" s="88" t="s">
        <v>671</v>
      </c>
      <c r="B7156" s="84" t="s">
        <v>672</v>
      </c>
      <c r="C7156" s="84">
        <v>44929</v>
      </c>
      <c r="D7156" s="84">
        <v>44929</v>
      </c>
      <c r="E7156" s="85">
        <v>-86010.25</v>
      </c>
      <c r="F7156" s="86">
        <v>-191.43593224865899</v>
      </c>
      <c r="G7156" s="85">
        <v>-7891.1</v>
      </c>
    </row>
    <row r="7157" spans="1:7" ht="38.25">
      <c r="A7157" s="89" t="s">
        <v>675</v>
      </c>
      <c r="B7157" s="84" t="s">
        <v>676</v>
      </c>
      <c r="C7157" s="84">
        <v>44929</v>
      </c>
      <c r="D7157" s="84">
        <v>44929</v>
      </c>
      <c r="E7157" s="85">
        <v>-44928.639999999999</v>
      </c>
      <c r="F7157" s="86">
        <v>-99.999198735783096</v>
      </c>
      <c r="G7157" s="85">
        <v>0</v>
      </c>
    </row>
    <row r="7158" spans="1:7" s="19" customFormat="1" ht="25.5">
      <c r="A7158" s="95" t="s">
        <v>715</v>
      </c>
      <c r="B7158" s="80" t="s">
        <v>1215</v>
      </c>
      <c r="C7158" s="80"/>
      <c r="D7158" s="80"/>
      <c r="E7158" s="81"/>
      <c r="F7158" s="82"/>
      <c r="G7158" s="81"/>
    </row>
    <row r="7159" spans="1:7">
      <c r="A7159" s="83" t="s">
        <v>575</v>
      </c>
      <c r="B7159" s="84" t="s">
        <v>576</v>
      </c>
      <c r="C7159" s="84">
        <v>460327</v>
      </c>
      <c r="D7159" s="84">
        <v>440454</v>
      </c>
      <c r="E7159" s="85">
        <v>447044.74</v>
      </c>
      <c r="F7159" s="86">
        <v>97.114603314600302</v>
      </c>
      <c r="G7159" s="85">
        <v>31749</v>
      </c>
    </row>
    <row r="7160" spans="1:7">
      <c r="A7160" s="88" t="s">
        <v>579</v>
      </c>
      <c r="B7160" s="84" t="s">
        <v>20</v>
      </c>
      <c r="C7160" s="84">
        <v>320488</v>
      </c>
      <c r="D7160" s="84">
        <v>313897</v>
      </c>
      <c r="E7160" s="85">
        <v>320487.74</v>
      </c>
      <c r="F7160" s="86">
        <v>99.999918873717604</v>
      </c>
      <c r="G7160" s="85">
        <v>0</v>
      </c>
    </row>
    <row r="7161" spans="1:7">
      <c r="A7161" s="88" t="s">
        <v>603</v>
      </c>
      <c r="B7161" s="84" t="s">
        <v>22</v>
      </c>
      <c r="C7161" s="84">
        <v>139839</v>
      </c>
      <c r="D7161" s="84">
        <v>126557</v>
      </c>
      <c r="E7161" s="85">
        <v>126557</v>
      </c>
      <c r="F7161" s="86">
        <v>90.501934367379604</v>
      </c>
      <c r="G7161" s="85">
        <v>31749</v>
      </c>
    </row>
    <row r="7162" spans="1:7" ht="25.5">
      <c r="A7162" s="89">
        <v>21710</v>
      </c>
      <c r="B7162" s="84" t="s">
        <v>604</v>
      </c>
      <c r="C7162" s="84">
        <v>139839</v>
      </c>
      <c r="D7162" s="84">
        <v>126557</v>
      </c>
      <c r="E7162" s="85">
        <v>126557</v>
      </c>
      <c r="F7162" s="86">
        <v>90.501934367379604</v>
      </c>
      <c r="G7162" s="85">
        <v>31749</v>
      </c>
    </row>
    <row r="7163" spans="1:7">
      <c r="A7163" s="83" t="s">
        <v>606</v>
      </c>
      <c r="B7163" s="84" t="s">
        <v>607</v>
      </c>
      <c r="C7163" s="84">
        <v>505256</v>
      </c>
      <c r="D7163" s="84">
        <v>485383</v>
      </c>
      <c r="E7163" s="85">
        <v>361034.49</v>
      </c>
      <c r="F7163" s="86">
        <v>71.455755102363995</v>
      </c>
      <c r="G7163" s="85">
        <v>23857.9</v>
      </c>
    </row>
    <row r="7164" spans="1:7">
      <c r="A7164" s="88" t="s">
        <v>608</v>
      </c>
      <c r="B7164" s="84" t="s">
        <v>609</v>
      </c>
      <c r="C7164" s="84">
        <v>499656</v>
      </c>
      <c r="D7164" s="84">
        <v>479783</v>
      </c>
      <c r="E7164" s="85">
        <v>358154.51</v>
      </c>
      <c r="F7164" s="86">
        <v>71.680217989977095</v>
      </c>
      <c r="G7164" s="85">
        <v>23857.9</v>
      </c>
    </row>
    <row r="7165" spans="1:7">
      <c r="A7165" s="89" t="s">
        <v>610</v>
      </c>
      <c r="B7165" s="84" t="s">
        <v>611</v>
      </c>
      <c r="C7165" s="84">
        <v>165947</v>
      </c>
      <c r="D7165" s="84">
        <v>147259</v>
      </c>
      <c r="E7165" s="85">
        <v>76837.89</v>
      </c>
      <c r="F7165" s="86">
        <v>46.302668924415599</v>
      </c>
      <c r="G7165" s="85">
        <v>6054.75</v>
      </c>
    </row>
    <row r="7166" spans="1:7">
      <c r="A7166" s="90">
        <v>1000</v>
      </c>
      <c r="B7166" s="84" t="s">
        <v>612</v>
      </c>
      <c r="C7166" s="84">
        <v>53353</v>
      </c>
      <c r="D7166" s="84">
        <v>48353</v>
      </c>
      <c r="E7166" s="85">
        <v>38553.120000000003</v>
      </c>
      <c r="F7166" s="86">
        <v>72.260453957603104</v>
      </c>
      <c r="G7166" s="85">
        <v>4599.63</v>
      </c>
    </row>
    <row r="7167" spans="1:7">
      <c r="A7167" s="90">
        <v>2000</v>
      </c>
      <c r="B7167" s="84" t="s">
        <v>613</v>
      </c>
      <c r="C7167" s="84">
        <v>112594</v>
      </c>
      <c r="D7167" s="84">
        <v>98906</v>
      </c>
      <c r="E7167" s="85">
        <v>38284.769999999997</v>
      </c>
      <c r="F7167" s="86">
        <v>34.002495692487997</v>
      </c>
      <c r="G7167" s="85">
        <v>1455.12</v>
      </c>
    </row>
    <row r="7168" spans="1:7">
      <c r="A7168" s="89" t="s">
        <v>616</v>
      </c>
      <c r="B7168" s="84" t="s">
        <v>617</v>
      </c>
      <c r="C7168" s="84">
        <v>2225</v>
      </c>
      <c r="D7168" s="84">
        <v>2040</v>
      </c>
      <c r="E7168" s="85">
        <v>1892.48</v>
      </c>
      <c r="F7168" s="86">
        <v>85.055280898876404</v>
      </c>
      <c r="G7168" s="85">
        <v>185.6</v>
      </c>
    </row>
    <row r="7169" spans="1:7">
      <c r="A7169" s="90">
        <v>3000</v>
      </c>
      <c r="B7169" s="84" t="s">
        <v>618</v>
      </c>
      <c r="C7169" s="84">
        <v>2225</v>
      </c>
      <c r="D7169" s="84">
        <v>2040</v>
      </c>
      <c r="E7169" s="85">
        <v>1892.48</v>
      </c>
      <c r="F7169" s="86">
        <v>85.055280898876404</v>
      </c>
      <c r="G7169" s="85">
        <v>185.6</v>
      </c>
    </row>
    <row r="7170" spans="1:7">
      <c r="A7170" s="89" t="s">
        <v>624</v>
      </c>
      <c r="B7170" s="84" t="s">
        <v>625</v>
      </c>
      <c r="C7170" s="84">
        <v>331484</v>
      </c>
      <c r="D7170" s="84">
        <v>330484</v>
      </c>
      <c r="E7170" s="85">
        <v>279424.14</v>
      </c>
      <c r="F7170" s="86">
        <v>84.294910161576396</v>
      </c>
      <c r="G7170" s="85">
        <v>17617.55</v>
      </c>
    </row>
    <row r="7171" spans="1:7" ht="25.5">
      <c r="A7171" s="90">
        <v>7300</v>
      </c>
      <c r="B7171" s="84" t="s">
        <v>632</v>
      </c>
      <c r="C7171" s="84">
        <v>331484</v>
      </c>
      <c r="D7171" s="84">
        <v>330484</v>
      </c>
      <c r="E7171" s="85">
        <v>279424.14</v>
      </c>
      <c r="F7171" s="86">
        <v>84.294910161576396</v>
      </c>
      <c r="G7171" s="85">
        <v>17617.55</v>
      </c>
    </row>
    <row r="7172" spans="1:7" ht="51">
      <c r="A7172" s="91">
        <v>7320</v>
      </c>
      <c r="B7172" s="84" t="s">
        <v>634</v>
      </c>
      <c r="C7172" s="84">
        <v>331484</v>
      </c>
      <c r="D7172" s="84">
        <v>330484</v>
      </c>
      <c r="E7172" s="85">
        <v>279424.14</v>
      </c>
      <c r="F7172" s="86">
        <v>84.294910161576396</v>
      </c>
      <c r="G7172" s="85">
        <v>17617.55</v>
      </c>
    </row>
    <row r="7173" spans="1:7">
      <c r="A7173" s="88" t="s">
        <v>640</v>
      </c>
      <c r="B7173" s="84" t="s">
        <v>641</v>
      </c>
      <c r="C7173" s="84">
        <v>5600</v>
      </c>
      <c r="D7173" s="84">
        <v>5600</v>
      </c>
      <c r="E7173" s="85">
        <v>2879.98</v>
      </c>
      <c r="F7173" s="86">
        <v>51.428214285714297</v>
      </c>
      <c r="G7173" s="85">
        <v>0</v>
      </c>
    </row>
    <row r="7174" spans="1:7">
      <c r="A7174" s="89" t="s">
        <v>642</v>
      </c>
      <c r="B7174" s="84" t="s">
        <v>643</v>
      </c>
      <c r="C7174" s="84">
        <v>5600</v>
      </c>
      <c r="D7174" s="84">
        <v>5600</v>
      </c>
      <c r="E7174" s="85">
        <v>2879.98</v>
      </c>
      <c r="F7174" s="86">
        <v>51.428214285714297</v>
      </c>
      <c r="G7174" s="85">
        <v>0</v>
      </c>
    </row>
    <row r="7175" spans="1:7">
      <c r="A7175" s="83"/>
      <c r="B7175" s="84" t="s">
        <v>660</v>
      </c>
      <c r="C7175" s="84">
        <v>-44929</v>
      </c>
      <c r="D7175" s="84">
        <v>-44929</v>
      </c>
      <c r="E7175" s="85">
        <v>86010.25</v>
      </c>
      <c r="F7175" s="86">
        <v>-191.43593224865899</v>
      </c>
      <c r="G7175" s="85">
        <v>7891.1</v>
      </c>
    </row>
    <row r="7176" spans="1:7">
      <c r="A7176" s="83" t="s">
        <v>662</v>
      </c>
      <c r="B7176" s="84" t="s">
        <v>663</v>
      </c>
      <c r="C7176" s="84">
        <v>44929</v>
      </c>
      <c r="D7176" s="84">
        <v>44929</v>
      </c>
      <c r="E7176" s="85">
        <v>-86010.25</v>
      </c>
      <c r="F7176" s="86">
        <v>-191.43593224865899</v>
      </c>
      <c r="G7176" s="85">
        <v>-7891.1</v>
      </c>
    </row>
    <row r="7177" spans="1:7">
      <c r="A7177" s="88" t="s">
        <v>671</v>
      </c>
      <c r="B7177" s="84" t="s">
        <v>672</v>
      </c>
      <c r="C7177" s="84">
        <v>44929</v>
      </c>
      <c r="D7177" s="84">
        <v>44929</v>
      </c>
      <c r="E7177" s="85">
        <v>-86010.25</v>
      </c>
      <c r="F7177" s="86">
        <v>-191.43593224865899</v>
      </c>
      <c r="G7177" s="85">
        <v>-7891.1</v>
      </c>
    </row>
    <row r="7178" spans="1:7" ht="38.25">
      <c r="A7178" s="89" t="s">
        <v>675</v>
      </c>
      <c r="B7178" s="84" t="s">
        <v>676</v>
      </c>
      <c r="C7178" s="84">
        <v>44929</v>
      </c>
      <c r="D7178" s="84">
        <v>44929</v>
      </c>
      <c r="E7178" s="85">
        <v>-44928.639999999999</v>
      </c>
      <c r="F7178" s="86">
        <v>-99.999198735783096</v>
      </c>
      <c r="G7178" s="85">
        <v>0</v>
      </c>
    </row>
    <row r="7179" spans="1:7" s="19" customFormat="1">
      <c r="A7179" s="94" t="s">
        <v>777</v>
      </c>
      <c r="B7179" s="80" t="s">
        <v>778</v>
      </c>
      <c r="C7179" s="80"/>
      <c r="D7179" s="80"/>
      <c r="E7179" s="81"/>
      <c r="F7179" s="82"/>
      <c r="G7179" s="81"/>
    </row>
    <row r="7180" spans="1:7">
      <c r="A7180" s="83" t="s">
        <v>575</v>
      </c>
      <c r="B7180" s="84" t="s">
        <v>576</v>
      </c>
      <c r="C7180" s="84">
        <v>6921707</v>
      </c>
      <c r="D7180" s="84">
        <v>5767136</v>
      </c>
      <c r="E7180" s="85">
        <v>5767765.6699999999</v>
      </c>
      <c r="F7180" s="86">
        <v>83.328659678891398</v>
      </c>
      <c r="G7180" s="85">
        <v>518812.67</v>
      </c>
    </row>
    <row r="7181" spans="1:7" ht="25.5">
      <c r="A7181" s="88" t="s">
        <v>577</v>
      </c>
      <c r="B7181" s="84" t="s">
        <v>578</v>
      </c>
      <c r="C7181" s="84">
        <v>0</v>
      </c>
      <c r="D7181" s="84">
        <v>0</v>
      </c>
      <c r="E7181" s="85">
        <v>629.66999999999996</v>
      </c>
      <c r="F7181" s="86">
        <v>0</v>
      </c>
      <c r="G7181" s="85">
        <v>359.67</v>
      </c>
    </row>
    <row r="7182" spans="1:7">
      <c r="A7182" s="88" t="s">
        <v>603</v>
      </c>
      <c r="B7182" s="84" t="s">
        <v>22</v>
      </c>
      <c r="C7182" s="84">
        <v>6921707</v>
      </c>
      <c r="D7182" s="84">
        <v>5767136</v>
      </c>
      <c r="E7182" s="85">
        <v>5767136</v>
      </c>
      <c r="F7182" s="86">
        <v>83.319562645457296</v>
      </c>
      <c r="G7182" s="85">
        <v>518453</v>
      </c>
    </row>
    <row r="7183" spans="1:7" ht="25.5">
      <c r="A7183" s="89">
        <v>21710</v>
      </c>
      <c r="B7183" s="84" t="s">
        <v>604</v>
      </c>
      <c r="C7183" s="84">
        <v>6921707</v>
      </c>
      <c r="D7183" s="84">
        <v>5767136</v>
      </c>
      <c r="E7183" s="85">
        <v>5767136</v>
      </c>
      <c r="F7183" s="86">
        <v>83.319562645457296</v>
      </c>
      <c r="G7183" s="85">
        <v>518453</v>
      </c>
    </row>
    <row r="7184" spans="1:7">
      <c r="A7184" s="83" t="s">
        <v>606</v>
      </c>
      <c r="B7184" s="84" t="s">
        <v>607</v>
      </c>
      <c r="C7184" s="84">
        <v>6921707</v>
      </c>
      <c r="D7184" s="84">
        <v>5767136</v>
      </c>
      <c r="E7184" s="85">
        <v>5524443.3899999997</v>
      </c>
      <c r="F7184" s="86">
        <v>79.813308913538194</v>
      </c>
      <c r="G7184" s="85">
        <v>454994.53</v>
      </c>
    </row>
    <row r="7185" spans="1:7">
      <c r="A7185" s="88" t="s">
        <v>608</v>
      </c>
      <c r="B7185" s="84" t="s">
        <v>609</v>
      </c>
      <c r="C7185" s="84">
        <v>6530094</v>
      </c>
      <c r="D7185" s="84">
        <v>5475285</v>
      </c>
      <c r="E7185" s="85">
        <v>5268683.2699999996</v>
      </c>
      <c r="F7185" s="86">
        <v>80.683115281341998</v>
      </c>
      <c r="G7185" s="85">
        <v>436380.78</v>
      </c>
    </row>
    <row r="7186" spans="1:7">
      <c r="A7186" s="89" t="s">
        <v>610</v>
      </c>
      <c r="B7186" s="84" t="s">
        <v>611</v>
      </c>
      <c r="C7186" s="84">
        <v>6132972</v>
      </c>
      <c r="D7186" s="84">
        <v>5095884</v>
      </c>
      <c r="E7186" s="85">
        <v>4889285.33</v>
      </c>
      <c r="F7186" s="86">
        <v>79.721305266027599</v>
      </c>
      <c r="G7186" s="85">
        <v>418660.2</v>
      </c>
    </row>
    <row r="7187" spans="1:7">
      <c r="A7187" s="90">
        <v>1000</v>
      </c>
      <c r="B7187" s="84" t="s">
        <v>612</v>
      </c>
      <c r="C7187" s="84">
        <v>4311289</v>
      </c>
      <c r="D7187" s="84">
        <v>3956404</v>
      </c>
      <c r="E7187" s="85">
        <v>3859630.8</v>
      </c>
      <c r="F7187" s="86">
        <v>89.523824545281002</v>
      </c>
      <c r="G7187" s="85">
        <v>285325.31</v>
      </c>
    </row>
    <row r="7188" spans="1:7">
      <c r="A7188" s="90">
        <v>2000</v>
      </c>
      <c r="B7188" s="84" t="s">
        <v>613</v>
      </c>
      <c r="C7188" s="84">
        <v>1821683</v>
      </c>
      <c r="D7188" s="84">
        <v>1139480</v>
      </c>
      <c r="E7188" s="85">
        <v>1029654.53</v>
      </c>
      <c r="F7188" s="86">
        <v>56.522157257876401</v>
      </c>
      <c r="G7188" s="85">
        <v>133334.89000000001</v>
      </c>
    </row>
    <row r="7189" spans="1:7" ht="25.5">
      <c r="A7189" s="89" t="s">
        <v>620</v>
      </c>
      <c r="B7189" s="84" t="s">
        <v>621</v>
      </c>
      <c r="C7189" s="84">
        <v>184466</v>
      </c>
      <c r="D7189" s="84">
        <v>184466</v>
      </c>
      <c r="E7189" s="85">
        <v>184465.73</v>
      </c>
      <c r="F7189" s="86">
        <v>99.999853631563496</v>
      </c>
      <c r="G7189" s="85">
        <v>0</v>
      </c>
    </row>
    <row r="7190" spans="1:7">
      <c r="A7190" s="90">
        <v>7700</v>
      </c>
      <c r="B7190" s="84" t="s">
        <v>623</v>
      </c>
      <c r="C7190" s="84">
        <v>184466</v>
      </c>
      <c r="D7190" s="84">
        <v>184466</v>
      </c>
      <c r="E7190" s="85">
        <v>184465.73</v>
      </c>
      <c r="F7190" s="86">
        <v>99.999853631563496</v>
      </c>
      <c r="G7190" s="85">
        <v>0</v>
      </c>
    </row>
    <row r="7191" spans="1:7">
      <c r="A7191" s="89" t="s">
        <v>624</v>
      </c>
      <c r="B7191" s="84" t="s">
        <v>625</v>
      </c>
      <c r="C7191" s="84">
        <v>212656</v>
      </c>
      <c r="D7191" s="84">
        <v>194935</v>
      </c>
      <c r="E7191" s="85">
        <v>194932.21</v>
      </c>
      <c r="F7191" s="86">
        <v>91.665511436310297</v>
      </c>
      <c r="G7191" s="85">
        <v>17720.580000000002</v>
      </c>
    </row>
    <row r="7192" spans="1:7">
      <c r="A7192" s="90">
        <v>7100</v>
      </c>
      <c r="B7192" s="84" t="s">
        <v>626</v>
      </c>
      <c r="C7192" s="84">
        <v>212656</v>
      </c>
      <c r="D7192" s="84">
        <v>194935</v>
      </c>
      <c r="E7192" s="85">
        <v>194932.21</v>
      </c>
      <c r="F7192" s="86">
        <v>91.665511436310297</v>
      </c>
      <c r="G7192" s="85">
        <v>17720.580000000002</v>
      </c>
    </row>
    <row r="7193" spans="1:7" ht="25.5">
      <c r="A7193" s="91">
        <v>7120</v>
      </c>
      <c r="B7193" s="84" t="s">
        <v>627</v>
      </c>
      <c r="C7193" s="84">
        <v>212656</v>
      </c>
      <c r="D7193" s="84">
        <v>194935</v>
      </c>
      <c r="E7193" s="85">
        <v>194932.21</v>
      </c>
      <c r="F7193" s="86">
        <v>91.665511436310297</v>
      </c>
      <c r="G7193" s="85">
        <v>17720.580000000002</v>
      </c>
    </row>
    <row r="7194" spans="1:7">
      <c r="A7194" s="88" t="s">
        <v>640</v>
      </c>
      <c r="B7194" s="84" t="s">
        <v>641</v>
      </c>
      <c r="C7194" s="84">
        <v>391613</v>
      </c>
      <c r="D7194" s="84">
        <v>291851</v>
      </c>
      <c r="E7194" s="85">
        <v>255760.12</v>
      </c>
      <c r="F7194" s="86">
        <v>65.309404948252507</v>
      </c>
      <c r="G7194" s="85">
        <v>18613.75</v>
      </c>
    </row>
    <row r="7195" spans="1:7">
      <c r="A7195" s="89" t="s">
        <v>642</v>
      </c>
      <c r="B7195" s="84" t="s">
        <v>643</v>
      </c>
      <c r="C7195" s="84">
        <v>180113</v>
      </c>
      <c r="D7195" s="84">
        <v>162251</v>
      </c>
      <c r="E7195" s="85">
        <v>126160.12</v>
      </c>
      <c r="F7195" s="86">
        <v>70.044982871863795</v>
      </c>
      <c r="G7195" s="85">
        <v>18613.75</v>
      </c>
    </row>
    <row r="7196" spans="1:7">
      <c r="A7196" s="89" t="s">
        <v>644</v>
      </c>
      <c r="B7196" s="84" t="s">
        <v>645</v>
      </c>
      <c r="C7196" s="84">
        <v>211500</v>
      </c>
      <c r="D7196" s="84">
        <v>129600</v>
      </c>
      <c r="E7196" s="85">
        <v>129600</v>
      </c>
      <c r="F7196" s="86">
        <v>61.276595744680797</v>
      </c>
      <c r="G7196" s="85">
        <v>0</v>
      </c>
    </row>
    <row r="7197" spans="1:7">
      <c r="A7197" s="90">
        <v>9100</v>
      </c>
      <c r="B7197" s="84" t="s">
        <v>646</v>
      </c>
      <c r="C7197" s="84">
        <v>211500</v>
      </c>
      <c r="D7197" s="84">
        <v>129600</v>
      </c>
      <c r="E7197" s="85">
        <v>129600</v>
      </c>
      <c r="F7197" s="86">
        <v>61.276595744680797</v>
      </c>
      <c r="G7197" s="85">
        <v>0</v>
      </c>
    </row>
    <row r="7198" spans="1:7" ht="25.5">
      <c r="A7198" s="91">
        <v>9120</v>
      </c>
      <c r="B7198" s="84" t="s">
        <v>647</v>
      </c>
      <c r="C7198" s="84">
        <v>211500</v>
      </c>
      <c r="D7198" s="84">
        <v>129600</v>
      </c>
      <c r="E7198" s="85">
        <v>129600</v>
      </c>
      <c r="F7198" s="86">
        <v>61.276595744680797</v>
      </c>
      <c r="G7198" s="85">
        <v>0</v>
      </c>
    </row>
    <row r="7199" spans="1:7">
      <c r="A7199" s="83"/>
      <c r="B7199" s="84" t="s">
        <v>660</v>
      </c>
      <c r="C7199" s="84">
        <v>0</v>
      </c>
      <c r="D7199" s="84">
        <v>0</v>
      </c>
      <c r="E7199" s="85">
        <v>243322.28</v>
      </c>
      <c r="F7199" s="86">
        <v>0</v>
      </c>
      <c r="G7199" s="85">
        <v>63818.14</v>
      </c>
    </row>
    <row r="7200" spans="1:7">
      <c r="A7200" s="83" t="s">
        <v>662</v>
      </c>
      <c r="B7200" s="84" t="s">
        <v>663</v>
      </c>
      <c r="C7200" s="84">
        <v>0</v>
      </c>
      <c r="D7200" s="84">
        <v>0</v>
      </c>
      <c r="E7200" s="85">
        <v>-243322.28</v>
      </c>
      <c r="F7200" s="86">
        <v>0</v>
      </c>
      <c r="G7200" s="85">
        <v>-63818.14</v>
      </c>
    </row>
    <row r="7201" spans="1:7">
      <c r="A7201" s="88" t="s">
        <v>671</v>
      </c>
      <c r="B7201" s="84" t="s">
        <v>672</v>
      </c>
      <c r="C7201" s="84">
        <v>0</v>
      </c>
      <c r="D7201" s="84">
        <v>0</v>
      </c>
      <c r="E7201" s="85">
        <v>-243322.28</v>
      </c>
      <c r="F7201" s="86">
        <v>0</v>
      </c>
      <c r="G7201" s="85">
        <v>-63818.14</v>
      </c>
    </row>
    <row r="7202" spans="1:7" s="19" customFormat="1">
      <c r="A7202" s="95" t="s">
        <v>1073</v>
      </c>
      <c r="B7202" s="80" t="s">
        <v>1216</v>
      </c>
      <c r="C7202" s="80"/>
      <c r="D7202" s="80"/>
      <c r="E7202" s="81"/>
      <c r="F7202" s="82"/>
      <c r="G7202" s="81"/>
    </row>
    <row r="7203" spans="1:7">
      <c r="A7203" s="83" t="s">
        <v>575</v>
      </c>
      <c r="B7203" s="84" t="s">
        <v>576</v>
      </c>
      <c r="C7203" s="84">
        <v>3814482</v>
      </c>
      <c r="D7203" s="84">
        <v>3416884</v>
      </c>
      <c r="E7203" s="85">
        <v>3417513.67</v>
      </c>
      <c r="F7203" s="86">
        <v>89.593126143995406</v>
      </c>
      <c r="G7203" s="85">
        <v>372178.67</v>
      </c>
    </row>
    <row r="7204" spans="1:7" ht="25.5">
      <c r="A7204" s="88" t="s">
        <v>577</v>
      </c>
      <c r="B7204" s="84" t="s">
        <v>578</v>
      </c>
      <c r="C7204" s="84">
        <v>0</v>
      </c>
      <c r="D7204" s="84">
        <v>0</v>
      </c>
      <c r="E7204" s="85">
        <v>629.66999999999996</v>
      </c>
      <c r="F7204" s="86">
        <v>0</v>
      </c>
      <c r="G7204" s="85">
        <v>359.67</v>
      </c>
    </row>
    <row r="7205" spans="1:7">
      <c r="A7205" s="88" t="s">
        <v>603</v>
      </c>
      <c r="B7205" s="84" t="s">
        <v>22</v>
      </c>
      <c r="C7205" s="84">
        <v>3814482</v>
      </c>
      <c r="D7205" s="84">
        <v>3416884</v>
      </c>
      <c r="E7205" s="85">
        <v>3416884</v>
      </c>
      <c r="F7205" s="86">
        <v>89.576618791227702</v>
      </c>
      <c r="G7205" s="85">
        <v>371819</v>
      </c>
    </row>
    <row r="7206" spans="1:7" ht="25.5">
      <c r="A7206" s="89">
        <v>21710</v>
      </c>
      <c r="B7206" s="84" t="s">
        <v>604</v>
      </c>
      <c r="C7206" s="84">
        <v>3814482</v>
      </c>
      <c r="D7206" s="84">
        <v>3416884</v>
      </c>
      <c r="E7206" s="85">
        <v>3416884</v>
      </c>
      <c r="F7206" s="86">
        <v>89.576618791227702</v>
      </c>
      <c r="G7206" s="85">
        <v>371819</v>
      </c>
    </row>
    <row r="7207" spans="1:7">
      <c r="A7207" s="83" t="s">
        <v>606</v>
      </c>
      <c r="B7207" s="84" t="s">
        <v>607</v>
      </c>
      <c r="C7207" s="84">
        <v>3814482</v>
      </c>
      <c r="D7207" s="84">
        <v>3416884</v>
      </c>
      <c r="E7207" s="85">
        <v>3279542.71</v>
      </c>
      <c r="F7207" s="86">
        <v>85.976096099024701</v>
      </c>
      <c r="G7207" s="85">
        <v>344702.44</v>
      </c>
    </row>
    <row r="7208" spans="1:7">
      <c r="A7208" s="88" t="s">
        <v>608</v>
      </c>
      <c r="B7208" s="84" t="s">
        <v>609</v>
      </c>
      <c r="C7208" s="84">
        <v>3766163</v>
      </c>
      <c r="D7208" s="84">
        <v>3386427</v>
      </c>
      <c r="E7208" s="85">
        <v>3263008.56</v>
      </c>
      <c r="F7208" s="86">
        <v>86.640131083014694</v>
      </c>
      <c r="G7208" s="85">
        <v>343322.44</v>
      </c>
    </row>
    <row r="7209" spans="1:7">
      <c r="A7209" s="89" t="s">
        <v>610</v>
      </c>
      <c r="B7209" s="84" t="s">
        <v>611</v>
      </c>
      <c r="C7209" s="84">
        <v>3581508</v>
      </c>
      <c r="D7209" s="84">
        <v>3201781</v>
      </c>
      <c r="E7209" s="85">
        <v>3078365.62</v>
      </c>
      <c r="F7209" s="86">
        <v>85.9516611438534</v>
      </c>
      <c r="G7209" s="85">
        <v>343306.86</v>
      </c>
    </row>
    <row r="7210" spans="1:7">
      <c r="A7210" s="90">
        <v>1000</v>
      </c>
      <c r="B7210" s="84" t="s">
        <v>612</v>
      </c>
      <c r="C7210" s="84">
        <v>2878225</v>
      </c>
      <c r="D7210" s="84">
        <v>2551633</v>
      </c>
      <c r="E7210" s="85">
        <v>2476309.0099999998</v>
      </c>
      <c r="F7210" s="86">
        <v>86.035977381893304</v>
      </c>
      <c r="G7210" s="85">
        <v>258549.31</v>
      </c>
    </row>
    <row r="7211" spans="1:7">
      <c r="A7211" s="90">
        <v>2000</v>
      </c>
      <c r="B7211" s="84" t="s">
        <v>613</v>
      </c>
      <c r="C7211" s="84">
        <v>703283</v>
      </c>
      <c r="D7211" s="84">
        <v>650148</v>
      </c>
      <c r="E7211" s="85">
        <v>602056.61</v>
      </c>
      <c r="F7211" s="86">
        <v>85.606592225320398</v>
      </c>
      <c r="G7211" s="85">
        <v>84757.55</v>
      </c>
    </row>
    <row r="7212" spans="1:7" ht="25.5">
      <c r="A7212" s="89" t="s">
        <v>620</v>
      </c>
      <c r="B7212" s="84" t="s">
        <v>621</v>
      </c>
      <c r="C7212" s="84">
        <v>184466</v>
      </c>
      <c r="D7212" s="84">
        <v>184466</v>
      </c>
      <c r="E7212" s="85">
        <v>184465.73</v>
      </c>
      <c r="F7212" s="86">
        <v>99.999853631563496</v>
      </c>
      <c r="G7212" s="85">
        <v>0</v>
      </c>
    </row>
    <row r="7213" spans="1:7">
      <c r="A7213" s="90">
        <v>7700</v>
      </c>
      <c r="B7213" s="84" t="s">
        <v>623</v>
      </c>
      <c r="C7213" s="84">
        <v>184466</v>
      </c>
      <c r="D7213" s="84">
        <v>184466</v>
      </c>
      <c r="E7213" s="85">
        <v>184465.73</v>
      </c>
      <c r="F7213" s="86">
        <v>99.999853631563496</v>
      </c>
      <c r="G7213" s="85">
        <v>0</v>
      </c>
    </row>
    <row r="7214" spans="1:7">
      <c r="A7214" s="89" t="s">
        <v>624</v>
      </c>
      <c r="B7214" s="84" t="s">
        <v>625</v>
      </c>
      <c r="C7214" s="84">
        <v>189</v>
      </c>
      <c r="D7214" s="84">
        <v>180</v>
      </c>
      <c r="E7214" s="85">
        <v>177.21</v>
      </c>
      <c r="F7214" s="86">
        <v>93.761904761904802</v>
      </c>
      <c r="G7214" s="85">
        <v>15.58</v>
      </c>
    </row>
    <row r="7215" spans="1:7">
      <c r="A7215" s="90">
        <v>7100</v>
      </c>
      <c r="B7215" s="84" t="s">
        <v>626</v>
      </c>
      <c r="C7215" s="84">
        <v>189</v>
      </c>
      <c r="D7215" s="84">
        <v>180</v>
      </c>
      <c r="E7215" s="85">
        <v>177.21</v>
      </c>
      <c r="F7215" s="86">
        <v>93.761904761904802</v>
      </c>
      <c r="G7215" s="85">
        <v>15.58</v>
      </c>
    </row>
    <row r="7216" spans="1:7" ht="25.5">
      <c r="A7216" s="91">
        <v>7120</v>
      </c>
      <c r="B7216" s="84" t="s">
        <v>627</v>
      </c>
      <c r="C7216" s="84">
        <v>189</v>
      </c>
      <c r="D7216" s="84">
        <v>180</v>
      </c>
      <c r="E7216" s="85">
        <v>177.21</v>
      </c>
      <c r="F7216" s="86">
        <v>93.761904761904802</v>
      </c>
      <c r="G7216" s="85">
        <v>15.58</v>
      </c>
    </row>
    <row r="7217" spans="1:7">
      <c r="A7217" s="88" t="s">
        <v>640</v>
      </c>
      <c r="B7217" s="84" t="s">
        <v>641</v>
      </c>
      <c r="C7217" s="84">
        <v>48319</v>
      </c>
      <c r="D7217" s="84">
        <v>30457</v>
      </c>
      <c r="E7217" s="85">
        <v>16534.150000000001</v>
      </c>
      <c r="F7217" s="86">
        <v>34.218733831412102</v>
      </c>
      <c r="G7217" s="85">
        <v>1380</v>
      </c>
    </row>
    <row r="7218" spans="1:7">
      <c r="A7218" s="89" t="s">
        <v>642</v>
      </c>
      <c r="B7218" s="84" t="s">
        <v>643</v>
      </c>
      <c r="C7218" s="84">
        <v>48319</v>
      </c>
      <c r="D7218" s="84">
        <v>30457</v>
      </c>
      <c r="E7218" s="85">
        <v>16534.150000000001</v>
      </c>
      <c r="F7218" s="86">
        <v>34.218733831412102</v>
      </c>
      <c r="G7218" s="85">
        <v>1380</v>
      </c>
    </row>
    <row r="7219" spans="1:7">
      <c r="A7219" s="83"/>
      <c r="B7219" s="84" t="s">
        <v>660</v>
      </c>
      <c r="C7219" s="84">
        <v>0</v>
      </c>
      <c r="D7219" s="84">
        <v>0</v>
      </c>
      <c r="E7219" s="85">
        <v>137970.96</v>
      </c>
      <c r="F7219" s="86">
        <v>0</v>
      </c>
      <c r="G7219" s="85">
        <v>27476.23</v>
      </c>
    </row>
    <row r="7220" spans="1:7">
      <c r="A7220" s="83" t="s">
        <v>662</v>
      </c>
      <c r="B7220" s="84" t="s">
        <v>663</v>
      </c>
      <c r="C7220" s="84">
        <v>0</v>
      </c>
      <c r="D7220" s="84">
        <v>0</v>
      </c>
      <c r="E7220" s="85">
        <v>-137970.96</v>
      </c>
      <c r="F7220" s="86">
        <v>0</v>
      </c>
      <c r="G7220" s="85">
        <v>-27476.23</v>
      </c>
    </row>
    <row r="7221" spans="1:7">
      <c r="A7221" s="88" t="s">
        <v>671</v>
      </c>
      <c r="B7221" s="84" t="s">
        <v>672</v>
      </c>
      <c r="C7221" s="84">
        <v>0</v>
      </c>
      <c r="D7221" s="84">
        <v>0</v>
      </c>
      <c r="E7221" s="85">
        <v>-137970.96</v>
      </c>
      <c r="F7221" s="86">
        <v>0</v>
      </c>
      <c r="G7221" s="85">
        <v>-27476.23</v>
      </c>
    </row>
    <row r="7222" spans="1:7" s="19" customFormat="1">
      <c r="A7222" s="95" t="s">
        <v>1075</v>
      </c>
      <c r="B7222" s="80" t="s">
        <v>1217</v>
      </c>
      <c r="C7222" s="80"/>
      <c r="D7222" s="80"/>
      <c r="E7222" s="81"/>
      <c r="F7222" s="82"/>
      <c r="G7222" s="81"/>
    </row>
    <row r="7223" spans="1:7">
      <c r="A7223" s="83" t="s">
        <v>575</v>
      </c>
      <c r="B7223" s="84" t="s">
        <v>576</v>
      </c>
      <c r="C7223" s="84">
        <v>3107225</v>
      </c>
      <c r="D7223" s="84">
        <v>2350252</v>
      </c>
      <c r="E7223" s="85">
        <v>2350252</v>
      </c>
      <c r="F7223" s="86">
        <v>75.638294619797406</v>
      </c>
      <c r="G7223" s="85">
        <v>146634</v>
      </c>
    </row>
    <row r="7224" spans="1:7">
      <c r="A7224" s="88" t="s">
        <v>603</v>
      </c>
      <c r="B7224" s="84" t="s">
        <v>22</v>
      </c>
      <c r="C7224" s="84">
        <v>3107225</v>
      </c>
      <c r="D7224" s="84">
        <v>2350252</v>
      </c>
      <c r="E7224" s="85">
        <v>2350252</v>
      </c>
      <c r="F7224" s="86">
        <v>75.638294619797406</v>
      </c>
      <c r="G7224" s="85">
        <v>146634</v>
      </c>
    </row>
    <row r="7225" spans="1:7" ht="25.5">
      <c r="A7225" s="89">
        <v>21710</v>
      </c>
      <c r="B7225" s="84" t="s">
        <v>604</v>
      </c>
      <c r="C7225" s="84">
        <v>3107225</v>
      </c>
      <c r="D7225" s="84">
        <v>2350252</v>
      </c>
      <c r="E7225" s="85">
        <v>2350252</v>
      </c>
      <c r="F7225" s="86">
        <v>75.638294619797406</v>
      </c>
      <c r="G7225" s="85">
        <v>146634</v>
      </c>
    </row>
    <row r="7226" spans="1:7">
      <c r="A7226" s="83" t="s">
        <v>606</v>
      </c>
      <c r="B7226" s="84" t="s">
        <v>607</v>
      </c>
      <c r="C7226" s="84">
        <v>3107225</v>
      </c>
      <c r="D7226" s="84">
        <v>2350252</v>
      </c>
      <c r="E7226" s="85">
        <v>2244900.6800000002</v>
      </c>
      <c r="F7226" s="86">
        <v>72.247767059031801</v>
      </c>
      <c r="G7226" s="85">
        <v>110292.09</v>
      </c>
    </row>
    <row r="7227" spans="1:7">
      <c r="A7227" s="88" t="s">
        <v>608</v>
      </c>
      <c r="B7227" s="84" t="s">
        <v>609</v>
      </c>
      <c r="C7227" s="84">
        <v>2763931</v>
      </c>
      <c r="D7227" s="84">
        <v>2088858</v>
      </c>
      <c r="E7227" s="85">
        <v>2005674.71</v>
      </c>
      <c r="F7227" s="86">
        <v>72.566019556928197</v>
      </c>
      <c r="G7227" s="85">
        <v>93058.34</v>
      </c>
    </row>
    <row r="7228" spans="1:7">
      <c r="A7228" s="89" t="s">
        <v>610</v>
      </c>
      <c r="B7228" s="84" t="s">
        <v>611</v>
      </c>
      <c r="C7228" s="84">
        <v>2551464</v>
      </c>
      <c r="D7228" s="84">
        <v>1894103</v>
      </c>
      <c r="E7228" s="85">
        <v>1810919.71</v>
      </c>
      <c r="F7228" s="86">
        <v>70.9757108075991</v>
      </c>
      <c r="G7228" s="85">
        <v>75353.34</v>
      </c>
    </row>
    <row r="7229" spans="1:7">
      <c r="A7229" s="90">
        <v>1000</v>
      </c>
      <c r="B7229" s="84" t="s">
        <v>612</v>
      </c>
      <c r="C7229" s="84">
        <v>1433064</v>
      </c>
      <c r="D7229" s="84">
        <v>1404771</v>
      </c>
      <c r="E7229" s="85">
        <v>1383321.79</v>
      </c>
      <c r="F7229" s="86">
        <v>96.528961023373697</v>
      </c>
      <c r="G7229" s="85">
        <v>26776</v>
      </c>
    </row>
    <row r="7230" spans="1:7">
      <c r="A7230" s="90">
        <v>2000</v>
      </c>
      <c r="B7230" s="84" t="s">
        <v>613</v>
      </c>
      <c r="C7230" s="84">
        <v>1118400</v>
      </c>
      <c r="D7230" s="84">
        <v>489332</v>
      </c>
      <c r="E7230" s="85">
        <v>427597.92</v>
      </c>
      <c r="F7230" s="86">
        <v>38.233004291845504</v>
      </c>
      <c r="G7230" s="85">
        <v>48577.34</v>
      </c>
    </row>
    <row r="7231" spans="1:7">
      <c r="A7231" s="89" t="s">
        <v>624</v>
      </c>
      <c r="B7231" s="84" t="s">
        <v>625</v>
      </c>
      <c r="C7231" s="84">
        <v>212467</v>
      </c>
      <c r="D7231" s="84">
        <v>194755</v>
      </c>
      <c r="E7231" s="85">
        <v>194755</v>
      </c>
      <c r="F7231" s="86">
        <v>91.663646589823401</v>
      </c>
      <c r="G7231" s="85">
        <v>17705</v>
      </c>
    </row>
    <row r="7232" spans="1:7">
      <c r="A7232" s="90">
        <v>7100</v>
      </c>
      <c r="B7232" s="84" t="s">
        <v>626</v>
      </c>
      <c r="C7232" s="84">
        <v>212467</v>
      </c>
      <c r="D7232" s="84">
        <v>194755</v>
      </c>
      <c r="E7232" s="85">
        <v>194755</v>
      </c>
      <c r="F7232" s="86">
        <v>91.663646589823401</v>
      </c>
      <c r="G7232" s="85">
        <v>17705</v>
      </c>
    </row>
    <row r="7233" spans="1:7" ht="25.5">
      <c r="A7233" s="91">
        <v>7120</v>
      </c>
      <c r="B7233" s="84" t="s">
        <v>627</v>
      </c>
      <c r="C7233" s="84">
        <v>212467</v>
      </c>
      <c r="D7233" s="84">
        <v>194755</v>
      </c>
      <c r="E7233" s="85">
        <v>194755</v>
      </c>
      <c r="F7233" s="86">
        <v>91.663646589823401</v>
      </c>
      <c r="G7233" s="85">
        <v>17705</v>
      </c>
    </row>
    <row r="7234" spans="1:7">
      <c r="A7234" s="88" t="s">
        <v>640</v>
      </c>
      <c r="B7234" s="84" t="s">
        <v>641</v>
      </c>
      <c r="C7234" s="84">
        <v>343294</v>
      </c>
      <c r="D7234" s="84">
        <v>261394</v>
      </c>
      <c r="E7234" s="85">
        <v>239225.97</v>
      </c>
      <c r="F7234" s="86">
        <v>69.685450371984402</v>
      </c>
      <c r="G7234" s="85">
        <v>17233.75</v>
      </c>
    </row>
    <row r="7235" spans="1:7">
      <c r="A7235" s="89" t="s">
        <v>642</v>
      </c>
      <c r="B7235" s="84" t="s">
        <v>643</v>
      </c>
      <c r="C7235" s="84">
        <v>131794</v>
      </c>
      <c r="D7235" s="84">
        <v>131794</v>
      </c>
      <c r="E7235" s="85">
        <v>109625.97</v>
      </c>
      <c r="F7235" s="86">
        <v>83.179788154240697</v>
      </c>
      <c r="G7235" s="85">
        <v>17233.75</v>
      </c>
    </row>
    <row r="7236" spans="1:7">
      <c r="A7236" s="89" t="s">
        <v>644</v>
      </c>
      <c r="B7236" s="84" t="s">
        <v>645</v>
      </c>
      <c r="C7236" s="84">
        <v>211500</v>
      </c>
      <c r="D7236" s="84">
        <v>129600</v>
      </c>
      <c r="E7236" s="85">
        <v>129600</v>
      </c>
      <c r="F7236" s="86">
        <v>61.276595744680797</v>
      </c>
      <c r="G7236" s="85">
        <v>0</v>
      </c>
    </row>
    <row r="7237" spans="1:7">
      <c r="A7237" s="90">
        <v>9100</v>
      </c>
      <c r="B7237" s="84" t="s">
        <v>646</v>
      </c>
      <c r="C7237" s="84">
        <v>211500</v>
      </c>
      <c r="D7237" s="84">
        <v>129600</v>
      </c>
      <c r="E7237" s="85">
        <v>129600</v>
      </c>
      <c r="F7237" s="86">
        <v>61.276595744680797</v>
      </c>
      <c r="G7237" s="85">
        <v>0</v>
      </c>
    </row>
    <row r="7238" spans="1:7" ht="25.5">
      <c r="A7238" s="91">
        <v>9120</v>
      </c>
      <c r="B7238" s="84" t="s">
        <v>647</v>
      </c>
      <c r="C7238" s="84">
        <v>211500</v>
      </c>
      <c r="D7238" s="84">
        <v>129600</v>
      </c>
      <c r="E7238" s="85">
        <v>129600</v>
      </c>
      <c r="F7238" s="86">
        <v>61.276595744680797</v>
      </c>
      <c r="G7238" s="85">
        <v>0</v>
      </c>
    </row>
    <row r="7239" spans="1:7">
      <c r="A7239" s="83"/>
      <c r="B7239" s="84" t="s">
        <v>660</v>
      </c>
      <c r="C7239" s="84">
        <v>0</v>
      </c>
      <c r="D7239" s="84">
        <v>0</v>
      </c>
      <c r="E7239" s="85">
        <v>105351.32</v>
      </c>
      <c r="F7239" s="86">
        <v>0</v>
      </c>
      <c r="G7239" s="85">
        <v>36341.910000000003</v>
      </c>
    </row>
    <row r="7240" spans="1:7">
      <c r="A7240" s="83" t="s">
        <v>662</v>
      </c>
      <c r="B7240" s="84" t="s">
        <v>663</v>
      </c>
      <c r="C7240" s="84">
        <v>0</v>
      </c>
      <c r="D7240" s="84">
        <v>0</v>
      </c>
      <c r="E7240" s="85">
        <v>-105351.32</v>
      </c>
      <c r="F7240" s="86">
        <v>0</v>
      </c>
      <c r="G7240" s="85">
        <v>-36341.910000000003</v>
      </c>
    </row>
    <row r="7241" spans="1:7">
      <c r="A7241" s="88" t="s">
        <v>671</v>
      </c>
      <c r="B7241" s="84" t="s">
        <v>672</v>
      </c>
      <c r="C7241" s="84">
        <v>0</v>
      </c>
      <c r="D7241" s="84">
        <v>0</v>
      </c>
      <c r="E7241" s="85">
        <v>-105351.32</v>
      </c>
      <c r="F7241" s="86">
        <v>0</v>
      </c>
      <c r="G7241" s="85">
        <v>-36341.910000000003</v>
      </c>
    </row>
    <row r="7242" spans="1:7" s="19" customFormat="1">
      <c r="A7242" s="94" t="s">
        <v>717</v>
      </c>
      <c r="B7242" s="80" t="s">
        <v>718</v>
      </c>
      <c r="C7242" s="80"/>
      <c r="D7242" s="80"/>
      <c r="E7242" s="81"/>
      <c r="F7242" s="82"/>
      <c r="G7242" s="81"/>
    </row>
    <row r="7243" spans="1:7">
      <c r="A7243" s="83" t="s">
        <v>575</v>
      </c>
      <c r="B7243" s="84" t="s">
        <v>576</v>
      </c>
      <c r="C7243" s="84">
        <v>101210</v>
      </c>
      <c r="D7243" s="84">
        <v>101210</v>
      </c>
      <c r="E7243" s="85">
        <v>101210</v>
      </c>
      <c r="F7243" s="86">
        <v>100</v>
      </c>
      <c r="G7243" s="85">
        <v>0</v>
      </c>
    </row>
    <row r="7244" spans="1:7">
      <c r="A7244" s="88" t="s">
        <v>603</v>
      </c>
      <c r="B7244" s="84" t="s">
        <v>22</v>
      </c>
      <c r="C7244" s="84">
        <v>101210</v>
      </c>
      <c r="D7244" s="84">
        <v>101210</v>
      </c>
      <c r="E7244" s="85">
        <v>101210</v>
      </c>
      <c r="F7244" s="86">
        <v>100</v>
      </c>
      <c r="G7244" s="85">
        <v>0</v>
      </c>
    </row>
    <row r="7245" spans="1:7" ht="25.5">
      <c r="A7245" s="89">
        <v>21710</v>
      </c>
      <c r="B7245" s="84" t="s">
        <v>604</v>
      </c>
      <c r="C7245" s="84">
        <v>101210</v>
      </c>
      <c r="D7245" s="84">
        <v>101210</v>
      </c>
      <c r="E7245" s="85">
        <v>101210</v>
      </c>
      <c r="F7245" s="86">
        <v>100</v>
      </c>
      <c r="G7245" s="85">
        <v>0</v>
      </c>
    </row>
    <row r="7246" spans="1:7">
      <c r="A7246" s="83" t="s">
        <v>606</v>
      </c>
      <c r="B7246" s="84" t="s">
        <v>607</v>
      </c>
      <c r="C7246" s="84">
        <v>101210</v>
      </c>
      <c r="D7246" s="84">
        <v>101210</v>
      </c>
      <c r="E7246" s="85">
        <v>101208.62</v>
      </c>
      <c r="F7246" s="86">
        <v>99.998636498369706</v>
      </c>
      <c r="G7246" s="85">
        <v>25563.59</v>
      </c>
    </row>
    <row r="7247" spans="1:7">
      <c r="A7247" s="88" t="s">
        <v>608</v>
      </c>
      <c r="B7247" s="84" t="s">
        <v>609</v>
      </c>
      <c r="C7247" s="84">
        <v>101210</v>
      </c>
      <c r="D7247" s="84">
        <v>101210</v>
      </c>
      <c r="E7247" s="85">
        <v>101208.62</v>
      </c>
      <c r="F7247" s="86">
        <v>99.998636498369706</v>
      </c>
      <c r="G7247" s="85">
        <v>25563.59</v>
      </c>
    </row>
    <row r="7248" spans="1:7">
      <c r="A7248" s="89" t="s">
        <v>610</v>
      </c>
      <c r="B7248" s="84" t="s">
        <v>611</v>
      </c>
      <c r="C7248" s="84">
        <v>79032</v>
      </c>
      <c r="D7248" s="84">
        <v>79032</v>
      </c>
      <c r="E7248" s="85">
        <v>79032</v>
      </c>
      <c r="F7248" s="86">
        <v>100</v>
      </c>
      <c r="G7248" s="85">
        <v>25563.59</v>
      </c>
    </row>
    <row r="7249" spans="1:7">
      <c r="A7249" s="90">
        <v>2000</v>
      </c>
      <c r="B7249" s="84" t="s">
        <v>613</v>
      </c>
      <c r="C7249" s="84">
        <v>79032</v>
      </c>
      <c r="D7249" s="84">
        <v>79032</v>
      </c>
      <c r="E7249" s="85">
        <v>79032</v>
      </c>
      <c r="F7249" s="86">
        <v>100</v>
      </c>
      <c r="G7249" s="85">
        <v>25563.59</v>
      </c>
    </row>
    <row r="7250" spans="1:7">
      <c r="A7250" s="89" t="s">
        <v>616</v>
      </c>
      <c r="B7250" s="84" t="s">
        <v>617</v>
      </c>
      <c r="C7250" s="84">
        <v>22178</v>
      </c>
      <c r="D7250" s="84">
        <v>22178</v>
      </c>
      <c r="E7250" s="85">
        <v>22176.62</v>
      </c>
      <c r="F7250" s="86">
        <v>99.993777617458704</v>
      </c>
      <c r="G7250" s="85">
        <v>0</v>
      </c>
    </row>
    <row r="7251" spans="1:7">
      <c r="A7251" s="90">
        <v>6000</v>
      </c>
      <c r="B7251" s="84" t="s">
        <v>619</v>
      </c>
      <c r="C7251" s="84">
        <v>22178</v>
      </c>
      <c r="D7251" s="84">
        <v>22178</v>
      </c>
      <c r="E7251" s="85">
        <v>22176.62</v>
      </c>
      <c r="F7251" s="86">
        <v>99.993777617458704</v>
      </c>
      <c r="G7251" s="85">
        <v>0</v>
      </c>
    </row>
    <row r="7252" spans="1:7">
      <c r="A7252" s="83"/>
      <c r="B7252" s="84" t="s">
        <v>660</v>
      </c>
      <c r="C7252" s="84">
        <v>0</v>
      </c>
      <c r="D7252" s="84">
        <v>0</v>
      </c>
      <c r="E7252" s="85">
        <v>1.38</v>
      </c>
      <c r="F7252" s="86">
        <v>0</v>
      </c>
      <c r="G7252" s="85">
        <v>-25563.59</v>
      </c>
    </row>
    <row r="7253" spans="1:7">
      <c r="A7253" s="83" t="s">
        <v>662</v>
      </c>
      <c r="B7253" s="84" t="s">
        <v>663</v>
      </c>
      <c r="C7253" s="84">
        <v>0</v>
      </c>
      <c r="D7253" s="84">
        <v>0</v>
      </c>
      <c r="E7253" s="85">
        <v>-1.38</v>
      </c>
      <c r="F7253" s="86">
        <v>0</v>
      </c>
      <c r="G7253" s="85">
        <v>25563.59</v>
      </c>
    </row>
    <row r="7254" spans="1:7">
      <c r="A7254" s="88" t="s">
        <v>671</v>
      </c>
      <c r="B7254" s="84" t="s">
        <v>672</v>
      </c>
      <c r="C7254" s="84">
        <v>0</v>
      </c>
      <c r="D7254" s="84">
        <v>0</v>
      </c>
      <c r="E7254" s="85">
        <v>-1.38</v>
      </c>
      <c r="F7254" s="86">
        <v>0</v>
      </c>
      <c r="G7254" s="85">
        <v>25563.59</v>
      </c>
    </row>
    <row r="7255" spans="1:7" s="19" customFormat="1">
      <c r="A7255" s="79" t="s">
        <v>1218</v>
      </c>
      <c r="B7255" s="80" t="s">
        <v>1219</v>
      </c>
      <c r="C7255" s="80"/>
      <c r="D7255" s="80"/>
      <c r="E7255" s="81"/>
      <c r="F7255" s="82"/>
      <c r="G7255" s="81"/>
    </row>
    <row r="7256" spans="1:7">
      <c r="A7256" s="83" t="s">
        <v>575</v>
      </c>
      <c r="B7256" s="84" t="s">
        <v>576</v>
      </c>
      <c r="C7256" s="84">
        <v>229269084</v>
      </c>
      <c r="D7256" s="84">
        <v>211129941</v>
      </c>
      <c r="E7256" s="85">
        <v>213318274.15000001</v>
      </c>
      <c r="F7256" s="86">
        <v>93.042755886790204</v>
      </c>
      <c r="G7256" s="85">
        <v>32427714.239999998</v>
      </c>
    </row>
    <row r="7257" spans="1:7" ht="25.5">
      <c r="A7257" s="88" t="s">
        <v>577</v>
      </c>
      <c r="B7257" s="84" t="s">
        <v>578</v>
      </c>
      <c r="C7257" s="84">
        <v>21072269</v>
      </c>
      <c r="D7257" s="84">
        <v>18203616</v>
      </c>
      <c r="E7257" s="85">
        <v>20416252.949999999</v>
      </c>
      <c r="F7257" s="86">
        <v>96.886827659612706</v>
      </c>
      <c r="G7257" s="85">
        <v>2370921.56</v>
      </c>
    </row>
    <row r="7258" spans="1:7">
      <c r="A7258" s="88" t="s">
        <v>579</v>
      </c>
      <c r="B7258" s="84" t="s">
        <v>20</v>
      </c>
      <c r="C7258" s="84">
        <v>560316</v>
      </c>
      <c r="D7258" s="84">
        <v>520544</v>
      </c>
      <c r="E7258" s="85">
        <v>557789.19999999995</v>
      </c>
      <c r="F7258" s="86">
        <v>99.549040184467302</v>
      </c>
      <c r="G7258" s="85">
        <v>51644.68</v>
      </c>
    </row>
    <row r="7259" spans="1:7" ht="25.5">
      <c r="A7259" s="89">
        <v>21210</v>
      </c>
      <c r="B7259" s="84" t="s">
        <v>580</v>
      </c>
      <c r="C7259" s="84">
        <v>21300</v>
      </c>
      <c r="D7259" s="84">
        <v>21300</v>
      </c>
      <c r="E7259" s="85">
        <v>21299.78</v>
      </c>
      <c r="F7259" s="86">
        <v>99.998967136150199</v>
      </c>
      <c r="G7259" s="85">
        <v>0</v>
      </c>
    </row>
    <row r="7260" spans="1:7">
      <c r="A7260" s="88" t="s">
        <v>581</v>
      </c>
      <c r="B7260" s="84" t="s">
        <v>21</v>
      </c>
      <c r="C7260" s="84">
        <v>138397</v>
      </c>
      <c r="D7260" s="84">
        <v>136897</v>
      </c>
      <c r="E7260" s="85">
        <v>75348</v>
      </c>
      <c r="F7260" s="86">
        <v>54.4433766627889</v>
      </c>
      <c r="G7260" s="85">
        <v>1500</v>
      </c>
    </row>
    <row r="7261" spans="1:7">
      <c r="A7261" s="89" t="s">
        <v>582</v>
      </c>
      <c r="B7261" s="84" t="s">
        <v>583</v>
      </c>
      <c r="C7261" s="84">
        <v>120397</v>
      </c>
      <c r="D7261" s="84">
        <v>120397</v>
      </c>
      <c r="E7261" s="85">
        <v>58848</v>
      </c>
      <c r="F7261" s="86">
        <v>48.878294309658898</v>
      </c>
      <c r="G7261" s="85">
        <v>0</v>
      </c>
    </row>
    <row r="7262" spans="1:7">
      <c r="A7262" s="90">
        <v>18100</v>
      </c>
      <c r="B7262" s="84" t="s">
        <v>584</v>
      </c>
      <c r="C7262" s="84">
        <v>120397</v>
      </c>
      <c r="D7262" s="84">
        <v>120397</v>
      </c>
      <c r="E7262" s="85">
        <v>58848</v>
      </c>
      <c r="F7262" s="86">
        <v>48.878294309658898</v>
      </c>
      <c r="G7262" s="85">
        <v>0</v>
      </c>
    </row>
    <row r="7263" spans="1:7" ht="25.5">
      <c r="A7263" s="91">
        <v>18130</v>
      </c>
      <c r="B7263" s="84" t="s">
        <v>585</v>
      </c>
      <c r="C7263" s="84">
        <v>120397</v>
      </c>
      <c r="D7263" s="84">
        <v>120397</v>
      </c>
      <c r="E7263" s="85">
        <v>58848</v>
      </c>
      <c r="F7263" s="86">
        <v>48.878294309658898</v>
      </c>
      <c r="G7263" s="85">
        <v>0</v>
      </c>
    </row>
    <row r="7264" spans="1:7" ht="38.25">
      <c r="A7264" s="92">
        <v>18131</v>
      </c>
      <c r="B7264" s="84" t="s">
        <v>693</v>
      </c>
      <c r="C7264" s="84">
        <v>61000</v>
      </c>
      <c r="D7264" s="84">
        <v>61000</v>
      </c>
      <c r="E7264" s="85">
        <v>0</v>
      </c>
      <c r="F7264" s="86">
        <v>0</v>
      </c>
      <c r="G7264" s="85">
        <v>0</v>
      </c>
    </row>
    <row r="7265" spans="1:7" ht="25.5">
      <c r="A7265" s="92">
        <v>18132</v>
      </c>
      <c r="B7265" s="84" t="s">
        <v>587</v>
      </c>
      <c r="C7265" s="84">
        <v>59397</v>
      </c>
      <c r="D7265" s="84">
        <v>59397</v>
      </c>
      <c r="E7265" s="85">
        <v>58848</v>
      </c>
      <c r="F7265" s="86">
        <v>99.075710894489603</v>
      </c>
      <c r="G7265" s="85">
        <v>0</v>
      </c>
    </row>
    <row r="7266" spans="1:7" ht="38.25">
      <c r="A7266" s="89" t="s">
        <v>596</v>
      </c>
      <c r="B7266" s="84" t="s">
        <v>597</v>
      </c>
      <c r="C7266" s="84">
        <v>18000</v>
      </c>
      <c r="D7266" s="84">
        <v>16500</v>
      </c>
      <c r="E7266" s="85">
        <v>16500</v>
      </c>
      <c r="F7266" s="86">
        <v>91.6666666666667</v>
      </c>
      <c r="G7266" s="85">
        <v>1500</v>
      </c>
    </row>
    <row r="7267" spans="1:7" ht="38.25">
      <c r="A7267" s="90">
        <v>17100</v>
      </c>
      <c r="B7267" s="84" t="s">
        <v>598</v>
      </c>
      <c r="C7267" s="84">
        <v>18000</v>
      </c>
      <c r="D7267" s="84">
        <v>16500</v>
      </c>
      <c r="E7267" s="85">
        <v>16500</v>
      </c>
      <c r="F7267" s="86">
        <v>91.6666666666667</v>
      </c>
      <c r="G7267" s="85">
        <v>1500</v>
      </c>
    </row>
    <row r="7268" spans="1:7" ht="63.75">
      <c r="A7268" s="91">
        <v>17110</v>
      </c>
      <c r="B7268" s="84" t="s">
        <v>599</v>
      </c>
      <c r="C7268" s="84">
        <v>18000</v>
      </c>
      <c r="D7268" s="84">
        <v>16500</v>
      </c>
      <c r="E7268" s="85">
        <v>16500</v>
      </c>
      <c r="F7268" s="86">
        <v>91.6666666666667</v>
      </c>
      <c r="G7268" s="85">
        <v>1500</v>
      </c>
    </row>
    <row r="7269" spans="1:7">
      <c r="A7269" s="88" t="s">
        <v>603</v>
      </c>
      <c r="B7269" s="84" t="s">
        <v>22</v>
      </c>
      <c r="C7269" s="84">
        <v>207498102</v>
      </c>
      <c r="D7269" s="84">
        <v>192268884</v>
      </c>
      <c r="E7269" s="85">
        <v>192268884</v>
      </c>
      <c r="F7269" s="86">
        <v>92.660550697470995</v>
      </c>
      <c r="G7269" s="85">
        <v>30003648</v>
      </c>
    </row>
    <row r="7270" spans="1:7" ht="25.5">
      <c r="A7270" s="89">
        <v>21710</v>
      </c>
      <c r="B7270" s="84" t="s">
        <v>604</v>
      </c>
      <c r="C7270" s="84">
        <v>207498102</v>
      </c>
      <c r="D7270" s="84">
        <v>192268884</v>
      </c>
      <c r="E7270" s="85">
        <v>192268884</v>
      </c>
      <c r="F7270" s="86">
        <v>92.660550697470995</v>
      </c>
      <c r="G7270" s="85">
        <v>30003648</v>
      </c>
    </row>
    <row r="7271" spans="1:7">
      <c r="A7271" s="83" t="s">
        <v>606</v>
      </c>
      <c r="B7271" s="84" t="s">
        <v>607</v>
      </c>
      <c r="C7271" s="84">
        <v>220708953</v>
      </c>
      <c r="D7271" s="84">
        <v>200097086</v>
      </c>
      <c r="E7271" s="85">
        <v>184717202.28999999</v>
      </c>
      <c r="F7271" s="86">
        <v>83.692663926506</v>
      </c>
      <c r="G7271" s="85">
        <v>19938545.609999999</v>
      </c>
    </row>
    <row r="7272" spans="1:7">
      <c r="A7272" s="88" t="s">
        <v>608</v>
      </c>
      <c r="B7272" s="84" t="s">
        <v>609</v>
      </c>
      <c r="C7272" s="84">
        <v>215536141</v>
      </c>
      <c r="D7272" s="84">
        <v>194968149</v>
      </c>
      <c r="E7272" s="85">
        <v>182566656.66</v>
      </c>
      <c r="F7272" s="86">
        <v>84.703500681122406</v>
      </c>
      <c r="G7272" s="85">
        <v>19451254.989999998</v>
      </c>
    </row>
    <row r="7273" spans="1:7">
      <c r="A7273" s="89" t="s">
        <v>610</v>
      </c>
      <c r="B7273" s="84" t="s">
        <v>611</v>
      </c>
      <c r="C7273" s="84">
        <v>169399525</v>
      </c>
      <c r="D7273" s="84">
        <v>152440500</v>
      </c>
      <c r="E7273" s="85">
        <v>141343032.33000001</v>
      </c>
      <c r="F7273" s="86">
        <v>83.437679255594105</v>
      </c>
      <c r="G7273" s="85">
        <v>14836355.029999999</v>
      </c>
    </row>
    <row r="7274" spans="1:7">
      <c r="A7274" s="90">
        <v>1000</v>
      </c>
      <c r="B7274" s="84" t="s">
        <v>612</v>
      </c>
      <c r="C7274" s="84">
        <v>114261975</v>
      </c>
      <c r="D7274" s="84">
        <v>103120588</v>
      </c>
      <c r="E7274" s="85">
        <v>97639947.319999993</v>
      </c>
      <c r="F7274" s="86">
        <v>85.452704033865999</v>
      </c>
      <c r="G7274" s="85">
        <v>9548358.5899999999</v>
      </c>
    </row>
    <row r="7275" spans="1:7">
      <c r="A7275" s="90">
        <v>2000</v>
      </c>
      <c r="B7275" s="84" t="s">
        <v>613</v>
      </c>
      <c r="C7275" s="84">
        <v>55137550</v>
      </c>
      <c r="D7275" s="84">
        <v>49319912</v>
      </c>
      <c r="E7275" s="85">
        <v>43703085.009999998</v>
      </c>
      <c r="F7275" s="86">
        <v>79.261927688118206</v>
      </c>
      <c r="G7275" s="85">
        <v>5287996.4400000004</v>
      </c>
    </row>
    <row r="7276" spans="1:7">
      <c r="A7276" s="89" t="s">
        <v>616</v>
      </c>
      <c r="B7276" s="84" t="s">
        <v>617</v>
      </c>
      <c r="C7276" s="84">
        <v>45798832</v>
      </c>
      <c r="D7276" s="84">
        <v>42202515</v>
      </c>
      <c r="E7276" s="85">
        <v>40900477.710000001</v>
      </c>
      <c r="F7276" s="86">
        <v>89.304630541669695</v>
      </c>
      <c r="G7276" s="85">
        <v>4480744.58</v>
      </c>
    </row>
    <row r="7277" spans="1:7">
      <c r="A7277" s="90">
        <v>3000</v>
      </c>
      <c r="B7277" s="84" t="s">
        <v>618</v>
      </c>
      <c r="C7277" s="84">
        <v>1636341</v>
      </c>
      <c r="D7277" s="84">
        <v>1604776</v>
      </c>
      <c r="E7277" s="85">
        <v>1576860.7</v>
      </c>
      <c r="F7277" s="86">
        <v>96.365042494198903</v>
      </c>
      <c r="G7277" s="85">
        <v>382064.98</v>
      </c>
    </row>
    <row r="7278" spans="1:7">
      <c r="A7278" s="90">
        <v>6000</v>
      </c>
      <c r="B7278" s="84" t="s">
        <v>619</v>
      </c>
      <c r="C7278" s="84">
        <v>44162491</v>
      </c>
      <c r="D7278" s="84">
        <v>40597739</v>
      </c>
      <c r="E7278" s="85">
        <v>39323617.009999998</v>
      </c>
      <c r="F7278" s="86">
        <v>89.043022980746301</v>
      </c>
      <c r="G7278" s="85">
        <v>4098679.6</v>
      </c>
    </row>
    <row r="7279" spans="1:7" ht="25.5">
      <c r="A7279" s="89" t="s">
        <v>620</v>
      </c>
      <c r="B7279" s="84" t="s">
        <v>621</v>
      </c>
      <c r="C7279" s="84">
        <v>309110</v>
      </c>
      <c r="D7279" s="84">
        <v>296460</v>
      </c>
      <c r="E7279" s="85">
        <v>295687.96999999997</v>
      </c>
      <c r="F7279" s="86">
        <v>95.657846721231905</v>
      </c>
      <c r="G7279" s="85">
        <v>112855.6</v>
      </c>
    </row>
    <row r="7280" spans="1:7">
      <c r="A7280" s="90">
        <v>7600</v>
      </c>
      <c r="B7280" s="84" t="s">
        <v>622</v>
      </c>
      <c r="C7280" s="84">
        <v>28999</v>
      </c>
      <c r="D7280" s="84">
        <v>28999</v>
      </c>
      <c r="E7280" s="85">
        <v>28998.37</v>
      </c>
      <c r="F7280" s="86">
        <v>99.997827511293494</v>
      </c>
      <c r="G7280" s="85">
        <v>0</v>
      </c>
    </row>
    <row r="7281" spans="1:7">
      <c r="A7281" s="90">
        <v>7700</v>
      </c>
      <c r="B7281" s="84" t="s">
        <v>623</v>
      </c>
      <c r="C7281" s="84">
        <v>280111</v>
      </c>
      <c r="D7281" s="84">
        <v>267461</v>
      </c>
      <c r="E7281" s="85">
        <v>266689.59999999998</v>
      </c>
      <c r="F7281" s="86">
        <v>95.208542327862901</v>
      </c>
      <c r="G7281" s="85">
        <v>112855.6</v>
      </c>
    </row>
    <row r="7282" spans="1:7">
      <c r="A7282" s="89" t="s">
        <v>624</v>
      </c>
      <c r="B7282" s="84" t="s">
        <v>625</v>
      </c>
      <c r="C7282" s="84">
        <v>28674</v>
      </c>
      <c r="D7282" s="84">
        <v>28674</v>
      </c>
      <c r="E7282" s="85">
        <v>27458.65</v>
      </c>
      <c r="F7282" s="86">
        <v>95.761491246425294</v>
      </c>
      <c r="G7282" s="85">
        <v>21299.78</v>
      </c>
    </row>
    <row r="7283" spans="1:7" ht="25.5">
      <c r="A7283" s="90">
        <v>7300</v>
      </c>
      <c r="B7283" s="84" t="s">
        <v>632</v>
      </c>
      <c r="C7283" s="84">
        <v>7374</v>
      </c>
      <c r="D7283" s="84">
        <v>7374</v>
      </c>
      <c r="E7283" s="85">
        <v>6158.87</v>
      </c>
      <c r="F7283" s="86">
        <v>83.521426634119905</v>
      </c>
      <c r="G7283" s="85">
        <v>0</v>
      </c>
    </row>
    <row r="7284" spans="1:7" ht="25.5">
      <c r="A7284" s="91">
        <v>7310</v>
      </c>
      <c r="B7284" s="84" t="s">
        <v>633</v>
      </c>
      <c r="C7284" s="84">
        <v>7374</v>
      </c>
      <c r="D7284" s="84">
        <v>7374</v>
      </c>
      <c r="E7284" s="85">
        <v>6158.87</v>
      </c>
      <c r="F7284" s="86">
        <v>83.521426634119905</v>
      </c>
      <c r="G7284" s="85">
        <v>0</v>
      </c>
    </row>
    <row r="7285" spans="1:7" ht="25.5">
      <c r="A7285" s="90">
        <v>7500</v>
      </c>
      <c r="B7285" s="84" t="s">
        <v>639</v>
      </c>
      <c r="C7285" s="84">
        <v>21300</v>
      </c>
      <c r="D7285" s="84">
        <v>21300</v>
      </c>
      <c r="E7285" s="85">
        <v>21299.78</v>
      </c>
      <c r="F7285" s="86">
        <v>99.998967136150199</v>
      </c>
      <c r="G7285" s="85">
        <v>21299.78</v>
      </c>
    </row>
    <row r="7286" spans="1:7">
      <c r="A7286" s="88" t="s">
        <v>640</v>
      </c>
      <c r="B7286" s="84" t="s">
        <v>641</v>
      </c>
      <c r="C7286" s="84">
        <v>5172812</v>
      </c>
      <c r="D7286" s="84">
        <v>5128937</v>
      </c>
      <c r="E7286" s="85">
        <v>2150545.63</v>
      </c>
      <c r="F7286" s="86">
        <v>41.574014868508698</v>
      </c>
      <c r="G7286" s="85">
        <v>487290.62</v>
      </c>
    </row>
    <row r="7287" spans="1:7">
      <c r="A7287" s="89" t="s">
        <v>642</v>
      </c>
      <c r="B7287" s="84" t="s">
        <v>643</v>
      </c>
      <c r="C7287" s="84">
        <v>5172812</v>
      </c>
      <c r="D7287" s="84">
        <v>5128937</v>
      </c>
      <c r="E7287" s="85">
        <v>2150545.63</v>
      </c>
      <c r="F7287" s="86">
        <v>41.574014868508698</v>
      </c>
      <c r="G7287" s="85">
        <v>487290.62</v>
      </c>
    </row>
    <row r="7288" spans="1:7">
      <c r="A7288" s="83"/>
      <c r="B7288" s="84" t="s">
        <v>660</v>
      </c>
      <c r="C7288" s="84">
        <v>8560131</v>
      </c>
      <c r="D7288" s="84">
        <v>11032855</v>
      </c>
      <c r="E7288" s="85">
        <v>28601071.859999999</v>
      </c>
      <c r="F7288" s="86">
        <v>334.1195579834</v>
      </c>
      <c r="G7288" s="85">
        <v>12489168.630000001</v>
      </c>
    </row>
    <row r="7289" spans="1:7">
      <c r="A7289" s="83" t="s">
        <v>662</v>
      </c>
      <c r="B7289" s="84" t="s">
        <v>663</v>
      </c>
      <c r="C7289" s="84">
        <v>-8560131</v>
      </c>
      <c r="D7289" s="84">
        <v>-11032855</v>
      </c>
      <c r="E7289" s="85">
        <v>-28601071.859999999</v>
      </c>
      <c r="F7289" s="86">
        <v>334.1195579834</v>
      </c>
      <c r="G7289" s="85">
        <v>-12489168.630000001</v>
      </c>
    </row>
    <row r="7290" spans="1:7">
      <c r="A7290" s="88" t="s">
        <v>671</v>
      </c>
      <c r="B7290" s="84" t="s">
        <v>672</v>
      </c>
      <c r="C7290" s="84">
        <v>2639869</v>
      </c>
      <c r="D7290" s="84">
        <v>167145</v>
      </c>
      <c r="E7290" s="85">
        <v>-17401071.859999999</v>
      </c>
      <c r="F7290" s="86">
        <v>-659.16421837598796</v>
      </c>
      <c r="G7290" s="85">
        <v>-1289168.6299999999</v>
      </c>
    </row>
    <row r="7291" spans="1:7" ht="38.25">
      <c r="A7291" s="89" t="s">
        <v>673</v>
      </c>
      <c r="B7291" s="84" t="s">
        <v>674</v>
      </c>
      <c r="C7291" s="84">
        <v>2588944</v>
      </c>
      <c r="D7291" s="84">
        <v>116220</v>
      </c>
      <c r="E7291" s="85">
        <v>-1555982.92</v>
      </c>
      <c r="F7291" s="86">
        <v>-60.101065144707597</v>
      </c>
      <c r="G7291" s="85">
        <v>0</v>
      </c>
    </row>
    <row r="7292" spans="1:7" ht="38.25">
      <c r="A7292" s="89" t="s">
        <v>675</v>
      </c>
      <c r="B7292" s="84" t="s">
        <v>676</v>
      </c>
      <c r="C7292" s="84">
        <v>50925</v>
      </c>
      <c r="D7292" s="84">
        <v>50925</v>
      </c>
      <c r="E7292" s="85">
        <v>-50923.65</v>
      </c>
      <c r="F7292" s="86">
        <v>-99.997349042709899</v>
      </c>
      <c r="G7292" s="85">
        <v>0</v>
      </c>
    </row>
    <row r="7293" spans="1:7">
      <c r="A7293" s="88" t="s">
        <v>679</v>
      </c>
      <c r="B7293" s="84" t="s">
        <v>680</v>
      </c>
      <c r="C7293" s="84">
        <v>-11200000</v>
      </c>
      <c r="D7293" s="84">
        <v>-11200000</v>
      </c>
      <c r="E7293" s="85">
        <v>-11200000</v>
      </c>
      <c r="F7293" s="86">
        <v>100</v>
      </c>
      <c r="G7293" s="85">
        <v>-11200000</v>
      </c>
    </row>
    <row r="7294" spans="1:7" s="19" customFormat="1">
      <c r="A7294" s="94" t="s">
        <v>730</v>
      </c>
      <c r="B7294" s="80" t="s">
        <v>1220</v>
      </c>
      <c r="C7294" s="80"/>
      <c r="D7294" s="80"/>
      <c r="E7294" s="81"/>
      <c r="F7294" s="82"/>
      <c r="G7294" s="81"/>
    </row>
    <row r="7295" spans="1:7">
      <c r="A7295" s="83" t="s">
        <v>575</v>
      </c>
      <c r="B7295" s="84" t="s">
        <v>576</v>
      </c>
      <c r="C7295" s="84">
        <v>102286429</v>
      </c>
      <c r="D7295" s="84">
        <v>95831697</v>
      </c>
      <c r="E7295" s="85">
        <v>97578471.879999995</v>
      </c>
      <c r="F7295" s="86">
        <v>95.397280786877403</v>
      </c>
      <c r="G7295" s="85">
        <v>9118549.5899999999</v>
      </c>
    </row>
    <row r="7296" spans="1:7" ht="25.5">
      <c r="A7296" s="88" t="s">
        <v>577</v>
      </c>
      <c r="B7296" s="84" t="s">
        <v>578</v>
      </c>
      <c r="C7296" s="84">
        <v>7541648</v>
      </c>
      <c r="D7296" s="84">
        <v>6075818</v>
      </c>
      <c r="E7296" s="85">
        <v>7822592.8799999999</v>
      </c>
      <c r="F7296" s="86">
        <v>103.725245198397</v>
      </c>
      <c r="G7296" s="85">
        <v>852925.59</v>
      </c>
    </row>
    <row r="7297" spans="1:7">
      <c r="A7297" s="88" t="s">
        <v>603</v>
      </c>
      <c r="B7297" s="84" t="s">
        <v>22</v>
      </c>
      <c r="C7297" s="84">
        <v>94744781</v>
      </c>
      <c r="D7297" s="84">
        <v>89755879</v>
      </c>
      <c r="E7297" s="85">
        <v>89755879</v>
      </c>
      <c r="F7297" s="86">
        <v>94.734378033973201</v>
      </c>
      <c r="G7297" s="85">
        <v>8265624</v>
      </c>
    </row>
    <row r="7298" spans="1:7" ht="25.5">
      <c r="A7298" s="89">
        <v>21710</v>
      </c>
      <c r="B7298" s="84" t="s">
        <v>604</v>
      </c>
      <c r="C7298" s="84">
        <v>94744781</v>
      </c>
      <c r="D7298" s="84">
        <v>89755879</v>
      </c>
      <c r="E7298" s="85">
        <v>89755879</v>
      </c>
      <c r="F7298" s="86">
        <v>94.734378033973201</v>
      </c>
      <c r="G7298" s="85">
        <v>8265624</v>
      </c>
    </row>
    <row r="7299" spans="1:7">
      <c r="A7299" s="83" t="s">
        <v>606</v>
      </c>
      <c r="B7299" s="84" t="s">
        <v>607</v>
      </c>
      <c r="C7299" s="84">
        <v>105256419</v>
      </c>
      <c r="D7299" s="84">
        <v>96501687</v>
      </c>
      <c r="E7299" s="85">
        <v>93372311.870000005</v>
      </c>
      <c r="F7299" s="86">
        <v>88.709375406358802</v>
      </c>
      <c r="G7299" s="85">
        <v>8875030.3699999992</v>
      </c>
    </row>
    <row r="7300" spans="1:7">
      <c r="A7300" s="88" t="s">
        <v>608</v>
      </c>
      <c r="B7300" s="84" t="s">
        <v>609</v>
      </c>
      <c r="C7300" s="84">
        <v>104073345</v>
      </c>
      <c r="D7300" s="84">
        <v>95318613</v>
      </c>
      <c r="E7300" s="85">
        <v>92511679.079999998</v>
      </c>
      <c r="F7300" s="86">
        <v>88.8908481609772</v>
      </c>
      <c r="G7300" s="85">
        <v>8733536.6099999994</v>
      </c>
    </row>
    <row r="7301" spans="1:7">
      <c r="A7301" s="89" t="s">
        <v>610</v>
      </c>
      <c r="B7301" s="84" t="s">
        <v>611</v>
      </c>
      <c r="C7301" s="84">
        <v>61070613</v>
      </c>
      <c r="D7301" s="84">
        <v>55899734</v>
      </c>
      <c r="E7301" s="85">
        <v>54228580.490000002</v>
      </c>
      <c r="F7301" s="86">
        <v>88.796522297884906</v>
      </c>
      <c r="G7301" s="85">
        <v>4994496.87</v>
      </c>
    </row>
    <row r="7302" spans="1:7">
      <c r="A7302" s="90">
        <v>1000</v>
      </c>
      <c r="B7302" s="84" t="s">
        <v>612</v>
      </c>
      <c r="C7302" s="84">
        <v>42149642</v>
      </c>
      <c r="D7302" s="84">
        <v>38691222</v>
      </c>
      <c r="E7302" s="85">
        <v>37490547.850000001</v>
      </c>
      <c r="F7302" s="86">
        <v>88.946301963845897</v>
      </c>
      <c r="G7302" s="85">
        <v>3445666.74</v>
      </c>
    </row>
    <row r="7303" spans="1:7">
      <c r="A7303" s="90">
        <v>2000</v>
      </c>
      <c r="B7303" s="84" t="s">
        <v>613</v>
      </c>
      <c r="C7303" s="84">
        <v>18920971</v>
      </c>
      <c r="D7303" s="84">
        <v>17208512</v>
      </c>
      <c r="E7303" s="85">
        <v>16738032.640000001</v>
      </c>
      <c r="F7303" s="86">
        <v>88.462862926009507</v>
      </c>
      <c r="G7303" s="85">
        <v>1548830.13</v>
      </c>
    </row>
    <row r="7304" spans="1:7">
      <c r="A7304" s="89" t="s">
        <v>616</v>
      </c>
      <c r="B7304" s="84" t="s">
        <v>617</v>
      </c>
      <c r="C7304" s="84">
        <v>42998976</v>
      </c>
      <c r="D7304" s="84">
        <v>39415123</v>
      </c>
      <c r="E7304" s="85">
        <v>38279348.590000004</v>
      </c>
      <c r="F7304" s="86">
        <v>89.023860917060006</v>
      </c>
      <c r="G7304" s="85">
        <v>3739039.74</v>
      </c>
    </row>
    <row r="7305" spans="1:7">
      <c r="A7305" s="90">
        <v>3000</v>
      </c>
      <c r="B7305" s="84" t="s">
        <v>618</v>
      </c>
      <c r="C7305" s="84">
        <v>110597</v>
      </c>
      <c r="D7305" s="84">
        <v>82290</v>
      </c>
      <c r="E7305" s="85">
        <v>82290</v>
      </c>
      <c r="F7305" s="86">
        <v>74.405273199092207</v>
      </c>
      <c r="G7305" s="85">
        <v>6820</v>
      </c>
    </row>
    <row r="7306" spans="1:7">
      <c r="A7306" s="90">
        <v>6000</v>
      </c>
      <c r="B7306" s="84" t="s">
        <v>619</v>
      </c>
      <c r="C7306" s="84">
        <v>42888379</v>
      </c>
      <c r="D7306" s="84">
        <v>39332833</v>
      </c>
      <c r="E7306" s="85">
        <v>38197058.590000004</v>
      </c>
      <c r="F7306" s="86">
        <v>89.061558120441006</v>
      </c>
      <c r="G7306" s="85">
        <v>3732219.74</v>
      </c>
    </row>
    <row r="7307" spans="1:7" ht="25.5">
      <c r="A7307" s="89" t="s">
        <v>620</v>
      </c>
      <c r="B7307" s="84" t="s">
        <v>621</v>
      </c>
      <c r="C7307" s="84">
        <v>3756</v>
      </c>
      <c r="D7307" s="84">
        <v>3756</v>
      </c>
      <c r="E7307" s="85">
        <v>3750</v>
      </c>
      <c r="F7307" s="86">
        <v>99.840255591054301</v>
      </c>
      <c r="G7307" s="85">
        <v>0</v>
      </c>
    </row>
    <row r="7308" spans="1:7">
      <c r="A7308" s="90">
        <v>7700</v>
      </c>
      <c r="B7308" s="84" t="s">
        <v>623</v>
      </c>
      <c r="C7308" s="84">
        <v>3756</v>
      </c>
      <c r="D7308" s="84">
        <v>3756</v>
      </c>
      <c r="E7308" s="85">
        <v>3750</v>
      </c>
      <c r="F7308" s="86">
        <v>99.840255591054301</v>
      </c>
      <c r="G7308" s="85">
        <v>0</v>
      </c>
    </row>
    <row r="7309" spans="1:7">
      <c r="A7309" s="88" t="s">
        <v>640</v>
      </c>
      <c r="B7309" s="84" t="s">
        <v>641</v>
      </c>
      <c r="C7309" s="84">
        <v>1183074</v>
      </c>
      <c r="D7309" s="84">
        <v>1183074</v>
      </c>
      <c r="E7309" s="85">
        <v>860632.79</v>
      </c>
      <c r="F7309" s="86">
        <v>72.745474078544504</v>
      </c>
      <c r="G7309" s="85">
        <v>141493.76000000001</v>
      </c>
    </row>
    <row r="7310" spans="1:7">
      <c r="A7310" s="89" t="s">
        <v>642</v>
      </c>
      <c r="B7310" s="84" t="s">
        <v>643</v>
      </c>
      <c r="C7310" s="84">
        <v>1183074</v>
      </c>
      <c r="D7310" s="84">
        <v>1183074</v>
      </c>
      <c r="E7310" s="85">
        <v>860632.79</v>
      </c>
      <c r="F7310" s="86">
        <v>72.745474078544504</v>
      </c>
      <c r="G7310" s="85">
        <v>141493.76000000001</v>
      </c>
    </row>
    <row r="7311" spans="1:7">
      <c r="A7311" s="83"/>
      <c r="B7311" s="84" t="s">
        <v>660</v>
      </c>
      <c r="C7311" s="84">
        <v>-2969990</v>
      </c>
      <c r="D7311" s="84">
        <v>-669990</v>
      </c>
      <c r="E7311" s="85">
        <v>4206160.01</v>
      </c>
      <c r="F7311" s="86">
        <v>-141.622026000088</v>
      </c>
      <c r="G7311" s="85">
        <v>243519.22</v>
      </c>
    </row>
    <row r="7312" spans="1:7">
      <c r="A7312" s="83" t="s">
        <v>662</v>
      </c>
      <c r="B7312" s="84" t="s">
        <v>663</v>
      </c>
      <c r="C7312" s="84">
        <v>2969990</v>
      </c>
      <c r="D7312" s="84">
        <v>669990</v>
      </c>
      <c r="E7312" s="85">
        <v>-4206160.01</v>
      </c>
      <c r="F7312" s="86">
        <v>-141.622026000088</v>
      </c>
      <c r="G7312" s="85">
        <v>-243519.22</v>
      </c>
    </row>
    <row r="7313" spans="1:7">
      <c r="A7313" s="88" t="s">
        <v>671</v>
      </c>
      <c r="B7313" s="84" t="s">
        <v>672</v>
      </c>
      <c r="C7313" s="84">
        <v>2969990</v>
      </c>
      <c r="D7313" s="84">
        <v>669990</v>
      </c>
      <c r="E7313" s="85">
        <v>-4206160.01</v>
      </c>
      <c r="F7313" s="86">
        <v>-141.622026000088</v>
      </c>
      <c r="G7313" s="85">
        <v>-243519.22</v>
      </c>
    </row>
    <row r="7314" spans="1:7" ht="38.25">
      <c r="A7314" s="89" t="s">
        <v>673</v>
      </c>
      <c r="B7314" s="84" t="s">
        <v>674</v>
      </c>
      <c r="C7314" s="84">
        <v>2969990</v>
      </c>
      <c r="D7314" s="84">
        <v>669990</v>
      </c>
      <c r="E7314" s="85">
        <v>-669989.92000000004</v>
      </c>
      <c r="F7314" s="86">
        <v>-22.558659120064402</v>
      </c>
      <c r="G7314" s="85">
        <v>0</v>
      </c>
    </row>
    <row r="7315" spans="1:7" s="19" customFormat="1">
      <c r="A7315" s="95" t="s">
        <v>975</v>
      </c>
      <c r="B7315" s="80" t="s">
        <v>1221</v>
      </c>
      <c r="C7315" s="80"/>
      <c r="D7315" s="80"/>
      <c r="E7315" s="81"/>
      <c r="F7315" s="82"/>
      <c r="G7315" s="81"/>
    </row>
    <row r="7316" spans="1:7">
      <c r="A7316" s="83" t="s">
        <v>575</v>
      </c>
      <c r="B7316" s="84" t="s">
        <v>576</v>
      </c>
      <c r="C7316" s="84">
        <v>3684388</v>
      </c>
      <c r="D7316" s="84">
        <v>3421067</v>
      </c>
      <c r="E7316" s="85">
        <v>3383339.66</v>
      </c>
      <c r="F7316" s="86">
        <v>91.829081519101706</v>
      </c>
      <c r="G7316" s="85">
        <v>393310.16</v>
      </c>
    </row>
    <row r="7317" spans="1:7" ht="25.5">
      <c r="A7317" s="88" t="s">
        <v>577</v>
      </c>
      <c r="B7317" s="84" t="s">
        <v>578</v>
      </c>
      <c r="C7317" s="84">
        <v>2310043</v>
      </c>
      <c r="D7317" s="84">
        <v>2175250</v>
      </c>
      <c r="E7317" s="85">
        <v>2137522.66</v>
      </c>
      <c r="F7317" s="86">
        <v>92.531726032805494</v>
      </c>
      <c r="G7317" s="85">
        <v>233350.16</v>
      </c>
    </row>
    <row r="7318" spans="1:7">
      <c r="A7318" s="88" t="s">
        <v>603</v>
      </c>
      <c r="B7318" s="84" t="s">
        <v>22</v>
      </c>
      <c r="C7318" s="84">
        <v>1374345</v>
      </c>
      <c r="D7318" s="84">
        <v>1245817</v>
      </c>
      <c r="E7318" s="85">
        <v>1245817</v>
      </c>
      <c r="F7318" s="86">
        <v>90.648054163983602</v>
      </c>
      <c r="G7318" s="85">
        <v>159960</v>
      </c>
    </row>
    <row r="7319" spans="1:7" ht="25.5">
      <c r="A7319" s="89">
        <v>21710</v>
      </c>
      <c r="B7319" s="84" t="s">
        <v>604</v>
      </c>
      <c r="C7319" s="84">
        <v>1374345</v>
      </c>
      <c r="D7319" s="84">
        <v>1245817</v>
      </c>
      <c r="E7319" s="85">
        <v>1245817</v>
      </c>
      <c r="F7319" s="86">
        <v>90.648054163983602</v>
      </c>
      <c r="G7319" s="85">
        <v>159960</v>
      </c>
    </row>
    <row r="7320" spans="1:7">
      <c r="A7320" s="83" t="s">
        <v>606</v>
      </c>
      <c r="B7320" s="84" t="s">
        <v>607</v>
      </c>
      <c r="C7320" s="84">
        <v>4354378</v>
      </c>
      <c r="D7320" s="84">
        <v>4091057</v>
      </c>
      <c r="E7320" s="85">
        <v>3844794.07</v>
      </c>
      <c r="F7320" s="86">
        <v>88.297205019867405</v>
      </c>
      <c r="G7320" s="85">
        <v>268392.46999999997</v>
      </c>
    </row>
    <row r="7321" spans="1:7">
      <c r="A7321" s="88" t="s">
        <v>608</v>
      </c>
      <c r="B7321" s="84" t="s">
        <v>609</v>
      </c>
      <c r="C7321" s="84">
        <v>4035388</v>
      </c>
      <c r="D7321" s="84">
        <v>3772067</v>
      </c>
      <c r="E7321" s="85">
        <v>3593994.26</v>
      </c>
      <c r="F7321" s="86">
        <v>89.061925643828999</v>
      </c>
      <c r="G7321" s="85">
        <v>264015</v>
      </c>
    </row>
    <row r="7322" spans="1:7">
      <c r="A7322" s="89" t="s">
        <v>610</v>
      </c>
      <c r="B7322" s="84" t="s">
        <v>611</v>
      </c>
      <c r="C7322" s="84">
        <v>4035388</v>
      </c>
      <c r="D7322" s="84">
        <v>3772067</v>
      </c>
      <c r="E7322" s="85">
        <v>3593994.26</v>
      </c>
      <c r="F7322" s="86">
        <v>89.061925643828999</v>
      </c>
      <c r="G7322" s="85">
        <v>264015</v>
      </c>
    </row>
    <row r="7323" spans="1:7">
      <c r="A7323" s="90">
        <v>1000</v>
      </c>
      <c r="B7323" s="84" t="s">
        <v>612</v>
      </c>
      <c r="C7323" s="84">
        <v>1817061</v>
      </c>
      <c r="D7323" s="84">
        <v>1654793</v>
      </c>
      <c r="E7323" s="85">
        <v>1614319.84</v>
      </c>
      <c r="F7323" s="86">
        <v>88.842358071633299</v>
      </c>
      <c r="G7323" s="85">
        <v>153066.82999999999</v>
      </c>
    </row>
    <row r="7324" spans="1:7">
      <c r="A7324" s="90">
        <v>2000</v>
      </c>
      <c r="B7324" s="84" t="s">
        <v>613</v>
      </c>
      <c r="C7324" s="84">
        <v>2218327</v>
      </c>
      <c r="D7324" s="84">
        <v>2117274</v>
      </c>
      <c r="E7324" s="85">
        <v>1979674.42</v>
      </c>
      <c r="F7324" s="86">
        <v>89.241776347671006</v>
      </c>
      <c r="G7324" s="85">
        <v>110948.17</v>
      </c>
    </row>
    <row r="7325" spans="1:7">
      <c r="A7325" s="88" t="s">
        <v>640</v>
      </c>
      <c r="B7325" s="84" t="s">
        <v>641</v>
      </c>
      <c r="C7325" s="84">
        <v>318990</v>
      </c>
      <c r="D7325" s="84">
        <v>318990</v>
      </c>
      <c r="E7325" s="85">
        <v>250799.81</v>
      </c>
      <c r="F7325" s="86">
        <v>78.623094767861105</v>
      </c>
      <c r="G7325" s="85">
        <v>4377.47</v>
      </c>
    </row>
    <row r="7326" spans="1:7">
      <c r="A7326" s="89" t="s">
        <v>642</v>
      </c>
      <c r="B7326" s="84" t="s">
        <v>643</v>
      </c>
      <c r="C7326" s="84">
        <v>318990</v>
      </c>
      <c r="D7326" s="84">
        <v>318990</v>
      </c>
      <c r="E7326" s="85">
        <v>250799.81</v>
      </c>
      <c r="F7326" s="86">
        <v>78.623094767861105</v>
      </c>
      <c r="G7326" s="85">
        <v>4377.47</v>
      </c>
    </row>
    <row r="7327" spans="1:7">
      <c r="A7327" s="83"/>
      <c r="B7327" s="84" t="s">
        <v>660</v>
      </c>
      <c r="C7327" s="84">
        <v>-669990</v>
      </c>
      <c r="D7327" s="84">
        <v>-669990</v>
      </c>
      <c r="E7327" s="85">
        <v>-461454.41</v>
      </c>
      <c r="F7327" s="86">
        <v>68.874820519709203</v>
      </c>
      <c r="G7327" s="85">
        <v>124917.69</v>
      </c>
    </row>
    <row r="7328" spans="1:7">
      <c r="A7328" s="83" t="s">
        <v>662</v>
      </c>
      <c r="B7328" s="84" t="s">
        <v>663</v>
      </c>
      <c r="C7328" s="84">
        <v>669990</v>
      </c>
      <c r="D7328" s="84">
        <v>669990</v>
      </c>
      <c r="E7328" s="85">
        <v>461454.41</v>
      </c>
      <c r="F7328" s="86">
        <v>68.874820519709203</v>
      </c>
      <c r="G7328" s="85">
        <v>-124917.69</v>
      </c>
    </row>
    <row r="7329" spans="1:7">
      <c r="A7329" s="88" t="s">
        <v>671</v>
      </c>
      <c r="B7329" s="84" t="s">
        <v>672</v>
      </c>
      <c r="C7329" s="84">
        <v>669990</v>
      </c>
      <c r="D7329" s="84">
        <v>669990</v>
      </c>
      <c r="E7329" s="85">
        <v>461454.41</v>
      </c>
      <c r="F7329" s="86">
        <v>68.874820519709203</v>
      </c>
      <c r="G7329" s="85">
        <v>-124917.69</v>
      </c>
    </row>
    <row r="7330" spans="1:7" ht="38.25">
      <c r="A7330" s="89" t="s">
        <v>673</v>
      </c>
      <c r="B7330" s="84" t="s">
        <v>674</v>
      </c>
      <c r="C7330" s="84">
        <v>669990</v>
      </c>
      <c r="D7330" s="84">
        <v>669990</v>
      </c>
      <c r="E7330" s="85">
        <v>-669989.92000000004</v>
      </c>
      <c r="F7330" s="86">
        <v>-99.999988059523304</v>
      </c>
      <c r="G7330" s="85">
        <v>0</v>
      </c>
    </row>
    <row r="7331" spans="1:7" s="19" customFormat="1">
      <c r="A7331" s="95" t="s">
        <v>1222</v>
      </c>
      <c r="B7331" s="80" t="s">
        <v>1223</v>
      </c>
      <c r="C7331" s="80"/>
      <c r="D7331" s="80"/>
      <c r="E7331" s="81"/>
      <c r="F7331" s="82"/>
      <c r="G7331" s="81"/>
    </row>
    <row r="7332" spans="1:7">
      <c r="A7332" s="83" t="s">
        <v>575</v>
      </c>
      <c r="B7332" s="84" t="s">
        <v>576</v>
      </c>
      <c r="C7332" s="84">
        <v>52589008</v>
      </c>
      <c r="D7332" s="84">
        <v>48363971</v>
      </c>
      <c r="E7332" s="85">
        <v>48303417.710000001</v>
      </c>
      <c r="F7332" s="86">
        <v>91.850786974342597</v>
      </c>
      <c r="G7332" s="85">
        <v>4237531.2</v>
      </c>
    </row>
    <row r="7333" spans="1:7" ht="25.5">
      <c r="A7333" s="88" t="s">
        <v>577</v>
      </c>
      <c r="B7333" s="84" t="s">
        <v>578</v>
      </c>
      <c r="C7333" s="84">
        <v>707676</v>
      </c>
      <c r="D7333" s="84">
        <v>633135</v>
      </c>
      <c r="E7333" s="85">
        <v>572581.71</v>
      </c>
      <c r="F7333" s="86">
        <v>80.910149559968104</v>
      </c>
      <c r="G7333" s="85">
        <v>77171.199999999997</v>
      </c>
    </row>
    <row r="7334" spans="1:7">
      <c r="A7334" s="88" t="s">
        <v>603</v>
      </c>
      <c r="B7334" s="84" t="s">
        <v>22</v>
      </c>
      <c r="C7334" s="84">
        <v>51881332</v>
      </c>
      <c r="D7334" s="84">
        <v>47730836</v>
      </c>
      <c r="E7334" s="85">
        <v>47730836</v>
      </c>
      <c r="F7334" s="86">
        <v>92.000020354141995</v>
      </c>
      <c r="G7334" s="85">
        <v>4160360</v>
      </c>
    </row>
    <row r="7335" spans="1:7" ht="25.5">
      <c r="A7335" s="89">
        <v>21710</v>
      </c>
      <c r="B7335" s="84" t="s">
        <v>604</v>
      </c>
      <c r="C7335" s="84">
        <v>51881332</v>
      </c>
      <c r="D7335" s="84">
        <v>47730836</v>
      </c>
      <c r="E7335" s="85">
        <v>47730836</v>
      </c>
      <c r="F7335" s="86">
        <v>92.000020354141995</v>
      </c>
      <c r="G7335" s="85">
        <v>4160360</v>
      </c>
    </row>
    <row r="7336" spans="1:7">
      <c r="A7336" s="83" t="s">
        <v>606</v>
      </c>
      <c r="B7336" s="84" t="s">
        <v>607</v>
      </c>
      <c r="C7336" s="84">
        <v>52589008</v>
      </c>
      <c r="D7336" s="84">
        <v>48363971</v>
      </c>
      <c r="E7336" s="85">
        <v>47041846.390000001</v>
      </c>
      <c r="F7336" s="86">
        <v>89.451861099946996</v>
      </c>
      <c r="G7336" s="85">
        <v>4375341.22</v>
      </c>
    </row>
    <row r="7337" spans="1:7">
      <c r="A7337" s="88" t="s">
        <v>608</v>
      </c>
      <c r="B7337" s="84" t="s">
        <v>609</v>
      </c>
      <c r="C7337" s="84">
        <v>51983368</v>
      </c>
      <c r="D7337" s="84">
        <v>47758331</v>
      </c>
      <c r="E7337" s="85">
        <v>46535258</v>
      </c>
      <c r="F7337" s="86">
        <v>89.519513241235202</v>
      </c>
      <c r="G7337" s="85">
        <v>4310941.54</v>
      </c>
    </row>
    <row r="7338" spans="1:7">
      <c r="A7338" s="89" t="s">
        <v>610</v>
      </c>
      <c r="B7338" s="84" t="s">
        <v>611</v>
      </c>
      <c r="C7338" s="84">
        <v>51983368</v>
      </c>
      <c r="D7338" s="84">
        <v>47758331</v>
      </c>
      <c r="E7338" s="85">
        <v>46535258</v>
      </c>
      <c r="F7338" s="86">
        <v>89.519513241235202</v>
      </c>
      <c r="G7338" s="85">
        <v>4310941.54</v>
      </c>
    </row>
    <row r="7339" spans="1:7">
      <c r="A7339" s="90">
        <v>1000</v>
      </c>
      <c r="B7339" s="84" t="s">
        <v>612</v>
      </c>
      <c r="C7339" s="84">
        <v>38223226</v>
      </c>
      <c r="D7339" s="84">
        <v>35148884</v>
      </c>
      <c r="E7339" s="85">
        <v>34076516.399999999</v>
      </c>
      <c r="F7339" s="86">
        <v>89.151335368710093</v>
      </c>
      <c r="G7339" s="85">
        <v>3073723.56</v>
      </c>
    </row>
    <row r="7340" spans="1:7">
      <c r="A7340" s="90">
        <v>2000</v>
      </c>
      <c r="B7340" s="84" t="s">
        <v>613</v>
      </c>
      <c r="C7340" s="84">
        <v>13760142</v>
      </c>
      <c r="D7340" s="84">
        <v>12609447</v>
      </c>
      <c r="E7340" s="85">
        <v>12458741.6</v>
      </c>
      <c r="F7340" s="86">
        <v>90.542245857637198</v>
      </c>
      <c r="G7340" s="85">
        <v>1237217.98</v>
      </c>
    </row>
    <row r="7341" spans="1:7">
      <c r="A7341" s="88" t="s">
        <v>640</v>
      </c>
      <c r="B7341" s="84" t="s">
        <v>641</v>
      </c>
      <c r="C7341" s="84">
        <v>605640</v>
      </c>
      <c r="D7341" s="84">
        <v>605640</v>
      </c>
      <c r="E7341" s="85">
        <v>506588.39</v>
      </c>
      <c r="F7341" s="86">
        <v>83.645134073046705</v>
      </c>
      <c r="G7341" s="85">
        <v>64399.68</v>
      </c>
    </row>
    <row r="7342" spans="1:7">
      <c r="A7342" s="89" t="s">
        <v>642</v>
      </c>
      <c r="B7342" s="84" t="s">
        <v>643</v>
      </c>
      <c r="C7342" s="84">
        <v>605640</v>
      </c>
      <c r="D7342" s="84">
        <v>605640</v>
      </c>
      <c r="E7342" s="85">
        <v>506588.39</v>
      </c>
      <c r="F7342" s="86">
        <v>83.645134073046705</v>
      </c>
      <c r="G7342" s="85">
        <v>64399.68</v>
      </c>
    </row>
    <row r="7343" spans="1:7">
      <c r="A7343" s="83"/>
      <c r="B7343" s="84" t="s">
        <v>660</v>
      </c>
      <c r="C7343" s="84">
        <v>0</v>
      </c>
      <c r="D7343" s="84">
        <v>0</v>
      </c>
      <c r="E7343" s="85">
        <v>1261571.32</v>
      </c>
      <c r="F7343" s="86">
        <v>0</v>
      </c>
      <c r="G7343" s="85">
        <v>-137810.01999999999</v>
      </c>
    </row>
    <row r="7344" spans="1:7">
      <c r="A7344" s="83" t="s">
        <v>662</v>
      </c>
      <c r="B7344" s="84" t="s">
        <v>663</v>
      </c>
      <c r="C7344" s="84">
        <v>0</v>
      </c>
      <c r="D7344" s="84">
        <v>0</v>
      </c>
      <c r="E7344" s="85">
        <v>-1261571.32</v>
      </c>
      <c r="F7344" s="86">
        <v>0</v>
      </c>
      <c r="G7344" s="85">
        <v>137810.01999999999</v>
      </c>
    </row>
    <row r="7345" spans="1:7">
      <c r="A7345" s="88" t="s">
        <v>671</v>
      </c>
      <c r="B7345" s="84" t="s">
        <v>672</v>
      </c>
      <c r="C7345" s="84">
        <v>0</v>
      </c>
      <c r="D7345" s="84">
        <v>0</v>
      </c>
      <c r="E7345" s="85">
        <v>-1261571.32</v>
      </c>
      <c r="F7345" s="86">
        <v>0</v>
      </c>
      <c r="G7345" s="85">
        <v>137810.01999999999</v>
      </c>
    </row>
    <row r="7346" spans="1:7" s="19" customFormat="1">
      <c r="A7346" s="95" t="s">
        <v>977</v>
      </c>
      <c r="B7346" s="80" t="s">
        <v>1224</v>
      </c>
      <c r="C7346" s="80"/>
      <c r="D7346" s="80"/>
      <c r="E7346" s="81"/>
      <c r="F7346" s="82"/>
      <c r="G7346" s="81"/>
    </row>
    <row r="7347" spans="1:7">
      <c r="A7347" s="83" t="s">
        <v>575</v>
      </c>
      <c r="B7347" s="84" t="s">
        <v>576</v>
      </c>
      <c r="C7347" s="84">
        <v>3880123</v>
      </c>
      <c r="D7347" s="84">
        <v>3409788</v>
      </c>
      <c r="E7347" s="85">
        <v>3409788</v>
      </c>
      <c r="F7347" s="86">
        <v>87.878348186384798</v>
      </c>
      <c r="G7347" s="85">
        <v>336856</v>
      </c>
    </row>
    <row r="7348" spans="1:7">
      <c r="A7348" s="88" t="s">
        <v>603</v>
      </c>
      <c r="B7348" s="84" t="s">
        <v>22</v>
      </c>
      <c r="C7348" s="84">
        <v>3880123</v>
      </c>
      <c r="D7348" s="84">
        <v>3409788</v>
      </c>
      <c r="E7348" s="85">
        <v>3409788</v>
      </c>
      <c r="F7348" s="86">
        <v>87.878348186384798</v>
      </c>
      <c r="G7348" s="85">
        <v>336856</v>
      </c>
    </row>
    <row r="7349" spans="1:7" ht="25.5">
      <c r="A7349" s="89">
        <v>21710</v>
      </c>
      <c r="B7349" s="84" t="s">
        <v>604</v>
      </c>
      <c r="C7349" s="84">
        <v>3880123</v>
      </c>
      <c r="D7349" s="84">
        <v>3409788</v>
      </c>
      <c r="E7349" s="85">
        <v>3409788</v>
      </c>
      <c r="F7349" s="86">
        <v>87.878348186384798</v>
      </c>
      <c r="G7349" s="85">
        <v>336856</v>
      </c>
    </row>
    <row r="7350" spans="1:7">
      <c r="A7350" s="83" t="s">
        <v>606</v>
      </c>
      <c r="B7350" s="84" t="s">
        <v>607</v>
      </c>
      <c r="C7350" s="84">
        <v>3880123</v>
      </c>
      <c r="D7350" s="84">
        <v>3409788</v>
      </c>
      <c r="E7350" s="85">
        <v>3263368.06</v>
      </c>
      <c r="F7350" s="86">
        <v>84.104758019268999</v>
      </c>
      <c r="G7350" s="85">
        <v>292488.58</v>
      </c>
    </row>
    <row r="7351" spans="1:7">
      <c r="A7351" s="88" t="s">
        <v>608</v>
      </c>
      <c r="B7351" s="84" t="s">
        <v>609</v>
      </c>
      <c r="C7351" s="84">
        <v>3863376</v>
      </c>
      <c r="D7351" s="84">
        <v>3393041</v>
      </c>
      <c r="E7351" s="85">
        <v>3257694.37</v>
      </c>
      <c r="F7351" s="86">
        <v>84.3224778017982</v>
      </c>
      <c r="G7351" s="85">
        <v>292488.58</v>
      </c>
    </row>
    <row r="7352" spans="1:7">
      <c r="A7352" s="89" t="s">
        <v>610</v>
      </c>
      <c r="B7352" s="84" t="s">
        <v>611</v>
      </c>
      <c r="C7352" s="84">
        <v>3017541</v>
      </c>
      <c r="D7352" s="84">
        <v>2575513</v>
      </c>
      <c r="E7352" s="85">
        <v>2440532.92</v>
      </c>
      <c r="F7352" s="86">
        <v>80.878202483412807</v>
      </c>
      <c r="G7352" s="85">
        <v>226023.58</v>
      </c>
    </row>
    <row r="7353" spans="1:7">
      <c r="A7353" s="90">
        <v>1000</v>
      </c>
      <c r="B7353" s="84" t="s">
        <v>612</v>
      </c>
      <c r="C7353" s="84">
        <v>658845</v>
      </c>
      <c r="D7353" s="84">
        <v>607815</v>
      </c>
      <c r="E7353" s="85">
        <v>586349.43999999994</v>
      </c>
      <c r="F7353" s="86">
        <v>88.996568236838698</v>
      </c>
      <c r="G7353" s="85">
        <v>70036.53</v>
      </c>
    </row>
    <row r="7354" spans="1:7">
      <c r="A7354" s="90">
        <v>2000</v>
      </c>
      <c r="B7354" s="84" t="s">
        <v>613</v>
      </c>
      <c r="C7354" s="84">
        <v>2358696</v>
      </c>
      <c r="D7354" s="84">
        <v>1967698</v>
      </c>
      <c r="E7354" s="85">
        <v>1854183.48</v>
      </c>
      <c r="F7354" s="86">
        <v>78.610532260197999</v>
      </c>
      <c r="G7354" s="85">
        <v>155987.04999999999</v>
      </c>
    </row>
    <row r="7355" spans="1:7">
      <c r="A7355" s="89" t="s">
        <v>616</v>
      </c>
      <c r="B7355" s="84" t="s">
        <v>617</v>
      </c>
      <c r="C7355" s="84">
        <v>845835</v>
      </c>
      <c r="D7355" s="84">
        <v>817528</v>
      </c>
      <c r="E7355" s="85">
        <v>817161.45</v>
      </c>
      <c r="F7355" s="86">
        <v>96.610030325063406</v>
      </c>
      <c r="G7355" s="85">
        <v>66465</v>
      </c>
    </row>
    <row r="7356" spans="1:7">
      <c r="A7356" s="90">
        <v>3000</v>
      </c>
      <c r="B7356" s="84" t="s">
        <v>618</v>
      </c>
      <c r="C7356" s="84">
        <v>110597</v>
      </c>
      <c r="D7356" s="84">
        <v>82290</v>
      </c>
      <c r="E7356" s="85">
        <v>82290</v>
      </c>
      <c r="F7356" s="86">
        <v>74.405273199092207</v>
      </c>
      <c r="G7356" s="85">
        <v>6820</v>
      </c>
    </row>
    <row r="7357" spans="1:7">
      <c r="A7357" s="90">
        <v>6000</v>
      </c>
      <c r="B7357" s="84" t="s">
        <v>619</v>
      </c>
      <c r="C7357" s="84">
        <v>735238</v>
      </c>
      <c r="D7357" s="84">
        <v>735238</v>
      </c>
      <c r="E7357" s="85">
        <v>734871.45</v>
      </c>
      <c r="F7357" s="86">
        <v>99.950145395096598</v>
      </c>
      <c r="G7357" s="85">
        <v>59645</v>
      </c>
    </row>
    <row r="7358" spans="1:7">
      <c r="A7358" s="88" t="s">
        <v>640</v>
      </c>
      <c r="B7358" s="84" t="s">
        <v>641</v>
      </c>
      <c r="C7358" s="84">
        <v>16747</v>
      </c>
      <c r="D7358" s="84">
        <v>16747</v>
      </c>
      <c r="E7358" s="85">
        <v>5673.69</v>
      </c>
      <c r="F7358" s="86">
        <v>33.878843972054703</v>
      </c>
      <c r="G7358" s="85">
        <v>0</v>
      </c>
    </row>
    <row r="7359" spans="1:7">
      <c r="A7359" s="89" t="s">
        <v>642</v>
      </c>
      <c r="B7359" s="84" t="s">
        <v>643</v>
      </c>
      <c r="C7359" s="84">
        <v>16747</v>
      </c>
      <c r="D7359" s="84">
        <v>16747</v>
      </c>
      <c r="E7359" s="85">
        <v>5673.69</v>
      </c>
      <c r="F7359" s="86">
        <v>33.878843972054703</v>
      </c>
      <c r="G7359" s="85">
        <v>0</v>
      </c>
    </row>
    <row r="7360" spans="1:7">
      <c r="A7360" s="83"/>
      <c r="B7360" s="84" t="s">
        <v>660</v>
      </c>
      <c r="C7360" s="84">
        <v>0</v>
      </c>
      <c r="D7360" s="84">
        <v>0</v>
      </c>
      <c r="E7360" s="85">
        <v>146419.94</v>
      </c>
      <c r="F7360" s="86">
        <v>0</v>
      </c>
      <c r="G7360" s="85">
        <v>44367.42</v>
      </c>
    </row>
    <row r="7361" spans="1:7">
      <c r="A7361" s="83" t="s">
        <v>662</v>
      </c>
      <c r="B7361" s="84" t="s">
        <v>663</v>
      </c>
      <c r="C7361" s="84">
        <v>0</v>
      </c>
      <c r="D7361" s="84">
        <v>0</v>
      </c>
      <c r="E7361" s="85">
        <v>-146419.94</v>
      </c>
      <c r="F7361" s="86">
        <v>0</v>
      </c>
      <c r="G7361" s="85">
        <v>-44367.42</v>
      </c>
    </row>
    <row r="7362" spans="1:7">
      <c r="A7362" s="88" t="s">
        <v>671</v>
      </c>
      <c r="B7362" s="84" t="s">
        <v>672</v>
      </c>
      <c r="C7362" s="84">
        <v>0</v>
      </c>
      <c r="D7362" s="84">
        <v>0</v>
      </c>
      <c r="E7362" s="85">
        <v>-146419.94</v>
      </c>
      <c r="F7362" s="86">
        <v>0</v>
      </c>
      <c r="G7362" s="85">
        <v>-44367.42</v>
      </c>
    </row>
    <row r="7363" spans="1:7" s="19" customFormat="1">
      <c r="A7363" s="95" t="s">
        <v>979</v>
      </c>
      <c r="B7363" s="80" t="s">
        <v>1225</v>
      </c>
      <c r="C7363" s="80"/>
      <c r="D7363" s="80"/>
      <c r="E7363" s="81"/>
      <c r="F7363" s="82"/>
      <c r="G7363" s="81"/>
    </row>
    <row r="7364" spans="1:7">
      <c r="A7364" s="83" t="s">
        <v>575</v>
      </c>
      <c r="B7364" s="84" t="s">
        <v>576</v>
      </c>
      <c r="C7364" s="84">
        <v>1243903</v>
      </c>
      <c r="D7364" s="84">
        <v>1168908</v>
      </c>
      <c r="E7364" s="85">
        <v>1179534.03</v>
      </c>
      <c r="F7364" s="86">
        <v>94.825242000381095</v>
      </c>
      <c r="G7364" s="85">
        <v>266070.93</v>
      </c>
    </row>
    <row r="7365" spans="1:7" ht="25.5">
      <c r="A7365" s="88" t="s">
        <v>577</v>
      </c>
      <c r="B7365" s="84" t="s">
        <v>578</v>
      </c>
      <c r="C7365" s="84">
        <v>26729</v>
      </c>
      <c r="D7365" s="84">
        <v>25779</v>
      </c>
      <c r="E7365" s="85">
        <v>36405.03</v>
      </c>
      <c r="F7365" s="86">
        <v>136.200493845636</v>
      </c>
      <c r="G7365" s="85">
        <v>5435.93</v>
      </c>
    </row>
    <row r="7366" spans="1:7">
      <c r="A7366" s="88" t="s">
        <v>603</v>
      </c>
      <c r="B7366" s="84" t="s">
        <v>22</v>
      </c>
      <c r="C7366" s="84">
        <v>1217174</v>
      </c>
      <c r="D7366" s="84">
        <v>1143129</v>
      </c>
      <c r="E7366" s="85">
        <v>1143129</v>
      </c>
      <c r="F7366" s="86">
        <v>93.916646264215302</v>
      </c>
      <c r="G7366" s="85">
        <v>260635</v>
      </c>
    </row>
    <row r="7367" spans="1:7" ht="25.5">
      <c r="A7367" s="89">
        <v>21710</v>
      </c>
      <c r="B7367" s="84" t="s">
        <v>604</v>
      </c>
      <c r="C7367" s="84">
        <v>1217174</v>
      </c>
      <c r="D7367" s="84">
        <v>1143129</v>
      </c>
      <c r="E7367" s="85">
        <v>1143129</v>
      </c>
      <c r="F7367" s="86">
        <v>93.916646264215302</v>
      </c>
      <c r="G7367" s="85">
        <v>260635</v>
      </c>
    </row>
    <row r="7368" spans="1:7">
      <c r="A7368" s="83" t="s">
        <v>606</v>
      </c>
      <c r="B7368" s="84" t="s">
        <v>607</v>
      </c>
      <c r="C7368" s="84">
        <v>1243903</v>
      </c>
      <c r="D7368" s="84">
        <v>1168908</v>
      </c>
      <c r="E7368" s="85">
        <v>1008644.41</v>
      </c>
      <c r="F7368" s="86">
        <v>81.087063058775499</v>
      </c>
      <c r="G7368" s="85">
        <v>174754.36</v>
      </c>
    </row>
    <row r="7369" spans="1:7">
      <c r="A7369" s="88" t="s">
        <v>608</v>
      </c>
      <c r="B7369" s="84" t="s">
        <v>609</v>
      </c>
      <c r="C7369" s="84">
        <v>1029741</v>
      </c>
      <c r="D7369" s="84">
        <v>954746</v>
      </c>
      <c r="E7369" s="85">
        <v>934575.31</v>
      </c>
      <c r="F7369" s="86">
        <v>90.758288734740105</v>
      </c>
      <c r="G7369" s="85">
        <v>104065.34</v>
      </c>
    </row>
    <row r="7370" spans="1:7">
      <c r="A7370" s="89" t="s">
        <v>610</v>
      </c>
      <c r="B7370" s="84" t="s">
        <v>611</v>
      </c>
      <c r="C7370" s="84">
        <v>1025985</v>
      </c>
      <c r="D7370" s="84">
        <v>950990</v>
      </c>
      <c r="E7370" s="85">
        <v>930825.31</v>
      </c>
      <c r="F7370" s="86">
        <v>90.725040814436895</v>
      </c>
      <c r="G7370" s="85">
        <v>104065.34</v>
      </c>
    </row>
    <row r="7371" spans="1:7">
      <c r="A7371" s="90">
        <v>1000</v>
      </c>
      <c r="B7371" s="84" t="s">
        <v>612</v>
      </c>
      <c r="C7371" s="84">
        <v>876980</v>
      </c>
      <c r="D7371" s="84">
        <v>809692</v>
      </c>
      <c r="E7371" s="85">
        <v>799413.52</v>
      </c>
      <c r="F7371" s="86">
        <v>91.155273780473905</v>
      </c>
      <c r="G7371" s="85">
        <v>94065.11</v>
      </c>
    </row>
    <row r="7372" spans="1:7">
      <c r="A7372" s="90">
        <v>2000</v>
      </c>
      <c r="B7372" s="84" t="s">
        <v>613</v>
      </c>
      <c r="C7372" s="84">
        <v>149005</v>
      </c>
      <c r="D7372" s="84">
        <v>141298</v>
      </c>
      <c r="E7372" s="85">
        <v>131411.79</v>
      </c>
      <c r="F7372" s="86">
        <v>88.192872722391897</v>
      </c>
      <c r="G7372" s="85">
        <v>10000.23</v>
      </c>
    </row>
    <row r="7373" spans="1:7" ht="25.5">
      <c r="A7373" s="89" t="s">
        <v>620</v>
      </c>
      <c r="B7373" s="84" t="s">
        <v>621</v>
      </c>
      <c r="C7373" s="84">
        <v>3756</v>
      </c>
      <c r="D7373" s="84">
        <v>3756</v>
      </c>
      <c r="E7373" s="85">
        <v>3750</v>
      </c>
      <c r="F7373" s="86">
        <v>99.840255591054301</v>
      </c>
      <c r="G7373" s="85">
        <v>0</v>
      </c>
    </row>
    <row r="7374" spans="1:7">
      <c r="A7374" s="90">
        <v>7700</v>
      </c>
      <c r="B7374" s="84" t="s">
        <v>623</v>
      </c>
      <c r="C7374" s="84">
        <v>3756</v>
      </c>
      <c r="D7374" s="84">
        <v>3756</v>
      </c>
      <c r="E7374" s="85">
        <v>3750</v>
      </c>
      <c r="F7374" s="86">
        <v>99.840255591054301</v>
      </c>
      <c r="G7374" s="85">
        <v>0</v>
      </c>
    </row>
    <row r="7375" spans="1:7">
      <c r="A7375" s="88" t="s">
        <v>640</v>
      </c>
      <c r="B7375" s="84" t="s">
        <v>641</v>
      </c>
      <c r="C7375" s="84">
        <v>214162</v>
      </c>
      <c r="D7375" s="84">
        <v>214162</v>
      </c>
      <c r="E7375" s="85">
        <v>74069.100000000006</v>
      </c>
      <c r="F7375" s="86">
        <v>34.585547389359498</v>
      </c>
      <c r="G7375" s="85">
        <v>70689.02</v>
      </c>
    </row>
    <row r="7376" spans="1:7">
      <c r="A7376" s="89" t="s">
        <v>642</v>
      </c>
      <c r="B7376" s="84" t="s">
        <v>643</v>
      </c>
      <c r="C7376" s="84">
        <v>214162</v>
      </c>
      <c r="D7376" s="84">
        <v>214162</v>
      </c>
      <c r="E7376" s="85">
        <v>74069.100000000006</v>
      </c>
      <c r="F7376" s="86">
        <v>34.585547389359498</v>
      </c>
      <c r="G7376" s="85">
        <v>70689.02</v>
      </c>
    </row>
    <row r="7377" spans="1:7">
      <c r="A7377" s="83"/>
      <c r="B7377" s="84" t="s">
        <v>660</v>
      </c>
      <c r="C7377" s="84">
        <v>0</v>
      </c>
      <c r="D7377" s="84">
        <v>0</v>
      </c>
      <c r="E7377" s="85">
        <v>170889.62</v>
      </c>
      <c r="F7377" s="86">
        <v>0</v>
      </c>
      <c r="G7377" s="85">
        <v>91316.57</v>
      </c>
    </row>
    <row r="7378" spans="1:7">
      <c r="A7378" s="83" t="s">
        <v>662</v>
      </c>
      <c r="B7378" s="84" t="s">
        <v>663</v>
      </c>
      <c r="C7378" s="84">
        <v>0</v>
      </c>
      <c r="D7378" s="84">
        <v>0</v>
      </c>
      <c r="E7378" s="85">
        <v>-170889.62</v>
      </c>
      <c r="F7378" s="86">
        <v>0</v>
      </c>
      <c r="G7378" s="85">
        <v>-91316.57</v>
      </c>
    </row>
    <row r="7379" spans="1:7">
      <c r="A7379" s="88" t="s">
        <v>671</v>
      </c>
      <c r="B7379" s="84" t="s">
        <v>672</v>
      </c>
      <c r="C7379" s="84">
        <v>0</v>
      </c>
      <c r="D7379" s="84">
        <v>0</v>
      </c>
      <c r="E7379" s="85">
        <v>-170889.62</v>
      </c>
      <c r="F7379" s="86">
        <v>0</v>
      </c>
      <c r="G7379" s="85">
        <v>-91316.57</v>
      </c>
    </row>
    <row r="7380" spans="1:7" s="19" customFormat="1">
      <c r="A7380" s="95" t="s">
        <v>1226</v>
      </c>
      <c r="B7380" s="80" t="s">
        <v>1227</v>
      </c>
      <c r="C7380" s="80"/>
      <c r="D7380" s="80"/>
      <c r="E7380" s="81"/>
      <c r="F7380" s="82"/>
      <c r="G7380" s="81"/>
    </row>
    <row r="7381" spans="1:7">
      <c r="A7381" s="83" t="s">
        <v>575</v>
      </c>
      <c r="B7381" s="84" t="s">
        <v>576</v>
      </c>
      <c r="C7381" s="84">
        <v>145553</v>
      </c>
      <c r="D7381" s="84">
        <v>133424</v>
      </c>
      <c r="E7381" s="85">
        <v>133805.26</v>
      </c>
      <c r="F7381" s="86">
        <v>91.928891881307806</v>
      </c>
      <c r="G7381" s="85">
        <v>12510.26</v>
      </c>
    </row>
    <row r="7382" spans="1:7" ht="25.5">
      <c r="A7382" s="88" t="s">
        <v>577</v>
      </c>
      <c r="B7382" s="84" t="s">
        <v>578</v>
      </c>
      <c r="C7382" s="84">
        <v>0</v>
      </c>
      <c r="D7382" s="84">
        <v>0</v>
      </c>
      <c r="E7382" s="85">
        <v>381.26</v>
      </c>
      <c r="F7382" s="86">
        <v>0</v>
      </c>
      <c r="G7382" s="85">
        <v>381.26</v>
      </c>
    </row>
    <row r="7383" spans="1:7">
      <c r="A7383" s="88" t="s">
        <v>603</v>
      </c>
      <c r="B7383" s="84" t="s">
        <v>22</v>
      </c>
      <c r="C7383" s="84">
        <v>145553</v>
      </c>
      <c r="D7383" s="84">
        <v>133424</v>
      </c>
      <c r="E7383" s="85">
        <v>133424</v>
      </c>
      <c r="F7383" s="86">
        <v>91.666952931234704</v>
      </c>
      <c r="G7383" s="85">
        <v>12129</v>
      </c>
    </row>
    <row r="7384" spans="1:7" ht="25.5">
      <c r="A7384" s="89">
        <v>21710</v>
      </c>
      <c r="B7384" s="84" t="s">
        <v>604</v>
      </c>
      <c r="C7384" s="84">
        <v>145553</v>
      </c>
      <c r="D7384" s="84">
        <v>133424</v>
      </c>
      <c r="E7384" s="85">
        <v>133424</v>
      </c>
      <c r="F7384" s="86">
        <v>91.666952931234704</v>
      </c>
      <c r="G7384" s="85">
        <v>12129</v>
      </c>
    </row>
    <row r="7385" spans="1:7">
      <c r="A7385" s="83" t="s">
        <v>606</v>
      </c>
      <c r="B7385" s="84" t="s">
        <v>607</v>
      </c>
      <c r="C7385" s="84">
        <v>145553</v>
      </c>
      <c r="D7385" s="84">
        <v>133424</v>
      </c>
      <c r="E7385" s="85">
        <v>133070.79</v>
      </c>
      <c r="F7385" s="86">
        <v>91.424285311879501</v>
      </c>
      <c r="G7385" s="85">
        <v>12139.98</v>
      </c>
    </row>
    <row r="7386" spans="1:7">
      <c r="A7386" s="88" t="s">
        <v>608</v>
      </c>
      <c r="B7386" s="84" t="s">
        <v>609</v>
      </c>
      <c r="C7386" s="84">
        <v>145553</v>
      </c>
      <c r="D7386" s="84">
        <v>133424</v>
      </c>
      <c r="E7386" s="85">
        <v>133070.79</v>
      </c>
      <c r="F7386" s="86">
        <v>91.424285311879501</v>
      </c>
      <c r="G7386" s="85">
        <v>12139.98</v>
      </c>
    </row>
    <row r="7387" spans="1:7">
      <c r="A7387" s="89" t="s">
        <v>610</v>
      </c>
      <c r="B7387" s="84" t="s">
        <v>611</v>
      </c>
      <c r="C7387" s="84">
        <v>145553</v>
      </c>
      <c r="D7387" s="84">
        <v>133424</v>
      </c>
      <c r="E7387" s="85">
        <v>133070.79</v>
      </c>
      <c r="F7387" s="86">
        <v>91.424285311879501</v>
      </c>
      <c r="G7387" s="85">
        <v>12139.98</v>
      </c>
    </row>
    <row r="7388" spans="1:7">
      <c r="A7388" s="90">
        <v>2000</v>
      </c>
      <c r="B7388" s="84" t="s">
        <v>613</v>
      </c>
      <c r="C7388" s="84">
        <v>145553</v>
      </c>
      <c r="D7388" s="84">
        <v>133424</v>
      </c>
      <c r="E7388" s="85">
        <v>133070.79</v>
      </c>
      <c r="F7388" s="86">
        <v>91.424285311879501</v>
      </c>
      <c r="G7388" s="85">
        <v>12139.98</v>
      </c>
    </row>
    <row r="7389" spans="1:7">
      <c r="A7389" s="83"/>
      <c r="B7389" s="84" t="s">
        <v>660</v>
      </c>
      <c r="C7389" s="84">
        <v>0</v>
      </c>
      <c r="D7389" s="84">
        <v>0</v>
      </c>
      <c r="E7389" s="85">
        <v>734.47</v>
      </c>
      <c r="F7389" s="86">
        <v>0</v>
      </c>
      <c r="G7389" s="85">
        <v>370.28</v>
      </c>
    </row>
    <row r="7390" spans="1:7">
      <c r="A7390" s="83" t="s">
        <v>662</v>
      </c>
      <c r="B7390" s="84" t="s">
        <v>663</v>
      </c>
      <c r="C7390" s="84">
        <v>0</v>
      </c>
      <c r="D7390" s="84">
        <v>0</v>
      </c>
      <c r="E7390" s="85">
        <v>-734.47</v>
      </c>
      <c r="F7390" s="86">
        <v>0</v>
      </c>
      <c r="G7390" s="85">
        <v>-370.28</v>
      </c>
    </row>
    <row r="7391" spans="1:7">
      <c r="A7391" s="88" t="s">
        <v>671</v>
      </c>
      <c r="B7391" s="84" t="s">
        <v>672</v>
      </c>
      <c r="C7391" s="84">
        <v>0</v>
      </c>
      <c r="D7391" s="84">
        <v>0</v>
      </c>
      <c r="E7391" s="85">
        <v>-734.47</v>
      </c>
      <c r="F7391" s="86">
        <v>0</v>
      </c>
      <c r="G7391" s="85">
        <v>-370.28</v>
      </c>
    </row>
    <row r="7392" spans="1:7" s="19" customFormat="1" ht="25.5">
      <c r="A7392" s="95" t="s">
        <v>1228</v>
      </c>
      <c r="B7392" s="80" t="s">
        <v>1229</v>
      </c>
      <c r="C7392" s="80"/>
      <c r="D7392" s="80"/>
      <c r="E7392" s="81"/>
      <c r="F7392" s="82"/>
      <c r="G7392" s="81"/>
    </row>
    <row r="7393" spans="1:7">
      <c r="A7393" s="83" t="s">
        <v>575</v>
      </c>
      <c r="B7393" s="84" t="s">
        <v>576</v>
      </c>
      <c r="C7393" s="84">
        <v>84820</v>
      </c>
      <c r="D7393" s="84">
        <v>84820</v>
      </c>
      <c r="E7393" s="85">
        <v>84820</v>
      </c>
      <c r="F7393" s="86">
        <v>100</v>
      </c>
      <c r="G7393" s="85">
        <v>0</v>
      </c>
    </row>
    <row r="7394" spans="1:7">
      <c r="A7394" s="88" t="s">
        <v>603</v>
      </c>
      <c r="B7394" s="84" t="s">
        <v>22</v>
      </c>
      <c r="C7394" s="84">
        <v>84820</v>
      </c>
      <c r="D7394" s="84">
        <v>84820</v>
      </c>
      <c r="E7394" s="85">
        <v>84820</v>
      </c>
      <c r="F7394" s="86">
        <v>100</v>
      </c>
      <c r="G7394" s="85">
        <v>0</v>
      </c>
    </row>
    <row r="7395" spans="1:7" ht="25.5">
      <c r="A7395" s="89">
        <v>21710</v>
      </c>
      <c r="B7395" s="84" t="s">
        <v>604</v>
      </c>
      <c r="C7395" s="84">
        <v>84820</v>
      </c>
      <c r="D7395" s="84">
        <v>84820</v>
      </c>
      <c r="E7395" s="85">
        <v>84820</v>
      </c>
      <c r="F7395" s="86">
        <v>100</v>
      </c>
      <c r="G7395" s="85">
        <v>0</v>
      </c>
    </row>
    <row r="7396" spans="1:7">
      <c r="A7396" s="83" t="s">
        <v>606</v>
      </c>
      <c r="B7396" s="84" t="s">
        <v>607</v>
      </c>
      <c r="C7396" s="84">
        <v>84820</v>
      </c>
      <c r="D7396" s="84">
        <v>84820</v>
      </c>
      <c r="E7396" s="85">
        <v>84820</v>
      </c>
      <c r="F7396" s="86">
        <v>100</v>
      </c>
      <c r="G7396" s="85">
        <v>0</v>
      </c>
    </row>
    <row r="7397" spans="1:7">
      <c r="A7397" s="88" t="s">
        <v>608</v>
      </c>
      <c r="B7397" s="84" t="s">
        <v>609</v>
      </c>
      <c r="C7397" s="84">
        <v>84820</v>
      </c>
      <c r="D7397" s="84">
        <v>84820</v>
      </c>
      <c r="E7397" s="85">
        <v>84820</v>
      </c>
      <c r="F7397" s="86">
        <v>100</v>
      </c>
      <c r="G7397" s="85">
        <v>0</v>
      </c>
    </row>
    <row r="7398" spans="1:7">
      <c r="A7398" s="89" t="s">
        <v>616</v>
      </c>
      <c r="B7398" s="84" t="s">
        <v>617</v>
      </c>
      <c r="C7398" s="84">
        <v>84820</v>
      </c>
      <c r="D7398" s="84">
        <v>84820</v>
      </c>
      <c r="E7398" s="85">
        <v>84820</v>
      </c>
      <c r="F7398" s="86">
        <v>100</v>
      </c>
      <c r="G7398" s="85">
        <v>0</v>
      </c>
    </row>
    <row r="7399" spans="1:7">
      <c r="A7399" s="90">
        <v>6000</v>
      </c>
      <c r="B7399" s="84" t="s">
        <v>619</v>
      </c>
      <c r="C7399" s="84">
        <v>84820</v>
      </c>
      <c r="D7399" s="84">
        <v>84820</v>
      </c>
      <c r="E7399" s="85">
        <v>84820</v>
      </c>
      <c r="F7399" s="86">
        <v>100</v>
      </c>
      <c r="G7399" s="85">
        <v>0</v>
      </c>
    </row>
    <row r="7400" spans="1:7" s="19" customFormat="1">
      <c r="A7400" s="95" t="s">
        <v>1230</v>
      </c>
      <c r="B7400" s="80" t="s">
        <v>1231</v>
      </c>
      <c r="C7400" s="80"/>
      <c r="D7400" s="80"/>
      <c r="E7400" s="81"/>
      <c r="F7400" s="82"/>
      <c r="G7400" s="81"/>
    </row>
    <row r="7401" spans="1:7">
      <c r="A7401" s="83" t="s">
        <v>575</v>
      </c>
      <c r="B7401" s="84" t="s">
        <v>576</v>
      </c>
      <c r="C7401" s="84">
        <v>890313</v>
      </c>
      <c r="D7401" s="84">
        <v>736944</v>
      </c>
      <c r="E7401" s="85">
        <v>736944</v>
      </c>
      <c r="F7401" s="86">
        <v>82.773586367940297</v>
      </c>
      <c r="G7401" s="85">
        <v>93236</v>
      </c>
    </row>
    <row r="7402" spans="1:7">
      <c r="A7402" s="88" t="s">
        <v>603</v>
      </c>
      <c r="B7402" s="84" t="s">
        <v>22</v>
      </c>
      <c r="C7402" s="84">
        <v>890313</v>
      </c>
      <c r="D7402" s="84">
        <v>736944</v>
      </c>
      <c r="E7402" s="85">
        <v>736944</v>
      </c>
      <c r="F7402" s="86">
        <v>82.773586367940297</v>
      </c>
      <c r="G7402" s="85">
        <v>93236</v>
      </c>
    </row>
    <row r="7403" spans="1:7" ht="25.5">
      <c r="A7403" s="89">
        <v>21710</v>
      </c>
      <c r="B7403" s="84" t="s">
        <v>604</v>
      </c>
      <c r="C7403" s="84">
        <v>890313</v>
      </c>
      <c r="D7403" s="84">
        <v>736944</v>
      </c>
      <c r="E7403" s="85">
        <v>736944</v>
      </c>
      <c r="F7403" s="86">
        <v>82.773586367940297</v>
      </c>
      <c r="G7403" s="85">
        <v>93236</v>
      </c>
    </row>
    <row r="7404" spans="1:7">
      <c r="A7404" s="83" t="s">
        <v>606</v>
      </c>
      <c r="B7404" s="84" t="s">
        <v>607</v>
      </c>
      <c r="C7404" s="84">
        <v>890313</v>
      </c>
      <c r="D7404" s="84">
        <v>736944</v>
      </c>
      <c r="E7404" s="85">
        <v>618401.01</v>
      </c>
      <c r="F7404" s="86">
        <v>69.458831893951896</v>
      </c>
      <c r="G7404" s="85">
        <v>79339.02</v>
      </c>
    </row>
    <row r="7405" spans="1:7">
      <c r="A7405" s="88" t="s">
        <v>608</v>
      </c>
      <c r="B7405" s="84" t="s">
        <v>609</v>
      </c>
      <c r="C7405" s="84">
        <v>862778</v>
      </c>
      <c r="D7405" s="84">
        <v>709409</v>
      </c>
      <c r="E7405" s="85">
        <v>594899.21</v>
      </c>
      <c r="F7405" s="86">
        <v>68.951597050457906</v>
      </c>
      <c r="G7405" s="85">
        <v>77311.429999999993</v>
      </c>
    </row>
    <row r="7406" spans="1:7">
      <c r="A7406" s="89" t="s">
        <v>610</v>
      </c>
      <c r="B7406" s="84" t="s">
        <v>611</v>
      </c>
      <c r="C7406" s="84">
        <v>862778</v>
      </c>
      <c r="D7406" s="84">
        <v>709409</v>
      </c>
      <c r="E7406" s="85">
        <v>594899.21</v>
      </c>
      <c r="F7406" s="86">
        <v>68.951597050457906</v>
      </c>
      <c r="G7406" s="85">
        <v>77311.429999999993</v>
      </c>
    </row>
    <row r="7407" spans="1:7">
      <c r="A7407" s="90">
        <v>1000</v>
      </c>
      <c r="B7407" s="84" t="s">
        <v>612</v>
      </c>
      <c r="C7407" s="84">
        <v>573530</v>
      </c>
      <c r="D7407" s="84">
        <v>470038</v>
      </c>
      <c r="E7407" s="85">
        <v>413948.65</v>
      </c>
      <c r="F7407" s="86">
        <v>72.175588025037897</v>
      </c>
      <c r="G7407" s="85">
        <v>54774.71</v>
      </c>
    </row>
    <row r="7408" spans="1:7">
      <c r="A7408" s="90">
        <v>2000</v>
      </c>
      <c r="B7408" s="84" t="s">
        <v>613</v>
      </c>
      <c r="C7408" s="84">
        <v>289248</v>
      </c>
      <c r="D7408" s="84">
        <v>239371</v>
      </c>
      <c r="E7408" s="85">
        <v>180950.56</v>
      </c>
      <c r="F7408" s="86">
        <v>62.5589666998562</v>
      </c>
      <c r="G7408" s="85">
        <v>22536.720000000001</v>
      </c>
    </row>
    <row r="7409" spans="1:7">
      <c r="A7409" s="88" t="s">
        <v>640</v>
      </c>
      <c r="B7409" s="84" t="s">
        <v>641</v>
      </c>
      <c r="C7409" s="84">
        <v>27535</v>
      </c>
      <c r="D7409" s="84">
        <v>27535</v>
      </c>
      <c r="E7409" s="85">
        <v>23501.8</v>
      </c>
      <c r="F7409" s="86">
        <v>85.3524605048121</v>
      </c>
      <c r="G7409" s="85">
        <v>2027.59</v>
      </c>
    </row>
    <row r="7410" spans="1:7">
      <c r="A7410" s="89" t="s">
        <v>642</v>
      </c>
      <c r="B7410" s="84" t="s">
        <v>643</v>
      </c>
      <c r="C7410" s="84">
        <v>27535</v>
      </c>
      <c r="D7410" s="84">
        <v>27535</v>
      </c>
      <c r="E7410" s="85">
        <v>23501.8</v>
      </c>
      <c r="F7410" s="86">
        <v>85.3524605048121</v>
      </c>
      <c r="G7410" s="85">
        <v>2027.59</v>
      </c>
    </row>
    <row r="7411" spans="1:7">
      <c r="A7411" s="83"/>
      <c r="B7411" s="84" t="s">
        <v>660</v>
      </c>
      <c r="C7411" s="84">
        <v>0</v>
      </c>
      <c r="D7411" s="84">
        <v>0</v>
      </c>
      <c r="E7411" s="85">
        <v>118542.99</v>
      </c>
      <c r="F7411" s="86">
        <v>0</v>
      </c>
      <c r="G7411" s="85">
        <v>13896.98</v>
      </c>
    </row>
    <row r="7412" spans="1:7">
      <c r="A7412" s="83" t="s">
        <v>662</v>
      </c>
      <c r="B7412" s="84" t="s">
        <v>663</v>
      </c>
      <c r="C7412" s="84">
        <v>0</v>
      </c>
      <c r="D7412" s="84">
        <v>0</v>
      </c>
      <c r="E7412" s="85">
        <v>-118542.99</v>
      </c>
      <c r="F7412" s="86">
        <v>0</v>
      </c>
      <c r="G7412" s="85">
        <v>-13896.98</v>
      </c>
    </row>
    <row r="7413" spans="1:7">
      <c r="A7413" s="88" t="s">
        <v>671</v>
      </c>
      <c r="B7413" s="84" t="s">
        <v>672</v>
      </c>
      <c r="C7413" s="84">
        <v>0</v>
      </c>
      <c r="D7413" s="84">
        <v>0</v>
      </c>
      <c r="E7413" s="85">
        <v>-118542.99</v>
      </c>
      <c r="F7413" s="86">
        <v>0</v>
      </c>
      <c r="G7413" s="85">
        <v>-13896.98</v>
      </c>
    </row>
    <row r="7414" spans="1:7" s="19" customFormat="1">
      <c r="A7414" s="95" t="s">
        <v>981</v>
      </c>
      <c r="B7414" s="80" t="s">
        <v>1232</v>
      </c>
      <c r="C7414" s="80"/>
      <c r="D7414" s="80"/>
      <c r="E7414" s="81"/>
      <c r="F7414" s="82"/>
      <c r="G7414" s="81"/>
    </row>
    <row r="7415" spans="1:7">
      <c r="A7415" s="83" t="s">
        <v>575</v>
      </c>
      <c r="B7415" s="84" t="s">
        <v>576</v>
      </c>
      <c r="C7415" s="84">
        <v>39768321</v>
      </c>
      <c r="D7415" s="84">
        <v>38512775</v>
      </c>
      <c r="E7415" s="85">
        <v>40346823.219999999</v>
      </c>
      <c r="F7415" s="86">
        <v>101.454681026136</v>
      </c>
      <c r="G7415" s="85">
        <v>3779035.04</v>
      </c>
    </row>
    <row r="7416" spans="1:7" ht="25.5">
      <c r="A7416" s="88" t="s">
        <v>577</v>
      </c>
      <c r="B7416" s="84" t="s">
        <v>578</v>
      </c>
      <c r="C7416" s="84">
        <v>4497200</v>
      </c>
      <c r="D7416" s="84">
        <v>3241654</v>
      </c>
      <c r="E7416" s="85">
        <v>5075702.22</v>
      </c>
      <c r="F7416" s="86">
        <v>112.863608912212</v>
      </c>
      <c r="G7416" s="85">
        <v>536587.04</v>
      </c>
    </row>
    <row r="7417" spans="1:7">
      <c r="A7417" s="88" t="s">
        <v>603</v>
      </c>
      <c r="B7417" s="84" t="s">
        <v>22</v>
      </c>
      <c r="C7417" s="84">
        <v>35271121</v>
      </c>
      <c r="D7417" s="84">
        <v>35271121</v>
      </c>
      <c r="E7417" s="85">
        <v>35271121</v>
      </c>
      <c r="F7417" s="86">
        <v>100</v>
      </c>
      <c r="G7417" s="85">
        <v>3242448</v>
      </c>
    </row>
    <row r="7418" spans="1:7" ht="25.5">
      <c r="A7418" s="89">
        <v>21710</v>
      </c>
      <c r="B7418" s="84" t="s">
        <v>604</v>
      </c>
      <c r="C7418" s="84">
        <v>35271121</v>
      </c>
      <c r="D7418" s="84">
        <v>35271121</v>
      </c>
      <c r="E7418" s="85">
        <v>35271121</v>
      </c>
      <c r="F7418" s="86">
        <v>100</v>
      </c>
      <c r="G7418" s="85">
        <v>3242448</v>
      </c>
    </row>
    <row r="7419" spans="1:7">
      <c r="A7419" s="83" t="s">
        <v>606</v>
      </c>
      <c r="B7419" s="84" t="s">
        <v>607</v>
      </c>
      <c r="C7419" s="84">
        <v>42068321</v>
      </c>
      <c r="D7419" s="84">
        <v>38512775</v>
      </c>
      <c r="E7419" s="85">
        <v>37377367.140000001</v>
      </c>
      <c r="F7419" s="86">
        <v>88.849201136408595</v>
      </c>
      <c r="G7419" s="85">
        <v>3672574.74</v>
      </c>
    </row>
    <row r="7420" spans="1:7">
      <c r="A7420" s="88" t="s">
        <v>608</v>
      </c>
      <c r="B7420" s="84" t="s">
        <v>609</v>
      </c>
      <c r="C7420" s="84">
        <v>42068321</v>
      </c>
      <c r="D7420" s="84">
        <v>38512775</v>
      </c>
      <c r="E7420" s="85">
        <v>37377367.140000001</v>
      </c>
      <c r="F7420" s="86">
        <v>88.849201136408595</v>
      </c>
      <c r="G7420" s="85">
        <v>3672574.74</v>
      </c>
    </row>
    <row r="7421" spans="1:7">
      <c r="A7421" s="89" t="s">
        <v>616</v>
      </c>
      <c r="B7421" s="84" t="s">
        <v>617</v>
      </c>
      <c r="C7421" s="84">
        <v>42068321</v>
      </c>
      <c r="D7421" s="84">
        <v>38512775</v>
      </c>
      <c r="E7421" s="85">
        <v>37377367.140000001</v>
      </c>
      <c r="F7421" s="86">
        <v>88.849201136408595</v>
      </c>
      <c r="G7421" s="85">
        <v>3672574.74</v>
      </c>
    </row>
    <row r="7422" spans="1:7">
      <c r="A7422" s="90">
        <v>6000</v>
      </c>
      <c r="B7422" s="84" t="s">
        <v>619</v>
      </c>
      <c r="C7422" s="84">
        <v>42068321</v>
      </c>
      <c r="D7422" s="84">
        <v>38512775</v>
      </c>
      <c r="E7422" s="85">
        <v>37377367.140000001</v>
      </c>
      <c r="F7422" s="86">
        <v>88.849201136408595</v>
      </c>
      <c r="G7422" s="85">
        <v>3672574.74</v>
      </c>
    </row>
    <row r="7423" spans="1:7">
      <c r="A7423" s="83"/>
      <c r="B7423" s="84" t="s">
        <v>660</v>
      </c>
      <c r="C7423" s="84">
        <v>-2300000</v>
      </c>
      <c r="D7423" s="84">
        <v>0</v>
      </c>
      <c r="E7423" s="85">
        <v>2969456.08</v>
      </c>
      <c r="F7423" s="86">
        <v>-129.10678608695699</v>
      </c>
      <c r="G7423" s="85">
        <v>106460.3</v>
      </c>
    </row>
    <row r="7424" spans="1:7">
      <c r="A7424" s="83" t="s">
        <v>662</v>
      </c>
      <c r="B7424" s="84" t="s">
        <v>663</v>
      </c>
      <c r="C7424" s="84">
        <v>2300000</v>
      </c>
      <c r="D7424" s="84">
        <v>0</v>
      </c>
      <c r="E7424" s="85">
        <v>-2969456.08</v>
      </c>
      <c r="F7424" s="86">
        <v>-129.10678608695699</v>
      </c>
      <c r="G7424" s="85">
        <v>-106460.3</v>
      </c>
    </row>
    <row r="7425" spans="1:7">
      <c r="A7425" s="88" t="s">
        <v>671</v>
      </c>
      <c r="B7425" s="84" t="s">
        <v>672</v>
      </c>
      <c r="C7425" s="84">
        <v>2300000</v>
      </c>
      <c r="D7425" s="84">
        <v>0</v>
      </c>
      <c r="E7425" s="85">
        <v>-2969456.08</v>
      </c>
      <c r="F7425" s="86">
        <v>-129.10678608695699</v>
      </c>
      <c r="G7425" s="85">
        <v>-106460.3</v>
      </c>
    </row>
    <row r="7426" spans="1:7" ht="38.25">
      <c r="A7426" s="89" t="s">
        <v>673</v>
      </c>
      <c r="B7426" s="84" t="s">
        <v>674</v>
      </c>
      <c r="C7426" s="84">
        <v>2300000</v>
      </c>
      <c r="D7426" s="84">
        <v>0</v>
      </c>
      <c r="E7426" s="85">
        <v>0</v>
      </c>
      <c r="F7426" s="86">
        <v>0</v>
      </c>
      <c r="G7426" s="85">
        <v>0</v>
      </c>
    </row>
    <row r="7427" spans="1:7" s="19" customFormat="1">
      <c r="A7427" s="94" t="s">
        <v>683</v>
      </c>
      <c r="B7427" s="80" t="s">
        <v>1233</v>
      </c>
      <c r="C7427" s="80"/>
      <c r="D7427" s="80"/>
      <c r="E7427" s="81"/>
      <c r="F7427" s="82"/>
      <c r="G7427" s="81"/>
    </row>
    <row r="7428" spans="1:7">
      <c r="A7428" s="83" t="s">
        <v>575</v>
      </c>
      <c r="B7428" s="84" t="s">
        <v>576</v>
      </c>
      <c r="C7428" s="84">
        <v>74971230</v>
      </c>
      <c r="D7428" s="84">
        <v>68275062</v>
      </c>
      <c r="E7428" s="85">
        <v>68239720.069999993</v>
      </c>
      <c r="F7428" s="86">
        <v>91.021209162501407</v>
      </c>
      <c r="G7428" s="85">
        <v>18154378.57</v>
      </c>
    </row>
    <row r="7429" spans="1:7" ht="25.5">
      <c r="A7429" s="88" t="s">
        <v>577</v>
      </c>
      <c r="B7429" s="84" t="s">
        <v>578</v>
      </c>
      <c r="C7429" s="84">
        <v>711436</v>
      </c>
      <c r="D7429" s="84">
        <v>486066</v>
      </c>
      <c r="E7429" s="85">
        <v>450724.07</v>
      </c>
      <c r="F7429" s="86">
        <v>63.354127426781901</v>
      </c>
      <c r="G7429" s="85">
        <v>46458.57</v>
      </c>
    </row>
    <row r="7430" spans="1:7">
      <c r="A7430" s="88" t="s">
        <v>603</v>
      </c>
      <c r="B7430" s="84" t="s">
        <v>22</v>
      </c>
      <c r="C7430" s="84">
        <v>74259794</v>
      </c>
      <c r="D7430" s="84">
        <v>67788996</v>
      </c>
      <c r="E7430" s="85">
        <v>67788996</v>
      </c>
      <c r="F7430" s="86">
        <v>91.286269929593402</v>
      </c>
      <c r="G7430" s="85">
        <v>18107920</v>
      </c>
    </row>
    <row r="7431" spans="1:7" ht="25.5">
      <c r="A7431" s="89">
        <v>21710</v>
      </c>
      <c r="B7431" s="84" t="s">
        <v>604</v>
      </c>
      <c r="C7431" s="84">
        <v>74259794</v>
      </c>
      <c r="D7431" s="84">
        <v>67788996</v>
      </c>
      <c r="E7431" s="85">
        <v>67788996</v>
      </c>
      <c r="F7431" s="86">
        <v>91.286269929593402</v>
      </c>
      <c r="G7431" s="85">
        <v>18107920</v>
      </c>
    </row>
    <row r="7432" spans="1:7">
      <c r="A7432" s="83" t="s">
        <v>606</v>
      </c>
      <c r="B7432" s="84" t="s">
        <v>607</v>
      </c>
      <c r="C7432" s="84">
        <v>63771230</v>
      </c>
      <c r="D7432" s="84">
        <v>57075062</v>
      </c>
      <c r="E7432" s="85">
        <v>51848566.310000002</v>
      </c>
      <c r="F7432" s="86">
        <v>81.304008578790103</v>
      </c>
      <c r="G7432" s="85">
        <v>5448748.9900000002</v>
      </c>
    </row>
    <row r="7433" spans="1:7">
      <c r="A7433" s="88" t="s">
        <v>608</v>
      </c>
      <c r="B7433" s="84" t="s">
        <v>609</v>
      </c>
      <c r="C7433" s="84">
        <v>61567495</v>
      </c>
      <c r="D7433" s="84">
        <v>54871327</v>
      </c>
      <c r="E7433" s="85">
        <v>51416445.549999997</v>
      </c>
      <c r="F7433" s="86">
        <v>83.512323426509397</v>
      </c>
      <c r="G7433" s="85">
        <v>5124661.13</v>
      </c>
    </row>
    <row r="7434" spans="1:7">
      <c r="A7434" s="89" t="s">
        <v>610</v>
      </c>
      <c r="B7434" s="84" t="s">
        <v>611</v>
      </c>
      <c r="C7434" s="84">
        <v>61526499</v>
      </c>
      <c r="D7434" s="84">
        <v>54830681</v>
      </c>
      <c r="E7434" s="85">
        <v>51375949.189999998</v>
      </c>
      <c r="F7434" s="86">
        <v>83.502149520973106</v>
      </c>
      <c r="G7434" s="85">
        <v>5124308.16</v>
      </c>
    </row>
    <row r="7435" spans="1:7">
      <c r="A7435" s="90">
        <v>1000</v>
      </c>
      <c r="B7435" s="84" t="s">
        <v>612</v>
      </c>
      <c r="C7435" s="84">
        <v>50207016</v>
      </c>
      <c r="D7435" s="84">
        <v>45626206</v>
      </c>
      <c r="E7435" s="85">
        <v>42375614.979999997</v>
      </c>
      <c r="F7435" s="86">
        <v>84.401779583953001</v>
      </c>
      <c r="G7435" s="85">
        <v>4097546.1</v>
      </c>
    </row>
    <row r="7436" spans="1:7">
      <c r="A7436" s="90">
        <v>2000</v>
      </c>
      <c r="B7436" s="84" t="s">
        <v>613</v>
      </c>
      <c r="C7436" s="84">
        <v>11319483</v>
      </c>
      <c r="D7436" s="84">
        <v>9204475</v>
      </c>
      <c r="E7436" s="85">
        <v>9000334.2100000009</v>
      </c>
      <c r="F7436" s="86">
        <v>79.511884155839994</v>
      </c>
      <c r="G7436" s="85">
        <v>1026762.06</v>
      </c>
    </row>
    <row r="7437" spans="1:7">
      <c r="A7437" s="89" t="s">
        <v>616</v>
      </c>
      <c r="B7437" s="84" t="s">
        <v>617</v>
      </c>
      <c r="C7437" s="84">
        <v>33746</v>
      </c>
      <c r="D7437" s="84">
        <v>33396</v>
      </c>
      <c r="E7437" s="85">
        <v>33246.36</v>
      </c>
      <c r="F7437" s="86">
        <v>98.519409707817204</v>
      </c>
      <c r="G7437" s="85">
        <v>352.97</v>
      </c>
    </row>
    <row r="7438" spans="1:7">
      <c r="A7438" s="90">
        <v>6000</v>
      </c>
      <c r="B7438" s="84" t="s">
        <v>619</v>
      </c>
      <c r="C7438" s="84">
        <v>33746</v>
      </c>
      <c r="D7438" s="84">
        <v>33396</v>
      </c>
      <c r="E7438" s="85">
        <v>33246.36</v>
      </c>
      <c r="F7438" s="86">
        <v>98.519409707817204</v>
      </c>
      <c r="G7438" s="85">
        <v>352.97</v>
      </c>
    </row>
    <row r="7439" spans="1:7" ht="25.5">
      <c r="A7439" s="89" t="s">
        <v>620</v>
      </c>
      <c r="B7439" s="84" t="s">
        <v>621</v>
      </c>
      <c r="C7439" s="84">
        <v>7250</v>
      </c>
      <c r="D7439" s="84">
        <v>7250</v>
      </c>
      <c r="E7439" s="85">
        <v>7250</v>
      </c>
      <c r="F7439" s="86">
        <v>100</v>
      </c>
      <c r="G7439" s="85">
        <v>0</v>
      </c>
    </row>
    <row r="7440" spans="1:7">
      <c r="A7440" s="90">
        <v>7700</v>
      </c>
      <c r="B7440" s="84" t="s">
        <v>623</v>
      </c>
      <c r="C7440" s="84">
        <v>7250</v>
      </c>
      <c r="D7440" s="84">
        <v>7250</v>
      </c>
      <c r="E7440" s="85">
        <v>7250</v>
      </c>
      <c r="F7440" s="86">
        <v>100</v>
      </c>
      <c r="G7440" s="85">
        <v>0</v>
      </c>
    </row>
    <row r="7441" spans="1:7">
      <c r="A7441" s="88" t="s">
        <v>640</v>
      </c>
      <c r="B7441" s="84" t="s">
        <v>641</v>
      </c>
      <c r="C7441" s="84">
        <v>2203735</v>
      </c>
      <c r="D7441" s="84">
        <v>2203735</v>
      </c>
      <c r="E7441" s="85">
        <v>432120.76</v>
      </c>
      <c r="F7441" s="86">
        <v>19.6085627355376</v>
      </c>
      <c r="G7441" s="85">
        <v>324087.86</v>
      </c>
    </row>
    <row r="7442" spans="1:7">
      <c r="A7442" s="89" t="s">
        <v>642</v>
      </c>
      <c r="B7442" s="84" t="s">
        <v>643</v>
      </c>
      <c r="C7442" s="84">
        <v>2203735</v>
      </c>
      <c r="D7442" s="84">
        <v>2203735</v>
      </c>
      <c r="E7442" s="85">
        <v>432120.76</v>
      </c>
      <c r="F7442" s="86">
        <v>19.6085627355376</v>
      </c>
      <c r="G7442" s="85">
        <v>324087.86</v>
      </c>
    </row>
    <row r="7443" spans="1:7">
      <c r="A7443" s="83"/>
      <c r="B7443" s="84" t="s">
        <v>660</v>
      </c>
      <c r="C7443" s="84">
        <v>11200000</v>
      </c>
      <c r="D7443" s="84">
        <v>11200000</v>
      </c>
      <c r="E7443" s="85">
        <v>16391153.76</v>
      </c>
      <c r="F7443" s="86">
        <v>146.34958714285699</v>
      </c>
      <c r="G7443" s="85">
        <v>12705629.58</v>
      </c>
    </row>
    <row r="7444" spans="1:7">
      <c r="A7444" s="83" t="s">
        <v>662</v>
      </c>
      <c r="B7444" s="84" t="s">
        <v>663</v>
      </c>
      <c r="C7444" s="84">
        <v>-11200000</v>
      </c>
      <c r="D7444" s="84">
        <v>-11200000</v>
      </c>
      <c r="E7444" s="85">
        <v>-16391153.76</v>
      </c>
      <c r="F7444" s="86">
        <v>146.34958714285699</v>
      </c>
      <c r="G7444" s="85">
        <v>-12705629.58</v>
      </c>
    </row>
    <row r="7445" spans="1:7">
      <c r="A7445" s="88" t="s">
        <v>671</v>
      </c>
      <c r="B7445" s="84" t="s">
        <v>672</v>
      </c>
      <c r="C7445" s="84">
        <v>0</v>
      </c>
      <c r="D7445" s="84">
        <v>0</v>
      </c>
      <c r="E7445" s="85">
        <v>-5191153.76</v>
      </c>
      <c r="F7445" s="86">
        <v>0</v>
      </c>
      <c r="G7445" s="85">
        <v>-1505629.58</v>
      </c>
    </row>
    <row r="7446" spans="1:7">
      <c r="A7446" s="88" t="s">
        <v>679</v>
      </c>
      <c r="B7446" s="84" t="s">
        <v>680</v>
      </c>
      <c r="C7446" s="84">
        <v>-11200000</v>
      </c>
      <c r="D7446" s="84">
        <v>-11200000</v>
      </c>
      <c r="E7446" s="85">
        <v>-11200000</v>
      </c>
      <c r="F7446" s="86">
        <v>100</v>
      </c>
      <c r="G7446" s="85">
        <v>-11200000</v>
      </c>
    </row>
    <row r="7447" spans="1:7" s="19" customFormat="1">
      <c r="A7447" s="95" t="s">
        <v>1234</v>
      </c>
      <c r="B7447" s="80" t="s">
        <v>1235</v>
      </c>
      <c r="C7447" s="80"/>
      <c r="D7447" s="80"/>
      <c r="E7447" s="81"/>
      <c r="F7447" s="82"/>
      <c r="G7447" s="81"/>
    </row>
    <row r="7448" spans="1:7">
      <c r="A7448" s="83" t="s">
        <v>575</v>
      </c>
      <c r="B7448" s="84" t="s">
        <v>576</v>
      </c>
      <c r="C7448" s="84">
        <v>55489581</v>
      </c>
      <c r="D7448" s="84">
        <v>49283330</v>
      </c>
      <c r="E7448" s="85">
        <v>49247988.07</v>
      </c>
      <c r="F7448" s="86">
        <v>88.751774986370904</v>
      </c>
      <c r="G7448" s="85">
        <v>5330464.57</v>
      </c>
    </row>
    <row r="7449" spans="1:7" ht="25.5">
      <c r="A7449" s="88" t="s">
        <v>577</v>
      </c>
      <c r="B7449" s="84" t="s">
        <v>578</v>
      </c>
      <c r="C7449" s="84">
        <v>711436</v>
      </c>
      <c r="D7449" s="84">
        <v>486066</v>
      </c>
      <c r="E7449" s="85">
        <v>450724.07</v>
      </c>
      <c r="F7449" s="86">
        <v>63.354127426781901</v>
      </c>
      <c r="G7449" s="85">
        <v>46458.57</v>
      </c>
    </row>
    <row r="7450" spans="1:7">
      <c r="A7450" s="88" t="s">
        <v>603</v>
      </c>
      <c r="B7450" s="84" t="s">
        <v>22</v>
      </c>
      <c r="C7450" s="84">
        <v>54778145</v>
      </c>
      <c r="D7450" s="84">
        <v>48797264</v>
      </c>
      <c r="E7450" s="85">
        <v>48797264</v>
      </c>
      <c r="F7450" s="86">
        <v>89.081629178936197</v>
      </c>
      <c r="G7450" s="85">
        <v>5284006</v>
      </c>
    </row>
    <row r="7451" spans="1:7" ht="25.5">
      <c r="A7451" s="89">
        <v>21710</v>
      </c>
      <c r="B7451" s="84" t="s">
        <v>604</v>
      </c>
      <c r="C7451" s="84">
        <v>54778145</v>
      </c>
      <c r="D7451" s="84">
        <v>48797264</v>
      </c>
      <c r="E7451" s="85">
        <v>48797264</v>
      </c>
      <c r="F7451" s="86">
        <v>89.081629178936197</v>
      </c>
      <c r="G7451" s="85">
        <v>5284006</v>
      </c>
    </row>
    <row r="7452" spans="1:7">
      <c r="A7452" s="83" t="s">
        <v>606</v>
      </c>
      <c r="B7452" s="84" t="s">
        <v>607</v>
      </c>
      <c r="C7452" s="84">
        <v>55489581</v>
      </c>
      <c r="D7452" s="84">
        <v>49283330</v>
      </c>
      <c r="E7452" s="85">
        <v>45404499.18</v>
      </c>
      <c r="F7452" s="86">
        <v>81.825269468154701</v>
      </c>
      <c r="G7452" s="85">
        <v>4600711.6900000004</v>
      </c>
    </row>
    <row r="7453" spans="1:7">
      <c r="A7453" s="88" t="s">
        <v>608</v>
      </c>
      <c r="B7453" s="84" t="s">
        <v>609</v>
      </c>
      <c r="C7453" s="84">
        <v>54303505</v>
      </c>
      <c r="D7453" s="84">
        <v>48097254</v>
      </c>
      <c r="E7453" s="85">
        <v>44975505.460000001</v>
      </c>
      <c r="F7453" s="86">
        <v>82.822472435250702</v>
      </c>
      <c r="G7453" s="85">
        <v>4276623.83</v>
      </c>
    </row>
    <row r="7454" spans="1:7">
      <c r="A7454" s="89" t="s">
        <v>610</v>
      </c>
      <c r="B7454" s="84" t="s">
        <v>611</v>
      </c>
      <c r="C7454" s="84">
        <v>54266259</v>
      </c>
      <c r="D7454" s="84">
        <v>48060358</v>
      </c>
      <c r="E7454" s="85">
        <v>44938759.100000001</v>
      </c>
      <c r="F7454" s="86">
        <v>82.811603246872096</v>
      </c>
      <c r="G7454" s="85">
        <v>4276270.8600000003</v>
      </c>
    </row>
    <row r="7455" spans="1:7">
      <c r="A7455" s="90">
        <v>1000</v>
      </c>
      <c r="B7455" s="84" t="s">
        <v>612</v>
      </c>
      <c r="C7455" s="84">
        <v>44467480</v>
      </c>
      <c r="D7455" s="84">
        <v>40285202</v>
      </c>
      <c r="E7455" s="85">
        <v>37216198.780000001</v>
      </c>
      <c r="F7455" s="86">
        <v>83.693069137266207</v>
      </c>
      <c r="G7455" s="85">
        <v>3408706.02</v>
      </c>
    </row>
    <row r="7456" spans="1:7">
      <c r="A7456" s="90">
        <v>2000</v>
      </c>
      <c r="B7456" s="84" t="s">
        <v>613</v>
      </c>
      <c r="C7456" s="84">
        <v>9798779</v>
      </c>
      <c r="D7456" s="84">
        <v>7775156</v>
      </c>
      <c r="E7456" s="85">
        <v>7722560.3200000003</v>
      </c>
      <c r="F7456" s="86">
        <v>78.811455182324295</v>
      </c>
      <c r="G7456" s="85">
        <v>867564.84</v>
      </c>
    </row>
    <row r="7457" spans="1:7">
      <c r="A7457" s="89" t="s">
        <v>616</v>
      </c>
      <c r="B7457" s="84" t="s">
        <v>617</v>
      </c>
      <c r="C7457" s="84">
        <v>33746</v>
      </c>
      <c r="D7457" s="84">
        <v>33396</v>
      </c>
      <c r="E7457" s="85">
        <v>33246.36</v>
      </c>
      <c r="F7457" s="86">
        <v>98.519409707817204</v>
      </c>
      <c r="G7457" s="85">
        <v>352.97</v>
      </c>
    </row>
    <row r="7458" spans="1:7">
      <c r="A7458" s="90">
        <v>6000</v>
      </c>
      <c r="B7458" s="84" t="s">
        <v>619</v>
      </c>
      <c r="C7458" s="84">
        <v>33746</v>
      </c>
      <c r="D7458" s="84">
        <v>33396</v>
      </c>
      <c r="E7458" s="85">
        <v>33246.36</v>
      </c>
      <c r="F7458" s="86">
        <v>98.519409707817204</v>
      </c>
      <c r="G7458" s="85">
        <v>352.97</v>
      </c>
    </row>
    <row r="7459" spans="1:7" ht="25.5">
      <c r="A7459" s="89" t="s">
        <v>620</v>
      </c>
      <c r="B7459" s="84" t="s">
        <v>621</v>
      </c>
      <c r="C7459" s="84">
        <v>3500</v>
      </c>
      <c r="D7459" s="84">
        <v>3500</v>
      </c>
      <c r="E7459" s="85">
        <v>3500</v>
      </c>
      <c r="F7459" s="86">
        <v>100</v>
      </c>
      <c r="G7459" s="85">
        <v>0</v>
      </c>
    </row>
    <row r="7460" spans="1:7">
      <c r="A7460" s="90">
        <v>7700</v>
      </c>
      <c r="B7460" s="84" t="s">
        <v>623</v>
      </c>
      <c r="C7460" s="84">
        <v>3500</v>
      </c>
      <c r="D7460" s="84">
        <v>3500</v>
      </c>
      <c r="E7460" s="85">
        <v>3500</v>
      </c>
      <c r="F7460" s="86">
        <v>100</v>
      </c>
      <c r="G7460" s="85">
        <v>0</v>
      </c>
    </row>
    <row r="7461" spans="1:7">
      <c r="A7461" s="88" t="s">
        <v>640</v>
      </c>
      <c r="B7461" s="84" t="s">
        <v>641</v>
      </c>
      <c r="C7461" s="84">
        <v>1186076</v>
      </c>
      <c r="D7461" s="84">
        <v>1186076</v>
      </c>
      <c r="E7461" s="85">
        <v>428993.72</v>
      </c>
      <c r="F7461" s="86">
        <v>36.169159480505499</v>
      </c>
      <c r="G7461" s="85">
        <v>324087.86</v>
      </c>
    </row>
    <row r="7462" spans="1:7">
      <c r="A7462" s="89" t="s">
        <v>642</v>
      </c>
      <c r="B7462" s="84" t="s">
        <v>643</v>
      </c>
      <c r="C7462" s="84">
        <v>1186076</v>
      </c>
      <c r="D7462" s="84">
        <v>1186076</v>
      </c>
      <c r="E7462" s="85">
        <v>428993.72</v>
      </c>
      <c r="F7462" s="86">
        <v>36.169159480505499</v>
      </c>
      <c r="G7462" s="85">
        <v>324087.86</v>
      </c>
    </row>
    <row r="7463" spans="1:7">
      <c r="A7463" s="83"/>
      <c r="B7463" s="84" t="s">
        <v>660</v>
      </c>
      <c r="C7463" s="84">
        <v>0</v>
      </c>
      <c r="D7463" s="84">
        <v>0</v>
      </c>
      <c r="E7463" s="85">
        <v>3843488.89</v>
      </c>
      <c r="F7463" s="86">
        <v>0</v>
      </c>
      <c r="G7463" s="85">
        <v>729752.88</v>
      </c>
    </row>
    <row r="7464" spans="1:7">
      <c r="A7464" s="83" t="s">
        <v>662</v>
      </c>
      <c r="B7464" s="84" t="s">
        <v>663</v>
      </c>
      <c r="C7464" s="84">
        <v>0</v>
      </c>
      <c r="D7464" s="84">
        <v>0</v>
      </c>
      <c r="E7464" s="85">
        <v>-3843488.89</v>
      </c>
      <c r="F7464" s="86">
        <v>0</v>
      </c>
      <c r="G7464" s="85">
        <v>-729752.88</v>
      </c>
    </row>
    <row r="7465" spans="1:7">
      <c r="A7465" s="88" t="s">
        <v>671</v>
      </c>
      <c r="B7465" s="84" t="s">
        <v>672</v>
      </c>
      <c r="C7465" s="84">
        <v>0</v>
      </c>
      <c r="D7465" s="84">
        <v>0</v>
      </c>
      <c r="E7465" s="85">
        <v>-3843488.89</v>
      </c>
      <c r="F7465" s="86">
        <v>0</v>
      </c>
      <c r="G7465" s="85">
        <v>-729752.88</v>
      </c>
    </row>
    <row r="7466" spans="1:7" s="19" customFormat="1">
      <c r="A7466" s="95" t="s">
        <v>1236</v>
      </c>
      <c r="B7466" s="80" t="s">
        <v>1237</v>
      </c>
      <c r="C7466" s="80"/>
      <c r="D7466" s="80"/>
      <c r="E7466" s="81"/>
      <c r="F7466" s="82"/>
      <c r="G7466" s="81"/>
    </row>
    <row r="7467" spans="1:7">
      <c r="A7467" s="83" t="s">
        <v>575</v>
      </c>
      <c r="B7467" s="84" t="s">
        <v>576</v>
      </c>
      <c r="C7467" s="84">
        <v>12214185</v>
      </c>
      <c r="D7467" s="84">
        <v>12213459</v>
      </c>
      <c r="E7467" s="85">
        <v>12213459</v>
      </c>
      <c r="F7467" s="86">
        <v>99.994056091339701</v>
      </c>
      <c r="G7467" s="85">
        <v>12191609</v>
      </c>
    </row>
    <row r="7468" spans="1:7">
      <c r="A7468" s="88" t="s">
        <v>603</v>
      </c>
      <c r="B7468" s="84" t="s">
        <v>22</v>
      </c>
      <c r="C7468" s="84">
        <v>12214185</v>
      </c>
      <c r="D7468" s="84">
        <v>12213459</v>
      </c>
      <c r="E7468" s="85">
        <v>12213459</v>
      </c>
      <c r="F7468" s="86">
        <v>99.994056091339701</v>
      </c>
      <c r="G7468" s="85">
        <v>12191609</v>
      </c>
    </row>
    <row r="7469" spans="1:7" ht="25.5">
      <c r="A7469" s="89">
        <v>21710</v>
      </c>
      <c r="B7469" s="84" t="s">
        <v>604</v>
      </c>
      <c r="C7469" s="84">
        <v>12214185</v>
      </c>
      <c r="D7469" s="84">
        <v>12213459</v>
      </c>
      <c r="E7469" s="85">
        <v>12213459</v>
      </c>
      <c r="F7469" s="86">
        <v>99.994056091339701</v>
      </c>
      <c r="G7469" s="85">
        <v>12191609</v>
      </c>
    </row>
    <row r="7470" spans="1:7">
      <c r="A7470" s="83" t="s">
        <v>606</v>
      </c>
      <c r="B7470" s="84" t="s">
        <v>607</v>
      </c>
      <c r="C7470" s="84">
        <v>1014185</v>
      </c>
      <c r="D7470" s="84">
        <v>1013459</v>
      </c>
      <c r="E7470" s="85">
        <v>13714.17</v>
      </c>
      <c r="F7470" s="86">
        <v>1.3522355388809699</v>
      </c>
      <c r="G7470" s="85">
        <v>1744.15</v>
      </c>
    </row>
    <row r="7471" spans="1:7">
      <c r="A7471" s="88" t="s">
        <v>608</v>
      </c>
      <c r="B7471" s="84" t="s">
        <v>609</v>
      </c>
      <c r="C7471" s="84">
        <v>28721</v>
      </c>
      <c r="D7471" s="84">
        <v>27995</v>
      </c>
      <c r="E7471" s="85">
        <v>13714.17</v>
      </c>
      <c r="F7471" s="86">
        <v>47.749625709411198</v>
      </c>
      <c r="G7471" s="85">
        <v>1744.15</v>
      </c>
    </row>
    <row r="7472" spans="1:7">
      <c r="A7472" s="89" t="s">
        <v>610</v>
      </c>
      <c r="B7472" s="84" t="s">
        <v>611</v>
      </c>
      <c r="C7472" s="84">
        <v>28721</v>
      </c>
      <c r="D7472" s="84">
        <v>27995</v>
      </c>
      <c r="E7472" s="85">
        <v>13714.17</v>
      </c>
      <c r="F7472" s="86">
        <v>47.749625709411198</v>
      </c>
      <c r="G7472" s="85">
        <v>1744.15</v>
      </c>
    </row>
    <row r="7473" spans="1:7">
      <c r="A7473" s="90">
        <v>1000</v>
      </c>
      <c r="B7473" s="84" t="s">
        <v>612</v>
      </c>
      <c r="C7473" s="84">
        <v>24365</v>
      </c>
      <c r="D7473" s="84">
        <v>24365</v>
      </c>
      <c r="E7473" s="85">
        <v>10084.17</v>
      </c>
      <c r="F7473" s="86">
        <v>41.387933511184102</v>
      </c>
      <c r="G7473" s="85">
        <v>1381.15</v>
      </c>
    </row>
    <row r="7474" spans="1:7">
      <c r="A7474" s="90">
        <v>2000</v>
      </c>
      <c r="B7474" s="84" t="s">
        <v>613</v>
      </c>
      <c r="C7474" s="84">
        <v>4356</v>
      </c>
      <c r="D7474" s="84">
        <v>3630</v>
      </c>
      <c r="E7474" s="85">
        <v>3630</v>
      </c>
      <c r="F7474" s="86">
        <v>83.3333333333333</v>
      </c>
      <c r="G7474" s="85">
        <v>363</v>
      </c>
    </row>
    <row r="7475" spans="1:7">
      <c r="A7475" s="88" t="s">
        <v>640</v>
      </c>
      <c r="B7475" s="84" t="s">
        <v>641</v>
      </c>
      <c r="C7475" s="84">
        <v>985464</v>
      </c>
      <c r="D7475" s="84">
        <v>985464</v>
      </c>
      <c r="E7475" s="85">
        <v>0</v>
      </c>
      <c r="F7475" s="86">
        <v>0</v>
      </c>
      <c r="G7475" s="85">
        <v>0</v>
      </c>
    </row>
    <row r="7476" spans="1:7">
      <c r="A7476" s="89" t="s">
        <v>642</v>
      </c>
      <c r="B7476" s="84" t="s">
        <v>643</v>
      </c>
      <c r="C7476" s="84">
        <v>985464</v>
      </c>
      <c r="D7476" s="84">
        <v>985464</v>
      </c>
      <c r="E7476" s="85">
        <v>0</v>
      </c>
      <c r="F7476" s="86">
        <v>0</v>
      </c>
      <c r="G7476" s="85">
        <v>0</v>
      </c>
    </row>
    <row r="7477" spans="1:7">
      <c r="A7477" s="83"/>
      <c r="B7477" s="84" t="s">
        <v>660</v>
      </c>
      <c r="C7477" s="84">
        <v>11200000</v>
      </c>
      <c r="D7477" s="84">
        <v>11200000</v>
      </c>
      <c r="E7477" s="85">
        <v>12199744.83</v>
      </c>
      <c r="F7477" s="86">
        <v>108.926293125</v>
      </c>
      <c r="G7477" s="85">
        <v>12189864.85</v>
      </c>
    </row>
    <row r="7478" spans="1:7">
      <c r="A7478" s="83" t="s">
        <v>662</v>
      </c>
      <c r="B7478" s="84" t="s">
        <v>663</v>
      </c>
      <c r="C7478" s="84">
        <v>-11200000</v>
      </c>
      <c r="D7478" s="84">
        <v>-11200000</v>
      </c>
      <c r="E7478" s="85">
        <v>-12199744.83</v>
      </c>
      <c r="F7478" s="86">
        <v>108.926293125</v>
      </c>
      <c r="G7478" s="85">
        <v>-12189864.85</v>
      </c>
    </row>
    <row r="7479" spans="1:7">
      <c r="A7479" s="88" t="s">
        <v>671</v>
      </c>
      <c r="B7479" s="84" t="s">
        <v>672</v>
      </c>
      <c r="C7479" s="84">
        <v>0</v>
      </c>
      <c r="D7479" s="84">
        <v>0</v>
      </c>
      <c r="E7479" s="85">
        <v>-999744.83</v>
      </c>
      <c r="F7479" s="86">
        <v>0</v>
      </c>
      <c r="G7479" s="85">
        <v>-989864.85</v>
      </c>
    </row>
    <row r="7480" spans="1:7">
      <c r="A7480" s="88" t="s">
        <v>679</v>
      </c>
      <c r="B7480" s="84" t="s">
        <v>680</v>
      </c>
      <c r="C7480" s="84">
        <v>-11200000</v>
      </c>
      <c r="D7480" s="84">
        <v>-11200000</v>
      </c>
      <c r="E7480" s="85">
        <v>-11200000</v>
      </c>
      <c r="F7480" s="86">
        <v>100</v>
      </c>
      <c r="G7480" s="85">
        <v>-11200000</v>
      </c>
    </row>
    <row r="7481" spans="1:7" s="19" customFormat="1">
      <c r="A7481" s="95" t="s">
        <v>1238</v>
      </c>
      <c r="B7481" s="80" t="s">
        <v>1239</v>
      </c>
      <c r="C7481" s="80"/>
      <c r="D7481" s="80"/>
      <c r="E7481" s="81"/>
      <c r="F7481" s="82"/>
      <c r="G7481" s="81"/>
    </row>
    <row r="7482" spans="1:7">
      <c r="A7482" s="83" t="s">
        <v>575</v>
      </c>
      <c r="B7482" s="84" t="s">
        <v>576</v>
      </c>
      <c r="C7482" s="84">
        <v>7267464</v>
      </c>
      <c r="D7482" s="84">
        <v>6778273</v>
      </c>
      <c r="E7482" s="85">
        <v>6778273</v>
      </c>
      <c r="F7482" s="86">
        <v>93.268752346072802</v>
      </c>
      <c r="G7482" s="85">
        <v>632305</v>
      </c>
    </row>
    <row r="7483" spans="1:7">
      <c r="A7483" s="88" t="s">
        <v>603</v>
      </c>
      <c r="B7483" s="84" t="s">
        <v>22</v>
      </c>
      <c r="C7483" s="84">
        <v>7267464</v>
      </c>
      <c r="D7483" s="84">
        <v>6778273</v>
      </c>
      <c r="E7483" s="85">
        <v>6778273</v>
      </c>
      <c r="F7483" s="86">
        <v>93.268752346072802</v>
      </c>
      <c r="G7483" s="85">
        <v>632305</v>
      </c>
    </row>
    <row r="7484" spans="1:7" ht="25.5">
      <c r="A7484" s="89">
        <v>21710</v>
      </c>
      <c r="B7484" s="84" t="s">
        <v>604</v>
      </c>
      <c r="C7484" s="84">
        <v>7267464</v>
      </c>
      <c r="D7484" s="84">
        <v>6778273</v>
      </c>
      <c r="E7484" s="85">
        <v>6778273</v>
      </c>
      <c r="F7484" s="86">
        <v>93.268752346072802</v>
      </c>
      <c r="G7484" s="85">
        <v>632305</v>
      </c>
    </row>
    <row r="7485" spans="1:7">
      <c r="A7485" s="83" t="s">
        <v>606</v>
      </c>
      <c r="B7485" s="84" t="s">
        <v>607</v>
      </c>
      <c r="C7485" s="84">
        <v>7267464</v>
      </c>
      <c r="D7485" s="84">
        <v>6778273</v>
      </c>
      <c r="E7485" s="85">
        <v>6430352.96</v>
      </c>
      <c r="F7485" s="86">
        <v>88.4813871799021</v>
      </c>
      <c r="G7485" s="85">
        <v>846293.15</v>
      </c>
    </row>
    <row r="7486" spans="1:7">
      <c r="A7486" s="88" t="s">
        <v>608</v>
      </c>
      <c r="B7486" s="84" t="s">
        <v>609</v>
      </c>
      <c r="C7486" s="84">
        <v>7235269</v>
      </c>
      <c r="D7486" s="84">
        <v>6746078</v>
      </c>
      <c r="E7486" s="85">
        <v>6427225.9199999999</v>
      </c>
      <c r="F7486" s="86">
        <v>88.831886139962506</v>
      </c>
      <c r="G7486" s="85">
        <v>846293.15</v>
      </c>
    </row>
    <row r="7487" spans="1:7">
      <c r="A7487" s="89" t="s">
        <v>610</v>
      </c>
      <c r="B7487" s="84" t="s">
        <v>611</v>
      </c>
      <c r="C7487" s="84">
        <v>7231519</v>
      </c>
      <c r="D7487" s="84">
        <v>6742328</v>
      </c>
      <c r="E7487" s="85">
        <v>6423475.9199999999</v>
      </c>
      <c r="F7487" s="86">
        <v>88.826094766535206</v>
      </c>
      <c r="G7487" s="85">
        <v>846293.15</v>
      </c>
    </row>
    <row r="7488" spans="1:7">
      <c r="A7488" s="90">
        <v>1000</v>
      </c>
      <c r="B7488" s="84" t="s">
        <v>612</v>
      </c>
      <c r="C7488" s="84">
        <v>5715171</v>
      </c>
      <c r="D7488" s="84">
        <v>5316639</v>
      </c>
      <c r="E7488" s="85">
        <v>5149332.03</v>
      </c>
      <c r="F7488" s="86">
        <v>90.099351882909502</v>
      </c>
      <c r="G7488" s="85">
        <v>687458.93</v>
      </c>
    </row>
    <row r="7489" spans="1:7">
      <c r="A7489" s="90">
        <v>2000</v>
      </c>
      <c r="B7489" s="84" t="s">
        <v>613</v>
      </c>
      <c r="C7489" s="84">
        <v>1516348</v>
      </c>
      <c r="D7489" s="84">
        <v>1425689</v>
      </c>
      <c r="E7489" s="85">
        <v>1274143.8899999999</v>
      </c>
      <c r="F7489" s="86">
        <v>84.027142186358304</v>
      </c>
      <c r="G7489" s="85">
        <v>158834.22</v>
      </c>
    </row>
    <row r="7490" spans="1:7" ht="25.5">
      <c r="A7490" s="89" t="s">
        <v>620</v>
      </c>
      <c r="B7490" s="84" t="s">
        <v>621</v>
      </c>
      <c r="C7490" s="84">
        <v>3750</v>
      </c>
      <c r="D7490" s="84">
        <v>3750</v>
      </c>
      <c r="E7490" s="85">
        <v>3750</v>
      </c>
      <c r="F7490" s="86">
        <v>100</v>
      </c>
      <c r="G7490" s="85">
        <v>0</v>
      </c>
    </row>
    <row r="7491" spans="1:7">
      <c r="A7491" s="90">
        <v>7700</v>
      </c>
      <c r="B7491" s="84" t="s">
        <v>623</v>
      </c>
      <c r="C7491" s="84">
        <v>3750</v>
      </c>
      <c r="D7491" s="84">
        <v>3750</v>
      </c>
      <c r="E7491" s="85">
        <v>3750</v>
      </c>
      <c r="F7491" s="86">
        <v>100</v>
      </c>
      <c r="G7491" s="85">
        <v>0</v>
      </c>
    </row>
    <row r="7492" spans="1:7">
      <c r="A7492" s="88" t="s">
        <v>640</v>
      </c>
      <c r="B7492" s="84" t="s">
        <v>641</v>
      </c>
      <c r="C7492" s="84">
        <v>32195</v>
      </c>
      <c r="D7492" s="84">
        <v>32195</v>
      </c>
      <c r="E7492" s="85">
        <v>3127.04</v>
      </c>
      <c r="F7492" s="86">
        <v>9.71281254853238</v>
      </c>
      <c r="G7492" s="85">
        <v>0</v>
      </c>
    </row>
    <row r="7493" spans="1:7">
      <c r="A7493" s="89" t="s">
        <v>642</v>
      </c>
      <c r="B7493" s="84" t="s">
        <v>643</v>
      </c>
      <c r="C7493" s="84">
        <v>32195</v>
      </c>
      <c r="D7493" s="84">
        <v>32195</v>
      </c>
      <c r="E7493" s="85">
        <v>3127.04</v>
      </c>
      <c r="F7493" s="86">
        <v>9.71281254853238</v>
      </c>
      <c r="G7493" s="85">
        <v>0</v>
      </c>
    </row>
    <row r="7494" spans="1:7">
      <c r="A7494" s="83"/>
      <c r="B7494" s="84" t="s">
        <v>660</v>
      </c>
      <c r="C7494" s="84">
        <v>0</v>
      </c>
      <c r="D7494" s="84">
        <v>0</v>
      </c>
      <c r="E7494" s="85">
        <v>347920.04</v>
      </c>
      <c r="F7494" s="86">
        <v>0</v>
      </c>
      <c r="G7494" s="85">
        <v>-213988.15</v>
      </c>
    </row>
    <row r="7495" spans="1:7">
      <c r="A7495" s="83" t="s">
        <v>662</v>
      </c>
      <c r="B7495" s="84" t="s">
        <v>663</v>
      </c>
      <c r="C7495" s="84">
        <v>0</v>
      </c>
      <c r="D7495" s="84">
        <v>0</v>
      </c>
      <c r="E7495" s="85">
        <v>-347920.04</v>
      </c>
      <c r="F7495" s="86">
        <v>0</v>
      </c>
      <c r="G7495" s="85">
        <v>213988.15</v>
      </c>
    </row>
    <row r="7496" spans="1:7">
      <c r="A7496" s="88" t="s">
        <v>671</v>
      </c>
      <c r="B7496" s="84" t="s">
        <v>672</v>
      </c>
      <c r="C7496" s="84">
        <v>0</v>
      </c>
      <c r="D7496" s="84">
        <v>0</v>
      </c>
      <c r="E7496" s="85">
        <v>-347920.04</v>
      </c>
      <c r="F7496" s="86">
        <v>0</v>
      </c>
      <c r="G7496" s="85">
        <v>213988.15</v>
      </c>
    </row>
    <row r="7497" spans="1:7" s="19" customFormat="1">
      <c r="A7497" s="94" t="s">
        <v>747</v>
      </c>
      <c r="B7497" s="80" t="s">
        <v>1240</v>
      </c>
      <c r="C7497" s="80"/>
      <c r="D7497" s="80"/>
      <c r="E7497" s="81"/>
      <c r="F7497" s="82"/>
      <c r="G7497" s="81"/>
    </row>
    <row r="7498" spans="1:7">
      <c r="A7498" s="83" t="s">
        <v>575</v>
      </c>
      <c r="B7498" s="84" t="s">
        <v>576</v>
      </c>
      <c r="C7498" s="84">
        <v>7524645</v>
      </c>
      <c r="D7498" s="84">
        <v>6714671</v>
      </c>
      <c r="E7498" s="85">
        <v>6832178.4500000002</v>
      </c>
      <c r="F7498" s="86">
        <v>90.797352566134407</v>
      </c>
      <c r="G7498" s="85">
        <v>702436.13</v>
      </c>
    </row>
    <row r="7499" spans="1:7" ht="25.5">
      <c r="A7499" s="88" t="s">
        <v>577</v>
      </c>
      <c r="B7499" s="84" t="s">
        <v>578</v>
      </c>
      <c r="C7499" s="84">
        <v>4112766</v>
      </c>
      <c r="D7499" s="84">
        <v>3762446</v>
      </c>
      <c r="E7499" s="85">
        <v>3879953.45</v>
      </c>
      <c r="F7499" s="86">
        <v>94.339270700059302</v>
      </c>
      <c r="G7499" s="85">
        <v>393461.13</v>
      </c>
    </row>
    <row r="7500" spans="1:7">
      <c r="A7500" s="88" t="s">
        <v>603</v>
      </c>
      <c r="B7500" s="84" t="s">
        <v>22</v>
      </c>
      <c r="C7500" s="84">
        <v>3411879</v>
      </c>
      <c r="D7500" s="84">
        <v>2952225</v>
      </c>
      <c r="E7500" s="85">
        <v>2952225</v>
      </c>
      <c r="F7500" s="86">
        <v>86.527834076179104</v>
      </c>
      <c r="G7500" s="85">
        <v>308975</v>
      </c>
    </row>
    <row r="7501" spans="1:7" ht="25.5">
      <c r="A7501" s="89">
        <v>21710</v>
      </c>
      <c r="B7501" s="84" t="s">
        <v>604</v>
      </c>
      <c r="C7501" s="84">
        <v>3411879</v>
      </c>
      <c r="D7501" s="84">
        <v>2952225</v>
      </c>
      <c r="E7501" s="85">
        <v>2952225</v>
      </c>
      <c r="F7501" s="86">
        <v>86.527834076179104</v>
      </c>
      <c r="G7501" s="85">
        <v>308975</v>
      </c>
    </row>
    <row r="7502" spans="1:7">
      <c r="A7502" s="83" t="s">
        <v>606</v>
      </c>
      <c r="B7502" s="84" t="s">
        <v>607</v>
      </c>
      <c r="C7502" s="84">
        <v>6604615</v>
      </c>
      <c r="D7502" s="84">
        <v>6051167</v>
      </c>
      <c r="E7502" s="85">
        <v>5621879.9100000001</v>
      </c>
      <c r="F7502" s="86">
        <v>85.1204787864243</v>
      </c>
      <c r="G7502" s="85">
        <v>666163.67000000004</v>
      </c>
    </row>
    <row r="7503" spans="1:7">
      <c r="A7503" s="88" t="s">
        <v>608</v>
      </c>
      <c r="B7503" s="84" t="s">
        <v>609</v>
      </c>
      <c r="C7503" s="84">
        <v>6442517</v>
      </c>
      <c r="D7503" s="84">
        <v>5894069</v>
      </c>
      <c r="E7503" s="85">
        <v>5532058.5300000003</v>
      </c>
      <c r="F7503" s="86">
        <v>85.867969459762406</v>
      </c>
      <c r="G7503" s="85">
        <v>654561.51</v>
      </c>
    </row>
    <row r="7504" spans="1:7">
      <c r="A7504" s="89" t="s">
        <v>610</v>
      </c>
      <c r="B7504" s="84" t="s">
        <v>611</v>
      </c>
      <c r="C7504" s="84">
        <v>5548382</v>
      </c>
      <c r="D7504" s="84">
        <v>5003192</v>
      </c>
      <c r="E7504" s="85">
        <v>4799360.26</v>
      </c>
      <c r="F7504" s="86">
        <v>86.500177168767394</v>
      </c>
      <c r="G7504" s="85">
        <v>527666.72</v>
      </c>
    </row>
    <row r="7505" spans="1:7">
      <c r="A7505" s="90">
        <v>1000</v>
      </c>
      <c r="B7505" s="84" t="s">
        <v>612</v>
      </c>
      <c r="C7505" s="84">
        <v>3534309</v>
      </c>
      <c r="D7505" s="84">
        <v>3091283</v>
      </c>
      <c r="E7505" s="85">
        <v>3067651.77</v>
      </c>
      <c r="F7505" s="86">
        <v>86.796365852561294</v>
      </c>
      <c r="G7505" s="85">
        <v>306263.95</v>
      </c>
    </row>
    <row r="7506" spans="1:7">
      <c r="A7506" s="90">
        <v>2000</v>
      </c>
      <c r="B7506" s="84" t="s">
        <v>613</v>
      </c>
      <c r="C7506" s="84">
        <v>2014073</v>
      </c>
      <c r="D7506" s="84">
        <v>1911909</v>
      </c>
      <c r="E7506" s="85">
        <v>1731708.49</v>
      </c>
      <c r="F7506" s="86">
        <v>85.980423251788807</v>
      </c>
      <c r="G7506" s="85">
        <v>221402.77</v>
      </c>
    </row>
    <row r="7507" spans="1:7">
      <c r="A7507" s="89" t="s">
        <v>616</v>
      </c>
      <c r="B7507" s="84" t="s">
        <v>617</v>
      </c>
      <c r="C7507" s="84">
        <v>890734</v>
      </c>
      <c r="D7507" s="84">
        <v>887476</v>
      </c>
      <c r="E7507" s="85">
        <v>729297.27</v>
      </c>
      <c r="F7507" s="86">
        <v>81.875988791266494</v>
      </c>
      <c r="G7507" s="85">
        <v>126894.79</v>
      </c>
    </row>
    <row r="7508" spans="1:7">
      <c r="A7508" s="90">
        <v>3000</v>
      </c>
      <c r="B7508" s="84" t="s">
        <v>618</v>
      </c>
      <c r="C7508" s="84">
        <v>39099</v>
      </c>
      <c r="D7508" s="84">
        <v>35841</v>
      </c>
      <c r="E7508" s="85">
        <v>10504.89</v>
      </c>
      <c r="F7508" s="86">
        <v>26.867413488836</v>
      </c>
      <c r="G7508" s="85">
        <v>921.15</v>
      </c>
    </row>
    <row r="7509" spans="1:7">
      <c r="A7509" s="90">
        <v>6000</v>
      </c>
      <c r="B7509" s="84" t="s">
        <v>619</v>
      </c>
      <c r="C7509" s="84">
        <v>851635</v>
      </c>
      <c r="D7509" s="84">
        <v>851635</v>
      </c>
      <c r="E7509" s="85">
        <v>718792.38</v>
      </c>
      <c r="F7509" s="86">
        <v>84.401460719674503</v>
      </c>
      <c r="G7509" s="85">
        <v>125973.64</v>
      </c>
    </row>
    <row r="7510" spans="1:7" ht="25.5">
      <c r="A7510" s="89" t="s">
        <v>620</v>
      </c>
      <c r="B7510" s="84" t="s">
        <v>621</v>
      </c>
      <c r="C7510" s="84">
        <v>3401</v>
      </c>
      <c r="D7510" s="84">
        <v>3401</v>
      </c>
      <c r="E7510" s="85">
        <v>3401</v>
      </c>
      <c r="F7510" s="86">
        <v>100</v>
      </c>
      <c r="G7510" s="85">
        <v>0</v>
      </c>
    </row>
    <row r="7511" spans="1:7">
      <c r="A7511" s="90">
        <v>7700</v>
      </c>
      <c r="B7511" s="84" t="s">
        <v>623</v>
      </c>
      <c r="C7511" s="84">
        <v>3401</v>
      </c>
      <c r="D7511" s="84">
        <v>3401</v>
      </c>
      <c r="E7511" s="85">
        <v>3401</v>
      </c>
      <c r="F7511" s="86">
        <v>100</v>
      </c>
      <c r="G7511" s="85">
        <v>0</v>
      </c>
    </row>
    <row r="7512" spans="1:7">
      <c r="A7512" s="88" t="s">
        <v>640</v>
      </c>
      <c r="B7512" s="84" t="s">
        <v>641</v>
      </c>
      <c r="C7512" s="84">
        <v>162098</v>
      </c>
      <c r="D7512" s="84">
        <v>157098</v>
      </c>
      <c r="E7512" s="85">
        <v>89821.38</v>
      </c>
      <c r="F7512" s="86">
        <v>55.411775592542803</v>
      </c>
      <c r="G7512" s="85">
        <v>11602.16</v>
      </c>
    </row>
    <row r="7513" spans="1:7">
      <c r="A7513" s="89" t="s">
        <v>642</v>
      </c>
      <c r="B7513" s="84" t="s">
        <v>643</v>
      </c>
      <c r="C7513" s="84">
        <v>162098</v>
      </c>
      <c r="D7513" s="84">
        <v>157098</v>
      </c>
      <c r="E7513" s="85">
        <v>89821.38</v>
      </c>
      <c r="F7513" s="86">
        <v>55.411775592542803</v>
      </c>
      <c r="G7513" s="85">
        <v>11602.16</v>
      </c>
    </row>
    <row r="7514" spans="1:7">
      <c r="A7514" s="83"/>
      <c r="B7514" s="84" t="s">
        <v>660</v>
      </c>
      <c r="C7514" s="84">
        <v>920030</v>
      </c>
      <c r="D7514" s="84">
        <v>663504</v>
      </c>
      <c r="E7514" s="85">
        <v>1210298.54</v>
      </c>
      <c r="F7514" s="86">
        <v>131.5498994598</v>
      </c>
      <c r="G7514" s="85">
        <v>36272.46</v>
      </c>
    </row>
    <row r="7515" spans="1:7">
      <c r="A7515" s="83" t="s">
        <v>662</v>
      </c>
      <c r="B7515" s="84" t="s">
        <v>663</v>
      </c>
      <c r="C7515" s="84">
        <v>-920030</v>
      </c>
      <c r="D7515" s="84">
        <v>-663504</v>
      </c>
      <c r="E7515" s="85">
        <v>-1210298.54</v>
      </c>
      <c r="F7515" s="86">
        <v>131.5498994598</v>
      </c>
      <c r="G7515" s="85">
        <v>-36272.46</v>
      </c>
    </row>
    <row r="7516" spans="1:7">
      <c r="A7516" s="88" t="s">
        <v>671</v>
      </c>
      <c r="B7516" s="84" t="s">
        <v>672</v>
      </c>
      <c r="C7516" s="84">
        <v>-920030</v>
      </c>
      <c r="D7516" s="84">
        <v>-663504</v>
      </c>
      <c r="E7516" s="85">
        <v>-1210298.54</v>
      </c>
      <c r="F7516" s="86">
        <v>131.5498994598</v>
      </c>
      <c r="G7516" s="85">
        <v>-36272.46</v>
      </c>
    </row>
    <row r="7517" spans="1:7" ht="38.25">
      <c r="A7517" s="89" t="s">
        <v>673</v>
      </c>
      <c r="B7517" s="84" t="s">
        <v>674</v>
      </c>
      <c r="C7517" s="84">
        <v>-920030</v>
      </c>
      <c r="D7517" s="84">
        <v>-663504</v>
      </c>
      <c r="E7517" s="85">
        <v>-347009</v>
      </c>
      <c r="F7517" s="86">
        <v>37.717139658489401</v>
      </c>
      <c r="G7517" s="85">
        <v>0</v>
      </c>
    </row>
    <row r="7518" spans="1:7" s="19" customFormat="1">
      <c r="A7518" s="95" t="s">
        <v>902</v>
      </c>
      <c r="B7518" s="80" t="s">
        <v>1241</v>
      </c>
      <c r="C7518" s="80"/>
      <c r="D7518" s="80"/>
      <c r="E7518" s="81"/>
      <c r="F7518" s="82"/>
      <c r="G7518" s="81"/>
    </row>
    <row r="7519" spans="1:7">
      <c r="A7519" s="83" t="s">
        <v>575</v>
      </c>
      <c r="B7519" s="84" t="s">
        <v>576</v>
      </c>
      <c r="C7519" s="84">
        <v>3552984</v>
      </c>
      <c r="D7519" s="84">
        <v>3118452</v>
      </c>
      <c r="E7519" s="85">
        <v>3271489.39</v>
      </c>
      <c r="F7519" s="86">
        <v>92.077233953206701</v>
      </c>
      <c r="G7519" s="85">
        <v>297271.83</v>
      </c>
    </row>
    <row r="7520" spans="1:7" ht="25.5">
      <c r="A7520" s="88" t="s">
        <v>577</v>
      </c>
      <c r="B7520" s="84" t="s">
        <v>578</v>
      </c>
      <c r="C7520" s="84">
        <v>869872</v>
      </c>
      <c r="D7520" s="84">
        <v>789000</v>
      </c>
      <c r="E7520" s="85">
        <v>942037.39</v>
      </c>
      <c r="F7520" s="86">
        <v>108.29609298839399</v>
      </c>
      <c r="G7520" s="85">
        <v>106848.83</v>
      </c>
    </row>
    <row r="7521" spans="1:7">
      <c r="A7521" s="88" t="s">
        <v>603</v>
      </c>
      <c r="B7521" s="84" t="s">
        <v>22</v>
      </c>
      <c r="C7521" s="84">
        <v>2683112</v>
      </c>
      <c r="D7521" s="84">
        <v>2329452</v>
      </c>
      <c r="E7521" s="85">
        <v>2329452</v>
      </c>
      <c r="F7521" s="86">
        <v>86.819036998828196</v>
      </c>
      <c r="G7521" s="85">
        <v>190423</v>
      </c>
    </row>
    <row r="7522" spans="1:7" ht="25.5">
      <c r="A7522" s="89">
        <v>21710</v>
      </c>
      <c r="B7522" s="84" t="s">
        <v>604</v>
      </c>
      <c r="C7522" s="84">
        <v>2683112</v>
      </c>
      <c r="D7522" s="84">
        <v>2329452</v>
      </c>
      <c r="E7522" s="85">
        <v>2329452</v>
      </c>
      <c r="F7522" s="86">
        <v>86.819036998828196</v>
      </c>
      <c r="G7522" s="85">
        <v>190423</v>
      </c>
    </row>
    <row r="7523" spans="1:7">
      <c r="A7523" s="83" t="s">
        <v>606</v>
      </c>
      <c r="B7523" s="84" t="s">
        <v>607</v>
      </c>
      <c r="C7523" s="84">
        <v>3811789</v>
      </c>
      <c r="D7523" s="84">
        <v>3377257</v>
      </c>
      <c r="E7523" s="85">
        <v>3232479.68</v>
      </c>
      <c r="F7523" s="86">
        <v>84.802167171372801</v>
      </c>
      <c r="G7523" s="85">
        <v>303657.37</v>
      </c>
    </row>
    <row r="7524" spans="1:7">
      <c r="A7524" s="88" t="s">
        <v>608</v>
      </c>
      <c r="B7524" s="84" t="s">
        <v>609</v>
      </c>
      <c r="C7524" s="84">
        <v>3655641</v>
      </c>
      <c r="D7524" s="84">
        <v>3226109</v>
      </c>
      <c r="E7524" s="85">
        <v>3147639.79</v>
      </c>
      <c r="F7524" s="86">
        <v>86.103635176430103</v>
      </c>
      <c r="G7524" s="85">
        <v>293563.28000000003</v>
      </c>
    </row>
    <row r="7525" spans="1:7">
      <c r="A7525" s="89" t="s">
        <v>610</v>
      </c>
      <c r="B7525" s="84" t="s">
        <v>611</v>
      </c>
      <c r="C7525" s="84">
        <v>3652240</v>
      </c>
      <c r="D7525" s="84">
        <v>3222708</v>
      </c>
      <c r="E7525" s="85">
        <v>3144238.79</v>
      </c>
      <c r="F7525" s="86">
        <v>86.090694751713997</v>
      </c>
      <c r="G7525" s="85">
        <v>293563.28000000003</v>
      </c>
    </row>
    <row r="7526" spans="1:7">
      <c r="A7526" s="90">
        <v>1000</v>
      </c>
      <c r="B7526" s="84" t="s">
        <v>612</v>
      </c>
      <c r="C7526" s="84">
        <v>2480353</v>
      </c>
      <c r="D7526" s="84">
        <v>2138181</v>
      </c>
      <c r="E7526" s="85">
        <v>2138153.9900000002</v>
      </c>
      <c r="F7526" s="86">
        <v>86.203616581994595</v>
      </c>
      <c r="G7526" s="85">
        <v>185575.55</v>
      </c>
    </row>
    <row r="7527" spans="1:7">
      <c r="A7527" s="90">
        <v>2000</v>
      </c>
      <c r="B7527" s="84" t="s">
        <v>613</v>
      </c>
      <c r="C7527" s="84">
        <v>1171887</v>
      </c>
      <c r="D7527" s="84">
        <v>1084527</v>
      </c>
      <c r="E7527" s="85">
        <v>1006084.8</v>
      </c>
      <c r="F7527" s="86">
        <v>85.851690478689505</v>
      </c>
      <c r="G7527" s="85">
        <v>107987.73</v>
      </c>
    </row>
    <row r="7528" spans="1:7" ht="25.5">
      <c r="A7528" s="89" t="s">
        <v>620</v>
      </c>
      <c r="B7528" s="84" t="s">
        <v>621</v>
      </c>
      <c r="C7528" s="84">
        <v>3401</v>
      </c>
      <c r="D7528" s="84">
        <v>3401</v>
      </c>
      <c r="E7528" s="85">
        <v>3401</v>
      </c>
      <c r="F7528" s="86">
        <v>100</v>
      </c>
      <c r="G7528" s="85">
        <v>0</v>
      </c>
    </row>
    <row r="7529" spans="1:7">
      <c r="A7529" s="90">
        <v>7700</v>
      </c>
      <c r="B7529" s="84" t="s">
        <v>623</v>
      </c>
      <c r="C7529" s="84">
        <v>3401</v>
      </c>
      <c r="D7529" s="84">
        <v>3401</v>
      </c>
      <c r="E7529" s="85">
        <v>3401</v>
      </c>
      <c r="F7529" s="86">
        <v>100</v>
      </c>
      <c r="G7529" s="85">
        <v>0</v>
      </c>
    </row>
    <row r="7530" spans="1:7">
      <c r="A7530" s="88" t="s">
        <v>640</v>
      </c>
      <c r="B7530" s="84" t="s">
        <v>641</v>
      </c>
      <c r="C7530" s="84">
        <v>156148</v>
      </c>
      <c r="D7530" s="84">
        <v>151148</v>
      </c>
      <c r="E7530" s="85">
        <v>84839.89</v>
      </c>
      <c r="F7530" s="86">
        <v>54.332998181212702</v>
      </c>
      <c r="G7530" s="85">
        <v>10094.09</v>
      </c>
    </row>
    <row r="7531" spans="1:7">
      <c r="A7531" s="89" t="s">
        <v>642</v>
      </c>
      <c r="B7531" s="84" t="s">
        <v>643</v>
      </c>
      <c r="C7531" s="84">
        <v>156148</v>
      </c>
      <c r="D7531" s="84">
        <v>151148</v>
      </c>
      <c r="E7531" s="85">
        <v>84839.89</v>
      </c>
      <c r="F7531" s="86">
        <v>54.332998181212702</v>
      </c>
      <c r="G7531" s="85">
        <v>10094.09</v>
      </c>
    </row>
    <row r="7532" spans="1:7">
      <c r="A7532" s="83"/>
      <c r="B7532" s="84" t="s">
        <v>660</v>
      </c>
      <c r="C7532" s="84">
        <v>-258805</v>
      </c>
      <c r="D7532" s="84">
        <v>-258805</v>
      </c>
      <c r="E7532" s="85">
        <v>39009.71</v>
      </c>
      <c r="F7532" s="86">
        <v>-15.0730124997585</v>
      </c>
      <c r="G7532" s="85">
        <v>-6385.54</v>
      </c>
    </row>
    <row r="7533" spans="1:7">
      <c r="A7533" s="83" t="s">
        <v>662</v>
      </c>
      <c r="B7533" s="84" t="s">
        <v>663</v>
      </c>
      <c r="C7533" s="84">
        <v>258805</v>
      </c>
      <c r="D7533" s="84">
        <v>258805</v>
      </c>
      <c r="E7533" s="85">
        <v>-39009.71</v>
      </c>
      <c r="F7533" s="86">
        <v>-15.0730124997585</v>
      </c>
      <c r="G7533" s="85">
        <v>6385.54</v>
      </c>
    </row>
    <row r="7534" spans="1:7">
      <c r="A7534" s="88" t="s">
        <v>671</v>
      </c>
      <c r="B7534" s="84" t="s">
        <v>672</v>
      </c>
      <c r="C7534" s="84">
        <v>258805</v>
      </c>
      <c r="D7534" s="84">
        <v>258805</v>
      </c>
      <c r="E7534" s="85">
        <v>-39009.71</v>
      </c>
      <c r="F7534" s="86">
        <v>-15.0730124997585</v>
      </c>
      <c r="G7534" s="85">
        <v>6385.54</v>
      </c>
    </row>
    <row r="7535" spans="1:7" ht="38.25">
      <c r="A7535" s="89" t="s">
        <v>673</v>
      </c>
      <c r="B7535" s="84" t="s">
        <v>674</v>
      </c>
      <c r="C7535" s="84">
        <v>258805</v>
      </c>
      <c r="D7535" s="84">
        <v>258805</v>
      </c>
      <c r="E7535" s="85">
        <v>-146000</v>
      </c>
      <c r="F7535" s="86">
        <v>-56.4131295763219</v>
      </c>
      <c r="G7535" s="85">
        <v>0</v>
      </c>
    </row>
    <row r="7536" spans="1:7" s="19" customFormat="1">
      <c r="A7536" s="95" t="s">
        <v>1242</v>
      </c>
      <c r="B7536" s="80" t="s">
        <v>1243</v>
      </c>
      <c r="C7536" s="80"/>
      <c r="D7536" s="80"/>
      <c r="E7536" s="81"/>
      <c r="F7536" s="82"/>
      <c r="G7536" s="81"/>
    </row>
    <row r="7537" spans="1:7">
      <c r="A7537" s="83" t="s">
        <v>575</v>
      </c>
      <c r="B7537" s="84" t="s">
        <v>576</v>
      </c>
      <c r="C7537" s="84">
        <v>1244764</v>
      </c>
      <c r="D7537" s="84">
        <v>1138322</v>
      </c>
      <c r="E7537" s="85">
        <v>1131238.8</v>
      </c>
      <c r="F7537" s="86">
        <v>90.879781227606202</v>
      </c>
      <c r="G7537" s="85">
        <v>119923</v>
      </c>
    </row>
    <row r="7538" spans="1:7" ht="25.5">
      <c r="A7538" s="88" t="s">
        <v>577</v>
      </c>
      <c r="B7538" s="84" t="s">
        <v>578</v>
      </c>
      <c r="C7538" s="84">
        <v>515997</v>
      </c>
      <c r="D7538" s="84">
        <v>515549</v>
      </c>
      <c r="E7538" s="85">
        <v>508465.8</v>
      </c>
      <c r="F7538" s="86">
        <v>98.540456630561806</v>
      </c>
      <c r="G7538" s="85">
        <v>1371</v>
      </c>
    </row>
    <row r="7539" spans="1:7">
      <c r="A7539" s="88" t="s">
        <v>603</v>
      </c>
      <c r="B7539" s="84" t="s">
        <v>22</v>
      </c>
      <c r="C7539" s="84">
        <v>728767</v>
      </c>
      <c r="D7539" s="84">
        <v>622773</v>
      </c>
      <c r="E7539" s="85">
        <v>622773</v>
      </c>
      <c r="F7539" s="86">
        <v>85.455708065815301</v>
      </c>
      <c r="G7539" s="85">
        <v>118552</v>
      </c>
    </row>
    <row r="7540" spans="1:7" ht="25.5">
      <c r="A7540" s="89">
        <v>21710</v>
      </c>
      <c r="B7540" s="84" t="s">
        <v>604</v>
      </c>
      <c r="C7540" s="84">
        <v>728767</v>
      </c>
      <c r="D7540" s="84">
        <v>622773</v>
      </c>
      <c r="E7540" s="85">
        <v>622773</v>
      </c>
      <c r="F7540" s="86">
        <v>85.455708065815301</v>
      </c>
      <c r="G7540" s="85">
        <v>118552</v>
      </c>
    </row>
    <row r="7541" spans="1:7">
      <c r="A7541" s="83" t="s">
        <v>606</v>
      </c>
      <c r="B7541" s="84" t="s">
        <v>607</v>
      </c>
      <c r="C7541" s="84">
        <v>1263728</v>
      </c>
      <c r="D7541" s="84">
        <v>1149322</v>
      </c>
      <c r="E7541" s="85">
        <v>1096760.17</v>
      </c>
      <c r="F7541" s="86">
        <v>86.787676620285396</v>
      </c>
      <c r="G7541" s="85">
        <v>136826.5</v>
      </c>
    </row>
    <row r="7542" spans="1:7">
      <c r="A7542" s="88" t="s">
        <v>608</v>
      </c>
      <c r="B7542" s="84" t="s">
        <v>609</v>
      </c>
      <c r="C7542" s="84">
        <v>1257778</v>
      </c>
      <c r="D7542" s="84">
        <v>1143372</v>
      </c>
      <c r="E7542" s="85">
        <v>1091778.68</v>
      </c>
      <c r="F7542" s="86">
        <v>86.802176536717894</v>
      </c>
      <c r="G7542" s="85">
        <v>135318.43</v>
      </c>
    </row>
    <row r="7543" spans="1:7">
      <c r="A7543" s="89" t="s">
        <v>610</v>
      </c>
      <c r="B7543" s="84" t="s">
        <v>611</v>
      </c>
      <c r="C7543" s="84">
        <v>1257778</v>
      </c>
      <c r="D7543" s="84">
        <v>1143372</v>
      </c>
      <c r="E7543" s="85">
        <v>1091778.68</v>
      </c>
      <c r="F7543" s="86">
        <v>86.802176536717894</v>
      </c>
      <c r="G7543" s="85">
        <v>135318.43</v>
      </c>
    </row>
    <row r="7544" spans="1:7">
      <c r="A7544" s="90">
        <v>1000</v>
      </c>
      <c r="B7544" s="84" t="s">
        <v>612</v>
      </c>
      <c r="C7544" s="84">
        <v>1053956</v>
      </c>
      <c r="D7544" s="84">
        <v>953102</v>
      </c>
      <c r="E7544" s="85">
        <v>929497.78</v>
      </c>
      <c r="F7544" s="86">
        <v>88.191326772654605</v>
      </c>
      <c r="G7544" s="85">
        <v>120688.4</v>
      </c>
    </row>
    <row r="7545" spans="1:7">
      <c r="A7545" s="90">
        <v>2000</v>
      </c>
      <c r="B7545" s="84" t="s">
        <v>613</v>
      </c>
      <c r="C7545" s="84">
        <v>203822</v>
      </c>
      <c r="D7545" s="84">
        <v>190270</v>
      </c>
      <c r="E7545" s="85">
        <v>162280.9</v>
      </c>
      <c r="F7545" s="86">
        <v>79.6189322055519</v>
      </c>
      <c r="G7545" s="85">
        <v>14630.03</v>
      </c>
    </row>
    <row r="7546" spans="1:7">
      <c r="A7546" s="88" t="s">
        <v>640</v>
      </c>
      <c r="B7546" s="84" t="s">
        <v>641</v>
      </c>
      <c r="C7546" s="84">
        <v>5950</v>
      </c>
      <c r="D7546" s="84">
        <v>5950</v>
      </c>
      <c r="E7546" s="85">
        <v>4981.49</v>
      </c>
      <c r="F7546" s="86">
        <v>83.722521008403405</v>
      </c>
      <c r="G7546" s="85">
        <v>1508.07</v>
      </c>
    </row>
    <row r="7547" spans="1:7">
      <c r="A7547" s="89" t="s">
        <v>642</v>
      </c>
      <c r="B7547" s="84" t="s">
        <v>643</v>
      </c>
      <c r="C7547" s="84">
        <v>5950</v>
      </c>
      <c r="D7547" s="84">
        <v>5950</v>
      </c>
      <c r="E7547" s="85">
        <v>4981.49</v>
      </c>
      <c r="F7547" s="86">
        <v>83.722521008403405</v>
      </c>
      <c r="G7547" s="85">
        <v>1508.07</v>
      </c>
    </row>
    <row r="7548" spans="1:7">
      <c r="A7548" s="83"/>
      <c r="B7548" s="84" t="s">
        <v>660</v>
      </c>
      <c r="C7548" s="84">
        <v>-18964</v>
      </c>
      <c r="D7548" s="84">
        <v>-11000</v>
      </c>
      <c r="E7548" s="85">
        <v>34478.629999999997</v>
      </c>
      <c r="F7548" s="86">
        <v>-181.81095760388101</v>
      </c>
      <c r="G7548" s="85">
        <v>-16903.5</v>
      </c>
    </row>
    <row r="7549" spans="1:7">
      <c r="A7549" s="83" t="s">
        <v>662</v>
      </c>
      <c r="B7549" s="84" t="s">
        <v>663</v>
      </c>
      <c r="C7549" s="84">
        <v>18964</v>
      </c>
      <c r="D7549" s="84">
        <v>11000</v>
      </c>
      <c r="E7549" s="85">
        <v>-34478.629999999997</v>
      </c>
      <c r="F7549" s="86">
        <v>-181.81095760388101</v>
      </c>
      <c r="G7549" s="85">
        <v>16903.5</v>
      </c>
    </row>
    <row r="7550" spans="1:7">
      <c r="A7550" s="88" t="s">
        <v>671</v>
      </c>
      <c r="B7550" s="84" t="s">
        <v>672</v>
      </c>
      <c r="C7550" s="84">
        <v>18964</v>
      </c>
      <c r="D7550" s="84">
        <v>11000</v>
      </c>
      <c r="E7550" s="85">
        <v>-34478.629999999997</v>
      </c>
      <c r="F7550" s="86">
        <v>-181.81095760388101</v>
      </c>
      <c r="G7550" s="85">
        <v>16903.5</v>
      </c>
    </row>
    <row r="7551" spans="1:7" ht="38.25">
      <c r="A7551" s="89" t="s">
        <v>673</v>
      </c>
      <c r="B7551" s="84" t="s">
        <v>674</v>
      </c>
      <c r="C7551" s="84">
        <v>18964</v>
      </c>
      <c r="D7551" s="84">
        <v>11000</v>
      </c>
      <c r="E7551" s="85">
        <v>-18964</v>
      </c>
      <c r="F7551" s="86">
        <v>-100</v>
      </c>
      <c r="G7551" s="85">
        <v>0</v>
      </c>
    </row>
    <row r="7552" spans="1:7" s="19" customFormat="1">
      <c r="A7552" s="95" t="s">
        <v>1244</v>
      </c>
      <c r="B7552" s="80" t="s">
        <v>1245</v>
      </c>
      <c r="C7552" s="80"/>
      <c r="D7552" s="80"/>
      <c r="E7552" s="81"/>
      <c r="F7552" s="82"/>
      <c r="G7552" s="81"/>
    </row>
    <row r="7553" spans="1:7">
      <c r="A7553" s="83" t="s">
        <v>575</v>
      </c>
      <c r="B7553" s="84" t="s">
        <v>576</v>
      </c>
      <c r="C7553" s="84">
        <v>2725397</v>
      </c>
      <c r="D7553" s="84">
        <v>2456522</v>
      </c>
      <c r="E7553" s="85">
        <v>2428534.19</v>
      </c>
      <c r="F7553" s="86">
        <v>89.107538828288099</v>
      </c>
      <c r="G7553" s="85">
        <v>285232.69</v>
      </c>
    </row>
    <row r="7554" spans="1:7" ht="25.5">
      <c r="A7554" s="88" t="s">
        <v>577</v>
      </c>
      <c r="B7554" s="84" t="s">
        <v>578</v>
      </c>
      <c r="C7554" s="84">
        <v>2725397</v>
      </c>
      <c r="D7554" s="84">
        <v>2456522</v>
      </c>
      <c r="E7554" s="85">
        <v>2428534.19</v>
      </c>
      <c r="F7554" s="86">
        <v>89.107538828288099</v>
      </c>
      <c r="G7554" s="85">
        <v>285232.69</v>
      </c>
    </row>
    <row r="7555" spans="1:7">
      <c r="A7555" s="83" t="s">
        <v>606</v>
      </c>
      <c r="B7555" s="84" t="s">
        <v>607</v>
      </c>
      <c r="C7555" s="84">
        <v>1500553</v>
      </c>
      <c r="D7555" s="84">
        <v>1498421</v>
      </c>
      <c r="E7555" s="85">
        <v>1284189.57</v>
      </c>
      <c r="F7555" s="86">
        <v>85.581087105886994</v>
      </c>
      <c r="G7555" s="85">
        <v>225065.85</v>
      </c>
    </row>
    <row r="7556" spans="1:7">
      <c r="A7556" s="88" t="s">
        <v>608</v>
      </c>
      <c r="B7556" s="84" t="s">
        <v>609</v>
      </c>
      <c r="C7556" s="84">
        <v>1500553</v>
      </c>
      <c r="D7556" s="84">
        <v>1498421</v>
      </c>
      <c r="E7556" s="85">
        <v>1284189.57</v>
      </c>
      <c r="F7556" s="86">
        <v>85.581087105886994</v>
      </c>
      <c r="G7556" s="85">
        <v>225065.85</v>
      </c>
    </row>
    <row r="7557" spans="1:7">
      <c r="A7557" s="89" t="s">
        <v>610</v>
      </c>
      <c r="B7557" s="84" t="s">
        <v>611</v>
      </c>
      <c r="C7557" s="84">
        <v>638364</v>
      </c>
      <c r="D7557" s="84">
        <v>637112</v>
      </c>
      <c r="E7557" s="85">
        <v>563342.79</v>
      </c>
      <c r="F7557" s="86">
        <v>88.247894618117598</v>
      </c>
      <c r="G7557" s="85">
        <v>98785.01</v>
      </c>
    </row>
    <row r="7558" spans="1:7">
      <c r="A7558" s="90">
        <v>2000</v>
      </c>
      <c r="B7558" s="84" t="s">
        <v>613</v>
      </c>
      <c r="C7558" s="84">
        <v>638364</v>
      </c>
      <c r="D7558" s="84">
        <v>637112</v>
      </c>
      <c r="E7558" s="85">
        <v>563342.79</v>
      </c>
      <c r="F7558" s="86">
        <v>88.247894618117598</v>
      </c>
      <c r="G7558" s="85">
        <v>98785.01</v>
      </c>
    </row>
    <row r="7559" spans="1:7">
      <c r="A7559" s="89" t="s">
        <v>616</v>
      </c>
      <c r="B7559" s="84" t="s">
        <v>617</v>
      </c>
      <c r="C7559" s="84">
        <v>862189</v>
      </c>
      <c r="D7559" s="84">
        <v>861309</v>
      </c>
      <c r="E7559" s="85">
        <v>720846.78</v>
      </c>
      <c r="F7559" s="86">
        <v>83.606585099090793</v>
      </c>
      <c r="G7559" s="85">
        <v>126280.84</v>
      </c>
    </row>
    <row r="7560" spans="1:7">
      <c r="A7560" s="90">
        <v>3000</v>
      </c>
      <c r="B7560" s="84" t="s">
        <v>618</v>
      </c>
      <c r="C7560" s="84">
        <v>10554</v>
      </c>
      <c r="D7560" s="84">
        <v>9674</v>
      </c>
      <c r="E7560" s="85">
        <v>2054.4</v>
      </c>
      <c r="F7560" s="86">
        <v>19.465605457646401</v>
      </c>
      <c r="G7560" s="85">
        <v>307.2</v>
      </c>
    </row>
    <row r="7561" spans="1:7">
      <c r="A7561" s="90">
        <v>6000</v>
      </c>
      <c r="B7561" s="84" t="s">
        <v>619</v>
      </c>
      <c r="C7561" s="84">
        <v>851635</v>
      </c>
      <c r="D7561" s="84">
        <v>851635</v>
      </c>
      <c r="E7561" s="85">
        <v>718792.38</v>
      </c>
      <c r="F7561" s="86">
        <v>84.401460719674503</v>
      </c>
      <c r="G7561" s="85">
        <v>125973.64</v>
      </c>
    </row>
    <row r="7562" spans="1:7">
      <c r="A7562" s="83"/>
      <c r="B7562" s="84" t="s">
        <v>660</v>
      </c>
      <c r="C7562" s="84">
        <v>1224844</v>
      </c>
      <c r="D7562" s="84">
        <v>958101</v>
      </c>
      <c r="E7562" s="85">
        <v>1144344.6200000001</v>
      </c>
      <c r="F7562" s="86">
        <v>93.427785089366495</v>
      </c>
      <c r="G7562" s="85">
        <v>60166.84</v>
      </c>
    </row>
    <row r="7563" spans="1:7">
      <c r="A7563" s="83" t="s">
        <v>662</v>
      </c>
      <c r="B7563" s="84" t="s">
        <v>663</v>
      </c>
      <c r="C7563" s="84">
        <v>-1224844</v>
      </c>
      <c r="D7563" s="84">
        <v>-958101</v>
      </c>
      <c r="E7563" s="85">
        <v>-1144344.6200000001</v>
      </c>
      <c r="F7563" s="86">
        <v>93.427785089366495</v>
      </c>
      <c r="G7563" s="85">
        <v>-60166.84</v>
      </c>
    </row>
    <row r="7564" spans="1:7">
      <c r="A7564" s="88" t="s">
        <v>671</v>
      </c>
      <c r="B7564" s="84" t="s">
        <v>672</v>
      </c>
      <c r="C7564" s="84">
        <v>-1224844</v>
      </c>
      <c r="D7564" s="84">
        <v>-958101</v>
      </c>
      <c r="E7564" s="85">
        <v>-1144344.6200000001</v>
      </c>
      <c r="F7564" s="86">
        <v>93.427785089366495</v>
      </c>
      <c r="G7564" s="85">
        <v>-60166.84</v>
      </c>
    </row>
    <row r="7565" spans="1:7" ht="38.25">
      <c r="A7565" s="89" t="s">
        <v>673</v>
      </c>
      <c r="B7565" s="84" t="s">
        <v>674</v>
      </c>
      <c r="C7565" s="84">
        <v>-1224844</v>
      </c>
      <c r="D7565" s="84">
        <v>-958101</v>
      </c>
      <c r="E7565" s="85">
        <v>-155000</v>
      </c>
      <c r="F7565" s="86">
        <v>12.6546727583268</v>
      </c>
      <c r="G7565" s="85">
        <v>0</v>
      </c>
    </row>
    <row r="7566" spans="1:7" s="19" customFormat="1">
      <c r="A7566" s="95" t="s">
        <v>1246</v>
      </c>
      <c r="B7566" s="80" t="s">
        <v>1247</v>
      </c>
      <c r="C7566" s="80"/>
      <c r="D7566" s="80"/>
      <c r="E7566" s="81"/>
      <c r="F7566" s="82"/>
      <c r="G7566" s="81"/>
    </row>
    <row r="7567" spans="1:7">
      <c r="A7567" s="83" t="s">
        <v>575</v>
      </c>
      <c r="B7567" s="84" t="s">
        <v>576</v>
      </c>
      <c r="C7567" s="84">
        <v>1500</v>
      </c>
      <c r="D7567" s="84">
        <v>1375</v>
      </c>
      <c r="E7567" s="85">
        <v>916.07</v>
      </c>
      <c r="F7567" s="86">
        <v>61.0713333333333</v>
      </c>
      <c r="G7567" s="85">
        <v>8.61</v>
      </c>
    </row>
    <row r="7568" spans="1:7" ht="25.5">
      <c r="A7568" s="88" t="s">
        <v>577</v>
      </c>
      <c r="B7568" s="84" t="s">
        <v>578</v>
      </c>
      <c r="C7568" s="84">
        <v>1500</v>
      </c>
      <c r="D7568" s="84">
        <v>1375</v>
      </c>
      <c r="E7568" s="85">
        <v>916.07</v>
      </c>
      <c r="F7568" s="86">
        <v>61.0713333333333</v>
      </c>
      <c r="G7568" s="85">
        <v>8.61</v>
      </c>
    </row>
    <row r="7569" spans="1:7">
      <c r="A7569" s="83" t="s">
        <v>606</v>
      </c>
      <c r="B7569" s="84" t="s">
        <v>607</v>
      </c>
      <c r="C7569" s="84">
        <v>28545</v>
      </c>
      <c r="D7569" s="84">
        <v>26167</v>
      </c>
      <c r="E7569" s="85">
        <v>8450.49</v>
      </c>
      <c r="F7569" s="86">
        <v>29.604098791382</v>
      </c>
      <c r="G7569" s="85">
        <v>613.95000000000005</v>
      </c>
    </row>
    <row r="7570" spans="1:7">
      <c r="A7570" s="88" t="s">
        <v>608</v>
      </c>
      <c r="B7570" s="84" t="s">
        <v>609</v>
      </c>
      <c r="C7570" s="84">
        <v>28545</v>
      </c>
      <c r="D7570" s="84">
        <v>26167</v>
      </c>
      <c r="E7570" s="85">
        <v>8450.49</v>
      </c>
      <c r="F7570" s="86">
        <v>29.604098791382</v>
      </c>
      <c r="G7570" s="85">
        <v>613.95000000000005</v>
      </c>
    </row>
    <row r="7571" spans="1:7">
      <c r="A7571" s="89" t="s">
        <v>616</v>
      </c>
      <c r="B7571" s="84" t="s">
        <v>617</v>
      </c>
      <c r="C7571" s="84">
        <v>28545</v>
      </c>
      <c r="D7571" s="84">
        <v>26167</v>
      </c>
      <c r="E7571" s="85">
        <v>8450.49</v>
      </c>
      <c r="F7571" s="86">
        <v>29.604098791382</v>
      </c>
      <c r="G7571" s="85">
        <v>613.95000000000005</v>
      </c>
    </row>
    <row r="7572" spans="1:7">
      <c r="A7572" s="90">
        <v>3000</v>
      </c>
      <c r="B7572" s="84" t="s">
        <v>618</v>
      </c>
      <c r="C7572" s="84">
        <v>28545</v>
      </c>
      <c r="D7572" s="84">
        <v>26167</v>
      </c>
      <c r="E7572" s="85">
        <v>8450.49</v>
      </c>
      <c r="F7572" s="86">
        <v>29.604098791382</v>
      </c>
      <c r="G7572" s="85">
        <v>613.95000000000005</v>
      </c>
    </row>
    <row r="7573" spans="1:7">
      <c r="A7573" s="83"/>
      <c r="B7573" s="84" t="s">
        <v>660</v>
      </c>
      <c r="C7573" s="84">
        <v>-27045</v>
      </c>
      <c r="D7573" s="84">
        <v>-24792</v>
      </c>
      <c r="E7573" s="85">
        <v>-7534.42</v>
      </c>
      <c r="F7573" s="86">
        <v>27.8588278794602</v>
      </c>
      <c r="G7573" s="85">
        <v>-605.34</v>
      </c>
    </row>
    <row r="7574" spans="1:7">
      <c r="A7574" s="83" t="s">
        <v>662</v>
      </c>
      <c r="B7574" s="84" t="s">
        <v>663</v>
      </c>
      <c r="C7574" s="84">
        <v>27045</v>
      </c>
      <c r="D7574" s="84">
        <v>24792</v>
      </c>
      <c r="E7574" s="85">
        <v>7534.42</v>
      </c>
      <c r="F7574" s="86">
        <v>27.8588278794602</v>
      </c>
      <c r="G7574" s="85">
        <v>605.34</v>
      </c>
    </row>
    <row r="7575" spans="1:7">
      <c r="A7575" s="88" t="s">
        <v>671</v>
      </c>
      <c r="B7575" s="84" t="s">
        <v>672</v>
      </c>
      <c r="C7575" s="84">
        <v>27045</v>
      </c>
      <c r="D7575" s="84">
        <v>24792</v>
      </c>
      <c r="E7575" s="85">
        <v>7534.42</v>
      </c>
      <c r="F7575" s="86">
        <v>27.8588278794602</v>
      </c>
      <c r="G7575" s="85">
        <v>605.34</v>
      </c>
    </row>
    <row r="7576" spans="1:7" ht="38.25">
      <c r="A7576" s="89" t="s">
        <v>673</v>
      </c>
      <c r="B7576" s="84" t="s">
        <v>674</v>
      </c>
      <c r="C7576" s="84">
        <v>27045</v>
      </c>
      <c r="D7576" s="84">
        <v>24792</v>
      </c>
      <c r="E7576" s="85">
        <v>-27045</v>
      </c>
      <c r="F7576" s="86">
        <v>-100</v>
      </c>
      <c r="G7576" s="85">
        <v>0</v>
      </c>
    </row>
    <row r="7577" spans="1:7" s="19" customFormat="1">
      <c r="A7577" s="94" t="s">
        <v>787</v>
      </c>
      <c r="B7577" s="80" t="s">
        <v>1248</v>
      </c>
      <c r="C7577" s="80"/>
      <c r="D7577" s="80"/>
      <c r="E7577" s="81"/>
      <c r="F7577" s="82"/>
      <c r="G7577" s="81"/>
    </row>
    <row r="7578" spans="1:7">
      <c r="A7578" s="83" t="s">
        <v>575</v>
      </c>
      <c r="B7578" s="84" t="s">
        <v>576</v>
      </c>
      <c r="C7578" s="84">
        <v>13568687</v>
      </c>
      <c r="D7578" s="84">
        <v>12274362</v>
      </c>
      <c r="E7578" s="85">
        <v>12602766.560000001</v>
      </c>
      <c r="F7578" s="86">
        <v>92.881253432996104</v>
      </c>
      <c r="G7578" s="85">
        <v>1226102.1599999999</v>
      </c>
    </row>
    <row r="7579" spans="1:7" ht="25.5">
      <c r="A7579" s="88" t="s">
        <v>577</v>
      </c>
      <c r="B7579" s="84" t="s">
        <v>578</v>
      </c>
      <c r="C7579" s="84">
        <v>8277727</v>
      </c>
      <c r="D7579" s="84">
        <v>7499733</v>
      </c>
      <c r="E7579" s="85">
        <v>7828137.5599999996</v>
      </c>
      <c r="F7579" s="86">
        <v>94.568684857570204</v>
      </c>
      <c r="G7579" s="85">
        <v>757756.16</v>
      </c>
    </row>
    <row r="7580" spans="1:7">
      <c r="A7580" s="88" t="s">
        <v>603</v>
      </c>
      <c r="B7580" s="84" t="s">
        <v>22</v>
      </c>
      <c r="C7580" s="84">
        <v>5290960</v>
      </c>
      <c r="D7580" s="84">
        <v>4774629</v>
      </c>
      <c r="E7580" s="85">
        <v>4774629</v>
      </c>
      <c r="F7580" s="86">
        <v>90.241260565190402</v>
      </c>
      <c r="G7580" s="85">
        <v>468346</v>
      </c>
    </row>
    <row r="7581" spans="1:7" ht="25.5">
      <c r="A7581" s="89">
        <v>21710</v>
      </c>
      <c r="B7581" s="84" t="s">
        <v>604</v>
      </c>
      <c r="C7581" s="84">
        <v>5290960</v>
      </c>
      <c r="D7581" s="84">
        <v>4774629</v>
      </c>
      <c r="E7581" s="85">
        <v>4774629</v>
      </c>
      <c r="F7581" s="86">
        <v>90.241260565190402</v>
      </c>
      <c r="G7581" s="85">
        <v>468346</v>
      </c>
    </row>
    <row r="7582" spans="1:7">
      <c r="A7582" s="83" t="s">
        <v>606</v>
      </c>
      <c r="B7582" s="84" t="s">
        <v>607</v>
      </c>
      <c r="C7582" s="84">
        <v>14107671</v>
      </c>
      <c r="D7582" s="84">
        <v>12384096</v>
      </c>
      <c r="E7582" s="85">
        <v>10852225.09</v>
      </c>
      <c r="F7582" s="86">
        <v>76.924285305490898</v>
      </c>
      <c r="G7582" s="85">
        <v>1132991.8400000001</v>
      </c>
    </row>
    <row r="7583" spans="1:7">
      <c r="A7583" s="88" t="s">
        <v>608</v>
      </c>
      <c r="B7583" s="84" t="s">
        <v>609</v>
      </c>
      <c r="C7583" s="84">
        <v>13864972</v>
      </c>
      <c r="D7583" s="84">
        <v>12141673</v>
      </c>
      <c r="E7583" s="85">
        <v>10660416.130000001</v>
      </c>
      <c r="F7583" s="86">
        <v>76.8873974646325</v>
      </c>
      <c r="G7583" s="85">
        <v>1132025.92</v>
      </c>
    </row>
    <row r="7584" spans="1:7">
      <c r="A7584" s="89" t="s">
        <v>610</v>
      </c>
      <c r="B7584" s="84" t="s">
        <v>611</v>
      </c>
      <c r="C7584" s="84">
        <v>13855320</v>
      </c>
      <c r="D7584" s="84">
        <v>12132021</v>
      </c>
      <c r="E7584" s="85">
        <v>10653039.42</v>
      </c>
      <c r="F7584" s="86">
        <v>76.8877183637765</v>
      </c>
      <c r="G7584" s="85">
        <v>1131619.51</v>
      </c>
    </row>
    <row r="7585" spans="1:7">
      <c r="A7585" s="90">
        <v>1000</v>
      </c>
      <c r="B7585" s="84" t="s">
        <v>612</v>
      </c>
      <c r="C7585" s="84">
        <v>10491920</v>
      </c>
      <c r="D7585" s="84">
        <v>9013301</v>
      </c>
      <c r="E7585" s="85">
        <v>8323797.7199999997</v>
      </c>
      <c r="F7585" s="86">
        <v>79.335314413377105</v>
      </c>
      <c r="G7585" s="85">
        <v>945324.26</v>
      </c>
    </row>
    <row r="7586" spans="1:7">
      <c r="A7586" s="90">
        <v>2000</v>
      </c>
      <c r="B7586" s="84" t="s">
        <v>613</v>
      </c>
      <c r="C7586" s="84">
        <v>3363400</v>
      </c>
      <c r="D7586" s="84">
        <v>3118720</v>
      </c>
      <c r="E7586" s="85">
        <v>2329241.7000000002</v>
      </c>
      <c r="F7586" s="86">
        <v>69.252592614616205</v>
      </c>
      <c r="G7586" s="85">
        <v>186295.25</v>
      </c>
    </row>
    <row r="7587" spans="1:7">
      <c r="A7587" s="89" t="s">
        <v>616</v>
      </c>
      <c r="B7587" s="84" t="s">
        <v>617</v>
      </c>
      <c r="C7587" s="84">
        <v>2000</v>
      </c>
      <c r="D7587" s="84">
        <v>2000</v>
      </c>
      <c r="E7587" s="85">
        <v>489.71</v>
      </c>
      <c r="F7587" s="86">
        <v>24.485499999999998</v>
      </c>
      <c r="G7587" s="85">
        <v>406.41</v>
      </c>
    </row>
    <row r="7588" spans="1:7">
      <c r="A7588" s="90">
        <v>6000</v>
      </c>
      <c r="B7588" s="84" t="s">
        <v>619</v>
      </c>
      <c r="C7588" s="84">
        <v>2000</v>
      </c>
      <c r="D7588" s="84">
        <v>2000</v>
      </c>
      <c r="E7588" s="85">
        <v>489.71</v>
      </c>
      <c r="F7588" s="86">
        <v>24.485499999999998</v>
      </c>
      <c r="G7588" s="85">
        <v>406.41</v>
      </c>
    </row>
    <row r="7589" spans="1:7" ht="25.5">
      <c r="A7589" s="89" t="s">
        <v>620</v>
      </c>
      <c r="B7589" s="84" t="s">
        <v>621</v>
      </c>
      <c r="C7589" s="84">
        <v>7652</v>
      </c>
      <c r="D7589" s="84">
        <v>7652</v>
      </c>
      <c r="E7589" s="85">
        <v>6887</v>
      </c>
      <c r="F7589" s="86">
        <v>90.002613695765803</v>
      </c>
      <c r="G7589" s="85">
        <v>0</v>
      </c>
    </row>
    <row r="7590" spans="1:7">
      <c r="A7590" s="90">
        <v>7700</v>
      </c>
      <c r="B7590" s="84" t="s">
        <v>623</v>
      </c>
      <c r="C7590" s="84">
        <v>7652</v>
      </c>
      <c r="D7590" s="84">
        <v>7652</v>
      </c>
      <c r="E7590" s="85">
        <v>6887</v>
      </c>
      <c r="F7590" s="86">
        <v>90.002613695765803</v>
      </c>
      <c r="G7590" s="85">
        <v>0</v>
      </c>
    </row>
    <row r="7591" spans="1:7">
      <c r="A7591" s="88" t="s">
        <v>640</v>
      </c>
      <c r="B7591" s="84" t="s">
        <v>641</v>
      </c>
      <c r="C7591" s="84">
        <v>242699</v>
      </c>
      <c r="D7591" s="84">
        <v>242423</v>
      </c>
      <c r="E7591" s="85">
        <v>191808.96</v>
      </c>
      <c r="F7591" s="86">
        <v>79.031623533677504</v>
      </c>
      <c r="G7591" s="85">
        <v>965.92</v>
      </c>
    </row>
    <row r="7592" spans="1:7">
      <c r="A7592" s="89" t="s">
        <v>642</v>
      </c>
      <c r="B7592" s="84" t="s">
        <v>643</v>
      </c>
      <c r="C7592" s="84">
        <v>242699</v>
      </c>
      <c r="D7592" s="84">
        <v>242423</v>
      </c>
      <c r="E7592" s="85">
        <v>191808.96</v>
      </c>
      <c r="F7592" s="86">
        <v>79.031623533677504</v>
      </c>
      <c r="G7592" s="85">
        <v>965.92</v>
      </c>
    </row>
    <row r="7593" spans="1:7">
      <c r="A7593" s="83"/>
      <c r="B7593" s="84" t="s">
        <v>660</v>
      </c>
      <c r="C7593" s="84">
        <v>-538984</v>
      </c>
      <c r="D7593" s="84">
        <v>-109734</v>
      </c>
      <c r="E7593" s="85">
        <v>1750541.47</v>
      </c>
      <c r="F7593" s="86">
        <v>-324.78542405711499</v>
      </c>
      <c r="G7593" s="85">
        <v>93110.32</v>
      </c>
    </row>
    <row r="7594" spans="1:7">
      <c r="A7594" s="83" t="s">
        <v>662</v>
      </c>
      <c r="B7594" s="84" t="s">
        <v>663</v>
      </c>
      <c r="C7594" s="84">
        <v>538984</v>
      </c>
      <c r="D7594" s="84">
        <v>109734</v>
      </c>
      <c r="E7594" s="85">
        <v>-1750541.47</v>
      </c>
      <c r="F7594" s="86">
        <v>-324.78542405711499</v>
      </c>
      <c r="G7594" s="85">
        <v>-93110.32</v>
      </c>
    </row>
    <row r="7595" spans="1:7">
      <c r="A7595" s="88" t="s">
        <v>671</v>
      </c>
      <c r="B7595" s="84" t="s">
        <v>672</v>
      </c>
      <c r="C7595" s="84">
        <v>538984</v>
      </c>
      <c r="D7595" s="84">
        <v>109734</v>
      </c>
      <c r="E7595" s="85">
        <v>-1750541.47</v>
      </c>
      <c r="F7595" s="86">
        <v>-324.78542405711499</v>
      </c>
      <c r="G7595" s="85">
        <v>-93110.32</v>
      </c>
    </row>
    <row r="7596" spans="1:7" ht="38.25">
      <c r="A7596" s="89" t="s">
        <v>673</v>
      </c>
      <c r="B7596" s="84" t="s">
        <v>674</v>
      </c>
      <c r="C7596" s="84">
        <v>538984</v>
      </c>
      <c r="D7596" s="84">
        <v>109734</v>
      </c>
      <c r="E7596" s="85">
        <v>-538984</v>
      </c>
      <c r="F7596" s="86">
        <v>-100</v>
      </c>
      <c r="G7596" s="85">
        <v>0</v>
      </c>
    </row>
    <row r="7597" spans="1:7" s="19" customFormat="1">
      <c r="A7597" s="94" t="s">
        <v>789</v>
      </c>
      <c r="B7597" s="80" t="s">
        <v>1249</v>
      </c>
      <c r="C7597" s="80"/>
      <c r="D7597" s="80"/>
      <c r="E7597" s="81"/>
      <c r="F7597" s="82"/>
      <c r="G7597" s="81"/>
    </row>
    <row r="7598" spans="1:7">
      <c r="A7598" s="83" t="s">
        <v>575</v>
      </c>
      <c r="B7598" s="84" t="s">
        <v>576</v>
      </c>
      <c r="C7598" s="84">
        <v>2598086</v>
      </c>
      <c r="D7598" s="84">
        <v>2477515</v>
      </c>
      <c r="E7598" s="85">
        <v>2528495.7599999998</v>
      </c>
      <c r="F7598" s="86">
        <v>97.321480505264304</v>
      </c>
      <c r="G7598" s="85">
        <v>148103.34</v>
      </c>
    </row>
    <row r="7599" spans="1:7" ht="25.5">
      <c r="A7599" s="88" t="s">
        <v>577</v>
      </c>
      <c r="B7599" s="84" t="s">
        <v>578</v>
      </c>
      <c r="C7599" s="84">
        <v>24333</v>
      </c>
      <c r="D7599" s="84">
        <v>23350</v>
      </c>
      <c r="E7599" s="85">
        <v>74330.759999999995</v>
      </c>
      <c r="F7599" s="86">
        <v>305.47306127481198</v>
      </c>
      <c r="G7599" s="85">
        <v>27829.34</v>
      </c>
    </row>
    <row r="7600" spans="1:7">
      <c r="A7600" s="88" t="s">
        <v>603</v>
      </c>
      <c r="B7600" s="84" t="s">
        <v>22</v>
      </c>
      <c r="C7600" s="84">
        <v>2573753</v>
      </c>
      <c r="D7600" s="84">
        <v>2454165</v>
      </c>
      <c r="E7600" s="85">
        <v>2454165</v>
      </c>
      <c r="F7600" s="86">
        <v>95.353555683082206</v>
      </c>
      <c r="G7600" s="85">
        <v>120274</v>
      </c>
    </row>
    <row r="7601" spans="1:7" ht="25.5">
      <c r="A7601" s="89">
        <v>21710</v>
      </c>
      <c r="B7601" s="84" t="s">
        <v>604</v>
      </c>
      <c r="C7601" s="84">
        <v>2573753</v>
      </c>
      <c r="D7601" s="84">
        <v>2454165</v>
      </c>
      <c r="E7601" s="85">
        <v>2454165</v>
      </c>
      <c r="F7601" s="86">
        <v>95.353555683082206</v>
      </c>
      <c r="G7601" s="85">
        <v>120274</v>
      </c>
    </row>
    <row r="7602" spans="1:7">
      <c r="A7602" s="83" t="s">
        <v>606</v>
      </c>
      <c r="B7602" s="84" t="s">
        <v>607</v>
      </c>
      <c r="C7602" s="84">
        <v>2598086</v>
      </c>
      <c r="D7602" s="84">
        <v>2477515</v>
      </c>
      <c r="E7602" s="85">
        <v>2398224.42</v>
      </c>
      <c r="F7602" s="86">
        <v>92.307353182304198</v>
      </c>
      <c r="G7602" s="85">
        <v>138116.57999999999</v>
      </c>
    </row>
    <row r="7603" spans="1:7">
      <c r="A7603" s="88" t="s">
        <v>608</v>
      </c>
      <c r="B7603" s="84" t="s">
        <v>609</v>
      </c>
      <c r="C7603" s="84">
        <v>2577239</v>
      </c>
      <c r="D7603" s="84">
        <v>2456668</v>
      </c>
      <c r="E7603" s="85">
        <v>2381598.25</v>
      </c>
      <c r="F7603" s="86">
        <v>92.408901541533396</v>
      </c>
      <c r="G7603" s="85">
        <v>130821.19</v>
      </c>
    </row>
    <row r="7604" spans="1:7">
      <c r="A7604" s="89" t="s">
        <v>610</v>
      </c>
      <c r="B7604" s="84" t="s">
        <v>611</v>
      </c>
      <c r="C7604" s="84">
        <v>1491974</v>
      </c>
      <c r="D7604" s="84">
        <v>1371403</v>
      </c>
      <c r="E7604" s="85">
        <v>1300127.72</v>
      </c>
      <c r="F7604" s="86">
        <v>87.141446164611494</v>
      </c>
      <c r="G7604" s="85">
        <v>131013.13</v>
      </c>
    </row>
    <row r="7605" spans="1:7">
      <c r="A7605" s="90">
        <v>1000</v>
      </c>
      <c r="B7605" s="84" t="s">
        <v>612</v>
      </c>
      <c r="C7605" s="84">
        <v>1069481</v>
      </c>
      <c r="D7605" s="84">
        <v>986235</v>
      </c>
      <c r="E7605" s="85">
        <v>974239.31</v>
      </c>
      <c r="F7605" s="86">
        <v>91.094587935643503</v>
      </c>
      <c r="G7605" s="85">
        <v>98469.03</v>
      </c>
    </row>
    <row r="7606" spans="1:7">
      <c r="A7606" s="90">
        <v>2000</v>
      </c>
      <c r="B7606" s="84" t="s">
        <v>613</v>
      </c>
      <c r="C7606" s="84">
        <v>422493</v>
      </c>
      <c r="D7606" s="84">
        <v>385168</v>
      </c>
      <c r="E7606" s="85">
        <v>325888.40999999997</v>
      </c>
      <c r="F7606" s="86">
        <v>77.134629449482006</v>
      </c>
      <c r="G7606" s="85">
        <v>32544.1</v>
      </c>
    </row>
    <row r="7607" spans="1:7">
      <c r="A7607" s="89" t="s">
        <v>616</v>
      </c>
      <c r="B7607" s="84" t="s">
        <v>617</v>
      </c>
      <c r="C7607" s="84">
        <v>1077891</v>
      </c>
      <c r="D7607" s="84">
        <v>1077891</v>
      </c>
      <c r="E7607" s="85">
        <v>1075311.6599999999</v>
      </c>
      <c r="F7607" s="86">
        <v>99.760704932131404</v>
      </c>
      <c r="G7607" s="85">
        <v>-191.94</v>
      </c>
    </row>
    <row r="7608" spans="1:7">
      <c r="A7608" s="90">
        <v>3000</v>
      </c>
      <c r="B7608" s="84" t="s">
        <v>618</v>
      </c>
      <c r="C7608" s="84">
        <v>1076807</v>
      </c>
      <c r="D7608" s="84">
        <v>1076807</v>
      </c>
      <c r="E7608" s="85">
        <v>1074227.83</v>
      </c>
      <c r="F7608" s="86">
        <v>99.760479826004101</v>
      </c>
      <c r="G7608" s="85">
        <v>-277.17</v>
      </c>
    </row>
    <row r="7609" spans="1:7">
      <c r="A7609" s="90">
        <v>6000</v>
      </c>
      <c r="B7609" s="84" t="s">
        <v>619</v>
      </c>
      <c r="C7609" s="84">
        <v>1084</v>
      </c>
      <c r="D7609" s="84">
        <v>1084</v>
      </c>
      <c r="E7609" s="85">
        <v>1083.83</v>
      </c>
      <c r="F7609" s="86">
        <v>99.984317343173402</v>
      </c>
      <c r="G7609" s="85">
        <v>85.23</v>
      </c>
    </row>
    <row r="7610" spans="1:7">
      <c r="A7610" s="89" t="s">
        <v>624</v>
      </c>
      <c r="B7610" s="84" t="s">
        <v>625</v>
      </c>
      <c r="C7610" s="84">
        <v>7374</v>
      </c>
      <c r="D7610" s="84">
        <v>7374</v>
      </c>
      <c r="E7610" s="85">
        <v>6158.87</v>
      </c>
      <c r="F7610" s="86">
        <v>83.521426634119905</v>
      </c>
      <c r="G7610" s="85">
        <v>0</v>
      </c>
    </row>
    <row r="7611" spans="1:7" ht="25.5">
      <c r="A7611" s="90">
        <v>7300</v>
      </c>
      <c r="B7611" s="84" t="s">
        <v>632</v>
      </c>
      <c r="C7611" s="84">
        <v>7374</v>
      </c>
      <c r="D7611" s="84">
        <v>7374</v>
      </c>
      <c r="E7611" s="85">
        <v>6158.87</v>
      </c>
      <c r="F7611" s="86">
        <v>83.521426634119905</v>
      </c>
      <c r="G7611" s="85">
        <v>0</v>
      </c>
    </row>
    <row r="7612" spans="1:7" ht="25.5">
      <c r="A7612" s="91">
        <v>7310</v>
      </c>
      <c r="B7612" s="84" t="s">
        <v>633</v>
      </c>
      <c r="C7612" s="84">
        <v>7374</v>
      </c>
      <c r="D7612" s="84">
        <v>7374</v>
      </c>
      <c r="E7612" s="85">
        <v>6158.87</v>
      </c>
      <c r="F7612" s="86">
        <v>83.521426634119905</v>
      </c>
      <c r="G7612" s="85">
        <v>0</v>
      </c>
    </row>
    <row r="7613" spans="1:7">
      <c r="A7613" s="88" t="s">
        <v>640</v>
      </c>
      <c r="B7613" s="84" t="s">
        <v>641</v>
      </c>
      <c r="C7613" s="84">
        <v>20847</v>
      </c>
      <c r="D7613" s="84">
        <v>20847</v>
      </c>
      <c r="E7613" s="85">
        <v>16626.169999999998</v>
      </c>
      <c r="F7613" s="86">
        <v>79.753297836619197</v>
      </c>
      <c r="G7613" s="85">
        <v>7295.39</v>
      </c>
    </row>
    <row r="7614" spans="1:7">
      <c r="A7614" s="89" t="s">
        <v>642</v>
      </c>
      <c r="B7614" s="84" t="s">
        <v>643</v>
      </c>
      <c r="C7614" s="84">
        <v>20847</v>
      </c>
      <c r="D7614" s="84">
        <v>20847</v>
      </c>
      <c r="E7614" s="85">
        <v>16626.169999999998</v>
      </c>
      <c r="F7614" s="86">
        <v>79.753297836619197</v>
      </c>
      <c r="G7614" s="85">
        <v>7295.39</v>
      </c>
    </row>
    <row r="7615" spans="1:7">
      <c r="A7615" s="83"/>
      <c r="B7615" s="84" t="s">
        <v>660</v>
      </c>
      <c r="C7615" s="84">
        <v>0</v>
      </c>
      <c r="D7615" s="84">
        <v>0</v>
      </c>
      <c r="E7615" s="85">
        <v>130271.34</v>
      </c>
      <c r="F7615" s="86">
        <v>0</v>
      </c>
      <c r="G7615" s="85">
        <v>9986.76</v>
      </c>
    </row>
    <row r="7616" spans="1:7">
      <c r="A7616" s="83" t="s">
        <v>662</v>
      </c>
      <c r="B7616" s="84" t="s">
        <v>663</v>
      </c>
      <c r="C7616" s="84">
        <v>0</v>
      </c>
      <c r="D7616" s="84">
        <v>0</v>
      </c>
      <c r="E7616" s="85">
        <v>-130271.34</v>
      </c>
      <c r="F7616" s="86">
        <v>0</v>
      </c>
      <c r="G7616" s="85">
        <v>-9986.76</v>
      </c>
    </row>
    <row r="7617" spans="1:7">
      <c r="A7617" s="88" t="s">
        <v>671</v>
      </c>
      <c r="B7617" s="84" t="s">
        <v>672</v>
      </c>
      <c r="C7617" s="84">
        <v>0</v>
      </c>
      <c r="D7617" s="84">
        <v>0</v>
      </c>
      <c r="E7617" s="85">
        <v>-130271.34</v>
      </c>
      <c r="F7617" s="86">
        <v>0</v>
      </c>
      <c r="G7617" s="85">
        <v>-9986.76</v>
      </c>
    </row>
    <row r="7618" spans="1:7" s="19" customFormat="1">
      <c r="A7618" s="95" t="s">
        <v>1250</v>
      </c>
      <c r="B7618" s="80" t="s">
        <v>1251</v>
      </c>
      <c r="C7618" s="80"/>
      <c r="D7618" s="80"/>
      <c r="E7618" s="81"/>
      <c r="F7618" s="82"/>
      <c r="G7618" s="81"/>
    </row>
    <row r="7619" spans="1:7">
      <c r="A7619" s="83" t="s">
        <v>575</v>
      </c>
      <c r="B7619" s="84" t="s">
        <v>576</v>
      </c>
      <c r="C7619" s="84">
        <v>874643</v>
      </c>
      <c r="D7619" s="84">
        <v>806162</v>
      </c>
      <c r="E7619" s="85">
        <v>806162</v>
      </c>
      <c r="F7619" s="86">
        <v>92.170405525454399</v>
      </c>
      <c r="G7619" s="85">
        <v>69646</v>
      </c>
    </row>
    <row r="7620" spans="1:7">
      <c r="A7620" s="88" t="s">
        <v>603</v>
      </c>
      <c r="B7620" s="84" t="s">
        <v>22</v>
      </c>
      <c r="C7620" s="84">
        <v>874643</v>
      </c>
      <c r="D7620" s="84">
        <v>806162</v>
      </c>
      <c r="E7620" s="85">
        <v>806162</v>
      </c>
      <c r="F7620" s="86">
        <v>92.170405525454399</v>
      </c>
      <c r="G7620" s="85">
        <v>69646</v>
      </c>
    </row>
    <row r="7621" spans="1:7" ht="25.5">
      <c r="A7621" s="89">
        <v>21710</v>
      </c>
      <c r="B7621" s="84" t="s">
        <v>604</v>
      </c>
      <c r="C7621" s="84">
        <v>874643</v>
      </c>
      <c r="D7621" s="84">
        <v>806162</v>
      </c>
      <c r="E7621" s="85">
        <v>806162</v>
      </c>
      <c r="F7621" s="86">
        <v>92.170405525454399</v>
      </c>
      <c r="G7621" s="85">
        <v>69646</v>
      </c>
    </row>
    <row r="7622" spans="1:7">
      <c r="A7622" s="83" t="s">
        <v>606</v>
      </c>
      <c r="B7622" s="84" t="s">
        <v>607</v>
      </c>
      <c r="C7622" s="84">
        <v>874643</v>
      </c>
      <c r="D7622" s="84">
        <v>806162</v>
      </c>
      <c r="E7622" s="85">
        <v>794914.55</v>
      </c>
      <c r="F7622" s="86">
        <v>90.884458001721896</v>
      </c>
      <c r="G7622" s="85">
        <v>73364.160000000003</v>
      </c>
    </row>
    <row r="7623" spans="1:7">
      <c r="A7623" s="88" t="s">
        <v>608</v>
      </c>
      <c r="B7623" s="84" t="s">
        <v>609</v>
      </c>
      <c r="C7623" s="84">
        <v>864829</v>
      </c>
      <c r="D7623" s="84">
        <v>796348</v>
      </c>
      <c r="E7623" s="85">
        <v>786266.25</v>
      </c>
      <c r="F7623" s="86">
        <v>90.915805321051906</v>
      </c>
      <c r="G7623" s="85">
        <v>73364.160000000003</v>
      </c>
    </row>
    <row r="7624" spans="1:7">
      <c r="A7624" s="89" t="s">
        <v>610</v>
      </c>
      <c r="B7624" s="84" t="s">
        <v>611</v>
      </c>
      <c r="C7624" s="84">
        <v>863745</v>
      </c>
      <c r="D7624" s="84">
        <v>795264</v>
      </c>
      <c r="E7624" s="85">
        <v>785182.42</v>
      </c>
      <c r="F7624" s="86">
        <v>90.904424338201693</v>
      </c>
      <c r="G7624" s="85">
        <v>73278.929999999993</v>
      </c>
    </row>
    <row r="7625" spans="1:7">
      <c r="A7625" s="90">
        <v>1000</v>
      </c>
      <c r="B7625" s="84" t="s">
        <v>612</v>
      </c>
      <c r="C7625" s="84">
        <v>636646</v>
      </c>
      <c r="D7625" s="84">
        <v>588624</v>
      </c>
      <c r="E7625" s="85">
        <v>587448.57999999996</v>
      </c>
      <c r="F7625" s="86">
        <v>92.272405701127497</v>
      </c>
      <c r="G7625" s="85">
        <v>53692.37</v>
      </c>
    </row>
    <row r="7626" spans="1:7">
      <c r="A7626" s="90">
        <v>2000</v>
      </c>
      <c r="B7626" s="84" t="s">
        <v>613</v>
      </c>
      <c r="C7626" s="84">
        <v>227099</v>
      </c>
      <c r="D7626" s="84">
        <v>206640</v>
      </c>
      <c r="E7626" s="85">
        <v>197733.84</v>
      </c>
      <c r="F7626" s="86">
        <v>87.069445484128096</v>
      </c>
      <c r="G7626" s="85">
        <v>19586.560000000001</v>
      </c>
    </row>
    <row r="7627" spans="1:7">
      <c r="A7627" s="89" t="s">
        <v>616</v>
      </c>
      <c r="B7627" s="84" t="s">
        <v>617</v>
      </c>
      <c r="C7627" s="84">
        <v>1084</v>
      </c>
      <c r="D7627" s="84">
        <v>1084</v>
      </c>
      <c r="E7627" s="85">
        <v>1083.83</v>
      </c>
      <c r="F7627" s="86">
        <v>99.984317343173402</v>
      </c>
      <c r="G7627" s="85">
        <v>85.23</v>
      </c>
    </row>
    <row r="7628" spans="1:7">
      <c r="A7628" s="90">
        <v>6000</v>
      </c>
      <c r="B7628" s="84" t="s">
        <v>619</v>
      </c>
      <c r="C7628" s="84">
        <v>1084</v>
      </c>
      <c r="D7628" s="84">
        <v>1084</v>
      </c>
      <c r="E7628" s="85">
        <v>1083.83</v>
      </c>
      <c r="F7628" s="86">
        <v>99.984317343173402</v>
      </c>
      <c r="G7628" s="85">
        <v>85.23</v>
      </c>
    </row>
    <row r="7629" spans="1:7">
      <c r="A7629" s="88" t="s">
        <v>640</v>
      </c>
      <c r="B7629" s="84" t="s">
        <v>641</v>
      </c>
      <c r="C7629" s="84">
        <v>9814</v>
      </c>
      <c r="D7629" s="84">
        <v>9814</v>
      </c>
      <c r="E7629" s="85">
        <v>8648.2999999999993</v>
      </c>
      <c r="F7629" s="86">
        <v>88.122070511514195</v>
      </c>
      <c r="G7629" s="85">
        <v>0</v>
      </c>
    </row>
    <row r="7630" spans="1:7">
      <c r="A7630" s="89" t="s">
        <v>642</v>
      </c>
      <c r="B7630" s="84" t="s">
        <v>643</v>
      </c>
      <c r="C7630" s="84">
        <v>9814</v>
      </c>
      <c r="D7630" s="84">
        <v>9814</v>
      </c>
      <c r="E7630" s="85">
        <v>8648.2999999999993</v>
      </c>
      <c r="F7630" s="86">
        <v>88.122070511514195</v>
      </c>
      <c r="G7630" s="85">
        <v>0</v>
      </c>
    </row>
    <row r="7631" spans="1:7">
      <c r="A7631" s="83"/>
      <c r="B7631" s="84" t="s">
        <v>660</v>
      </c>
      <c r="C7631" s="84">
        <v>0</v>
      </c>
      <c r="D7631" s="84">
        <v>0</v>
      </c>
      <c r="E7631" s="85">
        <v>11247.45</v>
      </c>
      <c r="F7631" s="86">
        <v>0</v>
      </c>
      <c r="G7631" s="85">
        <v>-3718.16</v>
      </c>
    </row>
    <row r="7632" spans="1:7">
      <c r="A7632" s="83" t="s">
        <v>662</v>
      </c>
      <c r="B7632" s="84" t="s">
        <v>663</v>
      </c>
      <c r="C7632" s="84">
        <v>0</v>
      </c>
      <c r="D7632" s="84">
        <v>0</v>
      </c>
      <c r="E7632" s="85">
        <v>-11247.45</v>
      </c>
      <c r="F7632" s="86">
        <v>0</v>
      </c>
      <c r="G7632" s="85">
        <v>3718.16</v>
      </c>
    </row>
    <row r="7633" spans="1:7">
      <c r="A7633" s="88" t="s">
        <v>671</v>
      </c>
      <c r="B7633" s="84" t="s">
        <v>672</v>
      </c>
      <c r="C7633" s="84">
        <v>0</v>
      </c>
      <c r="D7633" s="84">
        <v>0</v>
      </c>
      <c r="E7633" s="85">
        <v>-11247.45</v>
      </c>
      <c r="F7633" s="86">
        <v>0</v>
      </c>
      <c r="G7633" s="85">
        <v>3718.16</v>
      </c>
    </row>
    <row r="7634" spans="1:7" s="19" customFormat="1">
      <c r="A7634" s="95" t="s">
        <v>1252</v>
      </c>
      <c r="B7634" s="80" t="s">
        <v>1253</v>
      </c>
      <c r="C7634" s="80"/>
      <c r="D7634" s="80"/>
      <c r="E7634" s="81"/>
      <c r="F7634" s="82"/>
      <c r="G7634" s="81"/>
    </row>
    <row r="7635" spans="1:7">
      <c r="A7635" s="83" t="s">
        <v>575</v>
      </c>
      <c r="B7635" s="84" t="s">
        <v>576</v>
      </c>
      <c r="C7635" s="84">
        <v>639262</v>
      </c>
      <c r="D7635" s="84">
        <v>587172</v>
      </c>
      <c r="E7635" s="85">
        <v>638152.76</v>
      </c>
      <c r="F7635" s="86">
        <v>99.826481161088907</v>
      </c>
      <c r="G7635" s="85">
        <v>78457.34</v>
      </c>
    </row>
    <row r="7636" spans="1:7" ht="25.5">
      <c r="A7636" s="88" t="s">
        <v>577</v>
      </c>
      <c r="B7636" s="84" t="s">
        <v>578</v>
      </c>
      <c r="C7636" s="84">
        <v>24333</v>
      </c>
      <c r="D7636" s="84">
        <v>23350</v>
      </c>
      <c r="E7636" s="85">
        <v>74330.759999999995</v>
      </c>
      <c r="F7636" s="86">
        <v>305.47306127481198</v>
      </c>
      <c r="G7636" s="85">
        <v>27829.34</v>
      </c>
    </row>
    <row r="7637" spans="1:7">
      <c r="A7637" s="88" t="s">
        <v>603</v>
      </c>
      <c r="B7637" s="84" t="s">
        <v>22</v>
      </c>
      <c r="C7637" s="84">
        <v>614929</v>
      </c>
      <c r="D7637" s="84">
        <v>563822</v>
      </c>
      <c r="E7637" s="85">
        <v>563822</v>
      </c>
      <c r="F7637" s="86">
        <v>91.688959213177498</v>
      </c>
      <c r="G7637" s="85">
        <v>50628</v>
      </c>
    </row>
    <row r="7638" spans="1:7" ht="25.5">
      <c r="A7638" s="89">
        <v>21710</v>
      </c>
      <c r="B7638" s="84" t="s">
        <v>604</v>
      </c>
      <c r="C7638" s="84">
        <v>614929</v>
      </c>
      <c r="D7638" s="84">
        <v>563822</v>
      </c>
      <c r="E7638" s="85">
        <v>563822</v>
      </c>
      <c r="F7638" s="86">
        <v>91.688959213177498</v>
      </c>
      <c r="G7638" s="85">
        <v>50628</v>
      </c>
    </row>
    <row r="7639" spans="1:7">
      <c r="A7639" s="83" t="s">
        <v>606</v>
      </c>
      <c r="B7639" s="84" t="s">
        <v>607</v>
      </c>
      <c r="C7639" s="84">
        <v>639262</v>
      </c>
      <c r="D7639" s="84">
        <v>587172</v>
      </c>
      <c r="E7639" s="85">
        <v>522923.17</v>
      </c>
      <c r="F7639" s="86">
        <v>81.8010721738505</v>
      </c>
      <c r="G7639" s="85">
        <v>65029.59</v>
      </c>
    </row>
    <row r="7640" spans="1:7">
      <c r="A7640" s="88" t="s">
        <v>608</v>
      </c>
      <c r="B7640" s="84" t="s">
        <v>609</v>
      </c>
      <c r="C7640" s="84">
        <v>628229</v>
      </c>
      <c r="D7640" s="84">
        <v>576139</v>
      </c>
      <c r="E7640" s="85">
        <v>514945.3</v>
      </c>
      <c r="F7640" s="86">
        <v>81.967769714546804</v>
      </c>
      <c r="G7640" s="85">
        <v>57734.2</v>
      </c>
    </row>
    <row r="7641" spans="1:7">
      <c r="A7641" s="89" t="s">
        <v>610</v>
      </c>
      <c r="B7641" s="84" t="s">
        <v>611</v>
      </c>
      <c r="C7641" s="84">
        <v>628229</v>
      </c>
      <c r="D7641" s="84">
        <v>576139</v>
      </c>
      <c r="E7641" s="85">
        <v>514945.3</v>
      </c>
      <c r="F7641" s="86">
        <v>81.967769714546804</v>
      </c>
      <c r="G7641" s="85">
        <v>57734.2</v>
      </c>
    </row>
    <row r="7642" spans="1:7">
      <c r="A7642" s="90">
        <v>1000</v>
      </c>
      <c r="B7642" s="84" t="s">
        <v>612</v>
      </c>
      <c r="C7642" s="84">
        <v>432835</v>
      </c>
      <c r="D7642" s="84">
        <v>397611</v>
      </c>
      <c r="E7642" s="85">
        <v>386790.73</v>
      </c>
      <c r="F7642" s="86">
        <v>89.362165721348802</v>
      </c>
      <c r="G7642" s="85">
        <v>44776.66</v>
      </c>
    </row>
    <row r="7643" spans="1:7">
      <c r="A7643" s="90">
        <v>2000</v>
      </c>
      <c r="B7643" s="84" t="s">
        <v>613</v>
      </c>
      <c r="C7643" s="84">
        <v>195394</v>
      </c>
      <c r="D7643" s="84">
        <v>178528</v>
      </c>
      <c r="E7643" s="85">
        <v>128154.57</v>
      </c>
      <c r="F7643" s="86">
        <v>65.587771374760706</v>
      </c>
      <c r="G7643" s="85">
        <v>12957.54</v>
      </c>
    </row>
    <row r="7644" spans="1:7">
      <c r="A7644" s="88" t="s">
        <v>640</v>
      </c>
      <c r="B7644" s="84" t="s">
        <v>641</v>
      </c>
      <c r="C7644" s="84">
        <v>11033</v>
      </c>
      <c r="D7644" s="84">
        <v>11033</v>
      </c>
      <c r="E7644" s="85">
        <v>7977.87</v>
      </c>
      <c r="F7644" s="86">
        <v>72.309163418834402</v>
      </c>
      <c r="G7644" s="85">
        <v>7295.39</v>
      </c>
    </row>
    <row r="7645" spans="1:7">
      <c r="A7645" s="89" t="s">
        <v>642</v>
      </c>
      <c r="B7645" s="84" t="s">
        <v>643</v>
      </c>
      <c r="C7645" s="84">
        <v>11033</v>
      </c>
      <c r="D7645" s="84">
        <v>11033</v>
      </c>
      <c r="E7645" s="85">
        <v>7977.87</v>
      </c>
      <c r="F7645" s="86">
        <v>72.309163418834402</v>
      </c>
      <c r="G7645" s="85">
        <v>7295.39</v>
      </c>
    </row>
    <row r="7646" spans="1:7">
      <c r="A7646" s="83"/>
      <c r="B7646" s="84" t="s">
        <v>660</v>
      </c>
      <c r="C7646" s="84">
        <v>0</v>
      </c>
      <c r="D7646" s="84">
        <v>0</v>
      </c>
      <c r="E7646" s="85">
        <v>115229.59</v>
      </c>
      <c r="F7646" s="86">
        <v>0</v>
      </c>
      <c r="G7646" s="85">
        <v>13427.75</v>
      </c>
    </row>
    <row r="7647" spans="1:7">
      <c r="A7647" s="83" t="s">
        <v>662</v>
      </c>
      <c r="B7647" s="84" t="s">
        <v>663</v>
      </c>
      <c r="C7647" s="84">
        <v>0</v>
      </c>
      <c r="D7647" s="84">
        <v>0</v>
      </c>
      <c r="E7647" s="85">
        <v>-115229.59</v>
      </c>
      <c r="F7647" s="86">
        <v>0</v>
      </c>
      <c r="G7647" s="85">
        <v>-13427.75</v>
      </c>
    </row>
    <row r="7648" spans="1:7">
      <c r="A7648" s="88" t="s">
        <v>671</v>
      </c>
      <c r="B7648" s="84" t="s">
        <v>672</v>
      </c>
      <c r="C7648" s="84">
        <v>0</v>
      </c>
      <c r="D7648" s="84">
        <v>0</v>
      </c>
      <c r="E7648" s="85">
        <v>-115229.59</v>
      </c>
      <c r="F7648" s="86">
        <v>0</v>
      </c>
      <c r="G7648" s="85">
        <v>-13427.75</v>
      </c>
    </row>
    <row r="7649" spans="1:7" s="19" customFormat="1">
      <c r="A7649" s="95" t="s">
        <v>1254</v>
      </c>
      <c r="B7649" s="80" t="s">
        <v>1255</v>
      </c>
      <c r="C7649" s="80"/>
      <c r="D7649" s="80"/>
      <c r="E7649" s="81"/>
      <c r="F7649" s="82"/>
      <c r="G7649" s="81"/>
    </row>
    <row r="7650" spans="1:7">
      <c r="A7650" s="83" t="s">
        <v>575</v>
      </c>
      <c r="B7650" s="84" t="s">
        <v>576</v>
      </c>
      <c r="C7650" s="84">
        <v>34343</v>
      </c>
      <c r="D7650" s="84">
        <v>34343</v>
      </c>
      <c r="E7650" s="85">
        <v>34343</v>
      </c>
      <c r="F7650" s="86">
        <v>100</v>
      </c>
      <c r="G7650" s="85">
        <v>0</v>
      </c>
    </row>
    <row r="7651" spans="1:7">
      <c r="A7651" s="88" t="s">
        <v>603</v>
      </c>
      <c r="B7651" s="84" t="s">
        <v>22</v>
      </c>
      <c r="C7651" s="84">
        <v>34343</v>
      </c>
      <c r="D7651" s="84">
        <v>34343</v>
      </c>
      <c r="E7651" s="85">
        <v>34343</v>
      </c>
      <c r="F7651" s="86">
        <v>100</v>
      </c>
      <c r="G7651" s="85">
        <v>0</v>
      </c>
    </row>
    <row r="7652" spans="1:7" ht="25.5">
      <c r="A7652" s="89">
        <v>21710</v>
      </c>
      <c r="B7652" s="84" t="s">
        <v>604</v>
      </c>
      <c r="C7652" s="84">
        <v>34343</v>
      </c>
      <c r="D7652" s="84">
        <v>34343</v>
      </c>
      <c r="E7652" s="85">
        <v>34343</v>
      </c>
      <c r="F7652" s="86">
        <v>100</v>
      </c>
      <c r="G7652" s="85">
        <v>0</v>
      </c>
    </row>
    <row r="7653" spans="1:7">
      <c r="A7653" s="83" t="s">
        <v>606</v>
      </c>
      <c r="B7653" s="84" t="s">
        <v>607</v>
      </c>
      <c r="C7653" s="84">
        <v>34343</v>
      </c>
      <c r="D7653" s="84">
        <v>34343</v>
      </c>
      <c r="E7653" s="85">
        <v>34343</v>
      </c>
      <c r="F7653" s="86">
        <v>100</v>
      </c>
      <c r="G7653" s="85">
        <v>0</v>
      </c>
    </row>
    <row r="7654" spans="1:7">
      <c r="A7654" s="88" t="s">
        <v>608</v>
      </c>
      <c r="B7654" s="84" t="s">
        <v>609</v>
      </c>
      <c r="C7654" s="84">
        <v>34343</v>
      </c>
      <c r="D7654" s="84">
        <v>34343</v>
      </c>
      <c r="E7654" s="85">
        <v>34343</v>
      </c>
      <c r="F7654" s="86">
        <v>100</v>
      </c>
      <c r="G7654" s="85">
        <v>0</v>
      </c>
    </row>
    <row r="7655" spans="1:7">
      <c r="A7655" s="89" t="s">
        <v>616</v>
      </c>
      <c r="B7655" s="84" t="s">
        <v>617</v>
      </c>
      <c r="C7655" s="84">
        <v>34343</v>
      </c>
      <c r="D7655" s="84">
        <v>34343</v>
      </c>
      <c r="E7655" s="85">
        <v>34343</v>
      </c>
      <c r="F7655" s="86">
        <v>100</v>
      </c>
      <c r="G7655" s="85">
        <v>0</v>
      </c>
    </row>
    <row r="7656" spans="1:7">
      <c r="A7656" s="90">
        <v>3000</v>
      </c>
      <c r="B7656" s="84" t="s">
        <v>618</v>
      </c>
      <c r="C7656" s="84">
        <v>34343</v>
      </c>
      <c r="D7656" s="84">
        <v>34343</v>
      </c>
      <c r="E7656" s="85">
        <v>34343</v>
      </c>
      <c r="F7656" s="86">
        <v>100</v>
      </c>
      <c r="G7656" s="85">
        <v>0</v>
      </c>
    </row>
    <row r="7657" spans="1:7" s="19" customFormat="1" ht="25.5">
      <c r="A7657" s="95" t="s">
        <v>1004</v>
      </c>
      <c r="B7657" s="80" t="s">
        <v>1256</v>
      </c>
      <c r="C7657" s="80"/>
      <c r="D7657" s="80"/>
      <c r="E7657" s="81"/>
      <c r="F7657" s="82"/>
      <c r="G7657" s="81"/>
    </row>
    <row r="7658" spans="1:7">
      <c r="A7658" s="83" t="s">
        <v>575</v>
      </c>
      <c r="B7658" s="84" t="s">
        <v>576</v>
      </c>
      <c r="C7658" s="84">
        <v>55505</v>
      </c>
      <c r="D7658" s="84">
        <v>55505</v>
      </c>
      <c r="E7658" s="85">
        <v>55505</v>
      </c>
      <c r="F7658" s="86">
        <v>100</v>
      </c>
      <c r="G7658" s="85">
        <v>0</v>
      </c>
    </row>
    <row r="7659" spans="1:7">
      <c r="A7659" s="88" t="s">
        <v>603</v>
      </c>
      <c r="B7659" s="84" t="s">
        <v>22</v>
      </c>
      <c r="C7659" s="84">
        <v>55505</v>
      </c>
      <c r="D7659" s="84">
        <v>55505</v>
      </c>
      <c r="E7659" s="85">
        <v>55505</v>
      </c>
      <c r="F7659" s="86">
        <v>100</v>
      </c>
      <c r="G7659" s="85">
        <v>0</v>
      </c>
    </row>
    <row r="7660" spans="1:7" ht="25.5">
      <c r="A7660" s="89">
        <v>21710</v>
      </c>
      <c r="B7660" s="84" t="s">
        <v>604</v>
      </c>
      <c r="C7660" s="84">
        <v>55505</v>
      </c>
      <c r="D7660" s="84">
        <v>55505</v>
      </c>
      <c r="E7660" s="85">
        <v>55505</v>
      </c>
      <c r="F7660" s="86">
        <v>100</v>
      </c>
      <c r="G7660" s="85">
        <v>0</v>
      </c>
    </row>
    <row r="7661" spans="1:7">
      <c r="A7661" s="83" t="s">
        <v>606</v>
      </c>
      <c r="B7661" s="84" t="s">
        <v>607</v>
      </c>
      <c r="C7661" s="84">
        <v>55505</v>
      </c>
      <c r="D7661" s="84">
        <v>55505</v>
      </c>
      <c r="E7661" s="85">
        <v>54289.87</v>
      </c>
      <c r="F7661" s="86">
        <v>97.810773804161798</v>
      </c>
      <c r="G7661" s="85">
        <v>0</v>
      </c>
    </row>
    <row r="7662" spans="1:7">
      <c r="A7662" s="88" t="s">
        <v>608</v>
      </c>
      <c r="B7662" s="84" t="s">
        <v>609</v>
      </c>
      <c r="C7662" s="84">
        <v>55505</v>
      </c>
      <c r="D7662" s="84">
        <v>55505</v>
      </c>
      <c r="E7662" s="85">
        <v>54289.87</v>
      </c>
      <c r="F7662" s="86">
        <v>97.810773804161798</v>
      </c>
      <c r="G7662" s="85">
        <v>0</v>
      </c>
    </row>
    <row r="7663" spans="1:7">
      <c r="A7663" s="89" t="s">
        <v>616</v>
      </c>
      <c r="B7663" s="84" t="s">
        <v>617</v>
      </c>
      <c r="C7663" s="84">
        <v>53131</v>
      </c>
      <c r="D7663" s="84">
        <v>53131</v>
      </c>
      <c r="E7663" s="85">
        <v>53131</v>
      </c>
      <c r="F7663" s="86">
        <v>100</v>
      </c>
      <c r="G7663" s="85">
        <v>0</v>
      </c>
    </row>
    <row r="7664" spans="1:7">
      <c r="A7664" s="90">
        <v>3000</v>
      </c>
      <c r="B7664" s="84" t="s">
        <v>618</v>
      </c>
      <c r="C7664" s="84">
        <v>53131</v>
      </c>
      <c r="D7664" s="84">
        <v>53131</v>
      </c>
      <c r="E7664" s="85">
        <v>53131</v>
      </c>
      <c r="F7664" s="86">
        <v>100</v>
      </c>
      <c r="G7664" s="85">
        <v>0</v>
      </c>
    </row>
    <row r="7665" spans="1:7">
      <c r="A7665" s="89" t="s">
        <v>624</v>
      </c>
      <c r="B7665" s="84" t="s">
        <v>625</v>
      </c>
      <c r="C7665" s="84">
        <v>2374</v>
      </c>
      <c r="D7665" s="84">
        <v>2374</v>
      </c>
      <c r="E7665" s="85">
        <v>1158.8699999999999</v>
      </c>
      <c r="F7665" s="86">
        <v>48.815080033698401</v>
      </c>
      <c r="G7665" s="85">
        <v>0</v>
      </c>
    </row>
    <row r="7666" spans="1:7" ht="25.5">
      <c r="A7666" s="90">
        <v>7300</v>
      </c>
      <c r="B7666" s="84" t="s">
        <v>632</v>
      </c>
      <c r="C7666" s="84">
        <v>2374</v>
      </c>
      <c r="D7666" s="84">
        <v>2374</v>
      </c>
      <c r="E7666" s="85">
        <v>1158.8699999999999</v>
      </c>
      <c r="F7666" s="86">
        <v>48.815080033698401</v>
      </c>
      <c r="G7666" s="85">
        <v>0</v>
      </c>
    </row>
    <row r="7667" spans="1:7" ht="25.5">
      <c r="A7667" s="91">
        <v>7310</v>
      </c>
      <c r="B7667" s="84" t="s">
        <v>633</v>
      </c>
      <c r="C7667" s="84">
        <v>2374</v>
      </c>
      <c r="D7667" s="84">
        <v>2374</v>
      </c>
      <c r="E7667" s="85">
        <v>1158.8699999999999</v>
      </c>
      <c r="F7667" s="86">
        <v>48.815080033698401</v>
      </c>
      <c r="G7667" s="85">
        <v>0</v>
      </c>
    </row>
    <row r="7668" spans="1:7">
      <c r="A7668" s="83"/>
      <c r="B7668" s="84" t="s">
        <v>660</v>
      </c>
      <c r="C7668" s="84">
        <v>0</v>
      </c>
      <c r="D7668" s="84">
        <v>0</v>
      </c>
      <c r="E7668" s="85">
        <v>1215.1300000000001</v>
      </c>
      <c r="F7668" s="86">
        <v>0</v>
      </c>
      <c r="G7668" s="85">
        <v>0</v>
      </c>
    </row>
    <row r="7669" spans="1:7">
      <c r="A7669" s="83" t="s">
        <v>662</v>
      </c>
      <c r="B7669" s="84" t="s">
        <v>663</v>
      </c>
      <c r="C7669" s="84">
        <v>0</v>
      </c>
      <c r="D7669" s="84">
        <v>0</v>
      </c>
      <c r="E7669" s="85">
        <v>-1215.1300000000001</v>
      </c>
      <c r="F7669" s="86">
        <v>0</v>
      </c>
      <c r="G7669" s="85">
        <v>0</v>
      </c>
    </row>
    <row r="7670" spans="1:7">
      <c r="A7670" s="88" t="s">
        <v>671</v>
      </c>
      <c r="B7670" s="84" t="s">
        <v>672</v>
      </c>
      <c r="C7670" s="84">
        <v>0</v>
      </c>
      <c r="D7670" s="84">
        <v>0</v>
      </c>
      <c r="E7670" s="85">
        <v>-1215.1300000000001</v>
      </c>
      <c r="F7670" s="86">
        <v>0</v>
      </c>
      <c r="G7670" s="85">
        <v>0</v>
      </c>
    </row>
    <row r="7671" spans="1:7" s="19" customFormat="1" ht="25.5">
      <c r="A7671" s="95" t="s">
        <v>1257</v>
      </c>
      <c r="B7671" s="80" t="s">
        <v>1258</v>
      </c>
      <c r="C7671" s="80"/>
      <c r="D7671" s="80"/>
      <c r="E7671" s="81"/>
      <c r="F7671" s="82"/>
      <c r="G7671" s="81"/>
    </row>
    <row r="7672" spans="1:7">
      <c r="A7672" s="83" t="s">
        <v>575</v>
      </c>
      <c r="B7672" s="84" t="s">
        <v>576</v>
      </c>
      <c r="C7672" s="84">
        <v>994333</v>
      </c>
      <c r="D7672" s="84">
        <v>994333</v>
      </c>
      <c r="E7672" s="85">
        <v>994333</v>
      </c>
      <c r="F7672" s="86">
        <v>100</v>
      </c>
      <c r="G7672" s="85">
        <v>0</v>
      </c>
    </row>
    <row r="7673" spans="1:7">
      <c r="A7673" s="88" t="s">
        <v>603</v>
      </c>
      <c r="B7673" s="84" t="s">
        <v>22</v>
      </c>
      <c r="C7673" s="84">
        <v>994333</v>
      </c>
      <c r="D7673" s="84">
        <v>994333</v>
      </c>
      <c r="E7673" s="85">
        <v>994333</v>
      </c>
      <c r="F7673" s="86">
        <v>100</v>
      </c>
      <c r="G7673" s="85">
        <v>0</v>
      </c>
    </row>
    <row r="7674" spans="1:7" ht="25.5">
      <c r="A7674" s="89">
        <v>21710</v>
      </c>
      <c r="B7674" s="84" t="s">
        <v>604</v>
      </c>
      <c r="C7674" s="84">
        <v>994333</v>
      </c>
      <c r="D7674" s="84">
        <v>994333</v>
      </c>
      <c r="E7674" s="85">
        <v>994333</v>
      </c>
      <c r="F7674" s="86">
        <v>100</v>
      </c>
      <c r="G7674" s="85">
        <v>0</v>
      </c>
    </row>
    <row r="7675" spans="1:7">
      <c r="A7675" s="83" t="s">
        <v>606</v>
      </c>
      <c r="B7675" s="84" t="s">
        <v>607</v>
      </c>
      <c r="C7675" s="84">
        <v>994333</v>
      </c>
      <c r="D7675" s="84">
        <v>994333</v>
      </c>
      <c r="E7675" s="85">
        <v>991753.83</v>
      </c>
      <c r="F7675" s="86">
        <v>99.740613054177999</v>
      </c>
      <c r="G7675" s="85">
        <v>-277.17</v>
      </c>
    </row>
    <row r="7676" spans="1:7">
      <c r="A7676" s="88" t="s">
        <v>608</v>
      </c>
      <c r="B7676" s="84" t="s">
        <v>609</v>
      </c>
      <c r="C7676" s="84">
        <v>994333</v>
      </c>
      <c r="D7676" s="84">
        <v>994333</v>
      </c>
      <c r="E7676" s="85">
        <v>991753.83</v>
      </c>
      <c r="F7676" s="86">
        <v>99.740613054177999</v>
      </c>
      <c r="G7676" s="85">
        <v>-277.17</v>
      </c>
    </row>
    <row r="7677" spans="1:7">
      <c r="A7677" s="89" t="s">
        <v>616</v>
      </c>
      <c r="B7677" s="84" t="s">
        <v>617</v>
      </c>
      <c r="C7677" s="84">
        <v>989333</v>
      </c>
      <c r="D7677" s="84">
        <v>989333</v>
      </c>
      <c r="E7677" s="85">
        <v>986753.83</v>
      </c>
      <c r="F7677" s="86">
        <v>99.739302135883506</v>
      </c>
      <c r="G7677" s="85">
        <v>-277.17</v>
      </c>
    </row>
    <row r="7678" spans="1:7">
      <c r="A7678" s="90">
        <v>3000</v>
      </c>
      <c r="B7678" s="84" t="s">
        <v>618</v>
      </c>
      <c r="C7678" s="84">
        <v>989333</v>
      </c>
      <c r="D7678" s="84">
        <v>989333</v>
      </c>
      <c r="E7678" s="85">
        <v>986753.83</v>
      </c>
      <c r="F7678" s="86">
        <v>99.739302135883506</v>
      </c>
      <c r="G7678" s="85">
        <v>-277.17</v>
      </c>
    </row>
    <row r="7679" spans="1:7">
      <c r="A7679" s="89" t="s">
        <v>624</v>
      </c>
      <c r="B7679" s="84" t="s">
        <v>625</v>
      </c>
      <c r="C7679" s="84">
        <v>5000</v>
      </c>
      <c r="D7679" s="84">
        <v>5000</v>
      </c>
      <c r="E7679" s="85">
        <v>5000</v>
      </c>
      <c r="F7679" s="86">
        <v>100</v>
      </c>
      <c r="G7679" s="85">
        <v>0</v>
      </c>
    </row>
    <row r="7680" spans="1:7" ht="25.5">
      <c r="A7680" s="90">
        <v>7300</v>
      </c>
      <c r="B7680" s="84" t="s">
        <v>632</v>
      </c>
      <c r="C7680" s="84">
        <v>5000</v>
      </c>
      <c r="D7680" s="84">
        <v>5000</v>
      </c>
      <c r="E7680" s="85">
        <v>5000</v>
      </c>
      <c r="F7680" s="86">
        <v>100</v>
      </c>
      <c r="G7680" s="85">
        <v>0</v>
      </c>
    </row>
    <row r="7681" spans="1:7" ht="25.5">
      <c r="A7681" s="91">
        <v>7310</v>
      </c>
      <c r="B7681" s="84" t="s">
        <v>633</v>
      </c>
      <c r="C7681" s="84">
        <v>5000</v>
      </c>
      <c r="D7681" s="84">
        <v>5000</v>
      </c>
      <c r="E7681" s="85">
        <v>5000</v>
      </c>
      <c r="F7681" s="86">
        <v>100</v>
      </c>
      <c r="G7681" s="85">
        <v>0</v>
      </c>
    </row>
    <row r="7682" spans="1:7">
      <c r="A7682" s="83"/>
      <c r="B7682" s="84" t="s">
        <v>660</v>
      </c>
      <c r="C7682" s="84">
        <v>0</v>
      </c>
      <c r="D7682" s="84">
        <v>0</v>
      </c>
      <c r="E7682" s="85">
        <v>2579.17</v>
      </c>
      <c r="F7682" s="86">
        <v>0</v>
      </c>
      <c r="G7682" s="85">
        <v>277.17</v>
      </c>
    </row>
    <row r="7683" spans="1:7">
      <c r="A7683" s="83" t="s">
        <v>662</v>
      </c>
      <c r="B7683" s="84" t="s">
        <v>663</v>
      </c>
      <c r="C7683" s="84">
        <v>0</v>
      </c>
      <c r="D7683" s="84">
        <v>0</v>
      </c>
      <c r="E7683" s="85">
        <v>-2579.17</v>
      </c>
      <c r="F7683" s="86">
        <v>0</v>
      </c>
      <c r="G7683" s="85">
        <v>-277.17</v>
      </c>
    </row>
    <row r="7684" spans="1:7">
      <c r="A7684" s="88" t="s">
        <v>671</v>
      </c>
      <c r="B7684" s="84" t="s">
        <v>672</v>
      </c>
      <c r="C7684" s="84">
        <v>0</v>
      </c>
      <c r="D7684" s="84">
        <v>0</v>
      </c>
      <c r="E7684" s="85">
        <v>-2579.17</v>
      </c>
      <c r="F7684" s="86">
        <v>0</v>
      </c>
      <c r="G7684" s="85">
        <v>-277.17</v>
      </c>
    </row>
    <row r="7685" spans="1:7" s="19" customFormat="1">
      <c r="A7685" s="94" t="s">
        <v>1259</v>
      </c>
      <c r="B7685" s="80" t="s">
        <v>1260</v>
      </c>
      <c r="C7685" s="80"/>
      <c r="D7685" s="80"/>
      <c r="E7685" s="81"/>
      <c r="F7685" s="82"/>
      <c r="G7685" s="81"/>
    </row>
    <row r="7686" spans="1:7">
      <c r="A7686" s="83" t="s">
        <v>575</v>
      </c>
      <c r="B7686" s="84" t="s">
        <v>576</v>
      </c>
      <c r="C7686" s="84">
        <v>13092581</v>
      </c>
      <c r="D7686" s="84">
        <v>12481201</v>
      </c>
      <c r="E7686" s="85">
        <v>12481201</v>
      </c>
      <c r="F7686" s="86">
        <v>95.330332498993101</v>
      </c>
      <c r="G7686" s="85">
        <v>1087775</v>
      </c>
    </row>
    <row r="7687" spans="1:7">
      <c r="A7687" s="88" t="s">
        <v>603</v>
      </c>
      <c r="B7687" s="84" t="s">
        <v>22</v>
      </c>
      <c r="C7687" s="84">
        <v>13092581</v>
      </c>
      <c r="D7687" s="84">
        <v>12481201</v>
      </c>
      <c r="E7687" s="85">
        <v>12481201</v>
      </c>
      <c r="F7687" s="86">
        <v>95.330332498993101</v>
      </c>
      <c r="G7687" s="85">
        <v>1087775</v>
      </c>
    </row>
    <row r="7688" spans="1:7" ht="25.5">
      <c r="A7688" s="89">
        <v>21710</v>
      </c>
      <c r="B7688" s="84" t="s">
        <v>604</v>
      </c>
      <c r="C7688" s="84">
        <v>13092581</v>
      </c>
      <c r="D7688" s="84">
        <v>12481201</v>
      </c>
      <c r="E7688" s="85">
        <v>12481201</v>
      </c>
      <c r="F7688" s="86">
        <v>95.330332498993101</v>
      </c>
      <c r="G7688" s="85">
        <v>1087775</v>
      </c>
    </row>
    <row r="7689" spans="1:7">
      <c r="A7689" s="83" t="s">
        <v>606</v>
      </c>
      <c r="B7689" s="84" t="s">
        <v>607</v>
      </c>
      <c r="C7689" s="84">
        <v>13092581</v>
      </c>
      <c r="D7689" s="84">
        <v>12481201</v>
      </c>
      <c r="E7689" s="85">
        <v>9836902.1500000004</v>
      </c>
      <c r="F7689" s="86">
        <v>75.133406850795893</v>
      </c>
      <c r="G7689" s="85">
        <v>1932881.38</v>
      </c>
    </row>
    <row r="7690" spans="1:7">
      <c r="A7690" s="88" t="s">
        <v>608</v>
      </c>
      <c r="B7690" s="84" t="s">
        <v>609</v>
      </c>
      <c r="C7690" s="84">
        <v>13092581</v>
      </c>
      <c r="D7690" s="84">
        <v>12481201</v>
      </c>
      <c r="E7690" s="85">
        <v>9836902.1500000004</v>
      </c>
      <c r="F7690" s="86">
        <v>75.133406850795893</v>
      </c>
      <c r="G7690" s="85">
        <v>1932881.38</v>
      </c>
    </row>
    <row r="7691" spans="1:7">
      <c r="A7691" s="89" t="s">
        <v>610</v>
      </c>
      <c r="B7691" s="84" t="s">
        <v>611</v>
      </c>
      <c r="C7691" s="84">
        <v>13092581</v>
      </c>
      <c r="D7691" s="84">
        <v>12481201</v>
      </c>
      <c r="E7691" s="85">
        <v>9836902.1500000004</v>
      </c>
      <c r="F7691" s="86">
        <v>75.133406850795893</v>
      </c>
      <c r="G7691" s="85">
        <v>1932881.38</v>
      </c>
    </row>
    <row r="7692" spans="1:7">
      <c r="A7692" s="90">
        <v>2000</v>
      </c>
      <c r="B7692" s="84" t="s">
        <v>613</v>
      </c>
      <c r="C7692" s="84">
        <v>13092581</v>
      </c>
      <c r="D7692" s="84">
        <v>12481201</v>
      </c>
      <c r="E7692" s="85">
        <v>9836902.1500000004</v>
      </c>
      <c r="F7692" s="86">
        <v>75.133406850795893</v>
      </c>
      <c r="G7692" s="85">
        <v>1932881.38</v>
      </c>
    </row>
    <row r="7693" spans="1:7">
      <c r="A7693" s="83"/>
      <c r="B7693" s="84" t="s">
        <v>660</v>
      </c>
      <c r="C7693" s="84">
        <v>0</v>
      </c>
      <c r="D7693" s="84">
        <v>0</v>
      </c>
      <c r="E7693" s="85">
        <v>2644298.85</v>
      </c>
      <c r="F7693" s="86">
        <v>0</v>
      </c>
      <c r="G7693" s="85">
        <v>-845106.38</v>
      </c>
    </row>
    <row r="7694" spans="1:7">
      <c r="A7694" s="83" t="s">
        <v>662</v>
      </c>
      <c r="B7694" s="84" t="s">
        <v>663</v>
      </c>
      <c r="C7694" s="84">
        <v>0</v>
      </c>
      <c r="D7694" s="84">
        <v>0</v>
      </c>
      <c r="E7694" s="85">
        <v>-2644298.85</v>
      </c>
      <c r="F7694" s="86">
        <v>0</v>
      </c>
      <c r="G7694" s="85">
        <v>845106.38</v>
      </c>
    </row>
    <row r="7695" spans="1:7">
      <c r="A7695" s="88" t="s">
        <v>671</v>
      </c>
      <c r="B7695" s="84" t="s">
        <v>672</v>
      </c>
      <c r="C7695" s="84">
        <v>0</v>
      </c>
      <c r="D7695" s="84">
        <v>0</v>
      </c>
      <c r="E7695" s="85">
        <v>-2644298.85</v>
      </c>
      <c r="F7695" s="86">
        <v>0</v>
      </c>
      <c r="G7695" s="85">
        <v>845106.38</v>
      </c>
    </row>
    <row r="7696" spans="1:7" s="19" customFormat="1" ht="25.5">
      <c r="A7696" s="94" t="s">
        <v>1261</v>
      </c>
      <c r="B7696" s="80" t="s">
        <v>1262</v>
      </c>
      <c r="C7696" s="80"/>
      <c r="D7696" s="80"/>
      <c r="E7696" s="81"/>
      <c r="F7696" s="82"/>
      <c r="G7696" s="81"/>
    </row>
    <row r="7697" spans="1:7">
      <c r="A7697" s="83" t="s">
        <v>575</v>
      </c>
      <c r="B7697" s="84" t="s">
        <v>576</v>
      </c>
      <c r="C7697" s="84">
        <v>396242</v>
      </c>
      <c r="D7697" s="84">
        <v>348387</v>
      </c>
      <c r="E7697" s="85">
        <v>354603</v>
      </c>
      <c r="F7697" s="86">
        <v>89.491522857243794</v>
      </c>
      <c r="G7697" s="85">
        <v>293102</v>
      </c>
    </row>
    <row r="7698" spans="1:7" ht="25.5">
      <c r="A7698" s="88" t="s">
        <v>577</v>
      </c>
      <c r="B7698" s="84" t="s">
        <v>578</v>
      </c>
      <c r="C7698" s="84">
        <v>396242</v>
      </c>
      <c r="D7698" s="84">
        <v>348387</v>
      </c>
      <c r="E7698" s="85">
        <v>354603</v>
      </c>
      <c r="F7698" s="86">
        <v>89.491522857243794</v>
      </c>
      <c r="G7698" s="85">
        <v>293102</v>
      </c>
    </row>
    <row r="7699" spans="1:7">
      <c r="A7699" s="83" t="s">
        <v>606</v>
      </c>
      <c r="B7699" s="84" t="s">
        <v>607</v>
      </c>
      <c r="C7699" s="84">
        <v>396242</v>
      </c>
      <c r="D7699" s="84">
        <v>348387</v>
      </c>
      <c r="E7699" s="85">
        <v>154672.71</v>
      </c>
      <c r="F7699" s="86">
        <v>39.034910483997201</v>
      </c>
      <c r="G7699" s="85">
        <v>139363.45000000001</v>
      </c>
    </row>
    <row r="7700" spans="1:7">
      <c r="A7700" s="88" t="s">
        <v>608</v>
      </c>
      <c r="B7700" s="84" t="s">
        <v>609</v>
      </c>
      <c r="C7700" s="84">
        <v>395765</v>
      </c>
      <c r="D7700" s="84">
        <v>347910</v>
      </c>
      <c r="E7700" s="85">
        <v>154672.71</v>
      </c>
      <c r="F7700" s="86">
        <v>39.081957727439303</v>
      </c>
      <c r="G7700" s="85">
        <v>139363.45000000001</v>
      </c>
    </row>
    <row r="7701" spans="1:7">
      <c r="A7701" s="89" t="s">
        <v>610</v>
      </c>
      <c r="B7701" s="84" t="s">
        <v>611</v>
      </c>
      <c r="C7701" s="84">
        <v>282909</v>
      </c>
      <c r="D7701" s="84">
        <v>235054</v>
      </c>
      <c r="E7701" s="85">
        <v>41817.11</v>
      </c>
      <c r="F7701" s="86">
        <v>14.7811168962458</v>
      </c>
      <c r="G7701" s="85">
        <v>26507.85</v>
      </c>
    </row>
    <row r="7702" spans="1:7">
      <c r="A7702" s="90">
        <v>1000</v>
      </c>
      <c r="B7702" s="84" t="s">
        <v>612</v>
      </c>
      <c r="C7702" s="84">
        <v>71346</v>
      </c>
      <c r="D7702" s="84">
        <v>49562</v>
      </c>
      <c r="E7702" s="85">
        <v>11334.69</v>
      </c>
      <c r="F7702" s="86">
        <v>15.8869312925742</v>
      </c>
      <c r="G7702" s="85">
        <v>5643.5</v>
      </c>
    </row>
    <row r="7703" spans="1:7">
      <c r="A7703" s="90">
        <v>2000</v>
      </c>
      <c r="B7703" s="84" t="s">
        <v>613</v>
      </c>
      <c r="C7703" s="84">
        <v>211563</v>
      </c>
      <c r="D7703" s="84">
        <v>185492</v>
      </c>
      <c r="E7703" s="85">
        <v>30482.42</v>
      </c>
      <c r="F7703" s="86">
        <v>14.408199921536401</v>
      </c>
      <c r="G7703" s="85">
        <v>20864.349999999999</v>
      </c>
    </row>
    <row r="7704" spans="1:7" ht="25.5">
      <c r="A7704" s="89" t="s">
        <v>620</v>
      </c>
      <c r="B7704" s="84" t="s">
        <v>621</v>
      </c>
      <c r="C7704" s="84">
        <v>112856</v>
      </c>
      <c r="D7704" s="84">
        <v>112856</v>
      </c>
      <c r="E7704" s="85">
        <v>112855.6</v>
      </c>
      <c r="F7704" s="86">
        <v>99.999645566031006</v>
      </c>
      <c r="G7704" s="85">
        <v>112855.6</v>
      </c>
    </row>
    <row r="7705" spans="1:7">
      <c r="A7705" s="90">
        <v>7700</v>
      </c>
      <c r="B7705" s="84" t="s">
        <v>623</v>
      </c>
      <c r="C7705" s="84">
        <v>112856</v>
      </c>
      <c r="D7705" s="84">
        <v>112856</v>
      </c>
      <c r="E7705" s="85">
        <v>112855.6</v>
      </c>
      <c r="F7705" s="86">
        <v>99.999645566031006</v>
      </c>
      <c r="G7705" s="85">
        <v>112855.6</v>
      </c>
    </row>
    <row r="7706" spans="1:7">
      <c r="A7706" s="88" t="s">
        <v>640</v>
      </c>
      <c r="B7706" s="84" t="s">
        <v>641</v>
      </c>
      <c r="C7706" s="84">
        <v>477</v>
      </c>
      <c r="D7706" s="84">
        <v>477</v>
      </c>
      <c r="E7706" s="85">
        <v>0</v>
      </c>
      <c r="F7706" s="86">
        <v>0</v>
      </c>
      <c r="G7706" s="85">
        <v>0</v>
      </c>
    </row>
    <row r="7707" spans="1:7">
      <c r="A7707" s="89" t="s">
        <v>642</v>
      </c>
      <c r="B7707" s="84" t="s">
        <v>643</v>
      </c>
      <c r="C7707" s="84">
        <v>477</v>
      </c>
      <c r="D7707" s="84">
        <v>477</v>
      </c>
      <c r="E7707" s="85">
        <v>0</v>
      </c>
      <c r="F7707" s="86">
        <v>0</v>
      </c>
      <c r="G7707" s="85">
        <v>0</v>
      </c>
    </row>
    <row r="7708" spans="1:7">
      <c r="A7708" s="83"/>
      <c r="B7708" s="84" t="s">
        <v>660</v>
      </c>
      <c r="C7708" s="84">
        <v>0</v>
      </c>
      <c r="D7708" s="84">
        <v>0</v>
      </c>
      <c r="E7708" s="85">
        <v>199930.29</v>
      </c>
      <c r="F7708" s="86">
        <v>0</v>
      </c>
      <c r="G7708" s="85">
        <v>153738.54999999999</v>
      </c>
    </row>
    <row r="7709" spans="1:7">
      <c r="A7709" s="83" t="s">
        <v>662</v>
      </c>
      <c r="B7709" s="84" t="s">
        <v>663</v>
      </c>
      <c r="C7709" s="84">
        <v>0</v>
      </c>
      <c r="D7709" s="84">
        <v>0</v>
      </c>
      <c r="E7709" s="85">
        <v>-199930.29</v>
      </c>
      <c r="F7709" s="86">
        <v>0</v>
      </c>
      <c r="G7709" s="85">
        <v>-153738.54999999999</v>
      </c>
    </row>
    <row r="7710" spans="1:7">
      <c r="A7710" s="88" t="s">
        <v>671</v>
      </c>
      <c r="B7710" s="84" t="s">
        <v>672</v>
      </c>
      <c r="C7710" s="84">
        <v>0</v>
      </c>
      <c r="D7710" s="84">
        <v>0</v>
      </c>
      <c r="E7710" s="85">
        <v>-199930.29</v>
      </c>
      <c r="F7710" s="86">
        <v>0</v>
      </c>
      <c r="G7710" s="85">
        <v>-153738.54999999999</v>
      </c>
    </row>
    <row r="7711" spans="1:7" s="19" customFormat="1" ht="25.5">
      <c r="A7711" s="94" t="s">
        <v>697</v>
      </c>
      <c r="B7711" s="80" t="s">
        <v>698</v>
      </c>
      <c r="C7711" s="80"/>
      <c r="D7711" s="80"/>
      <c r="E7711" s="81"/>
      <c r="F7711" s="82"/>
      <c r="G7711" s="81"/>
    </row>
    <row r="7712" spans="1:7">
      <c r="A7712" s="83" t="s">
        <v>575</v>
      </c>
      <c r="B7712" s="84" t="s">
        <v>576</v>
      </c>
      <c r="C7712" s="84">
        <v>276328</v>
      </c>
      <c r="D7712" s="84">
        <v>215770</v>
      </c>
      <c r="E7712" s="85">
        <v>154770</v>
      </c>
      <c r="F7712" s="86">
        <v>56.009524912422897</v>
      </c>
      <c r="G7712" s="85">
        <v>39705</v>
      </c>
    </row>
    <row r="7713" spans="1:7">
      <c r="A7713" s="88" t="s">
        <v>581</v>
      </c>
      <c r="B7713" s="84" t="s">
        <v>21</v>
      </c>
      <c r="C7713" s="84">
        <v>61000</v>
      </c>
      <c r="D7713" s="84">
        <v>61000</v>
      </c>
      <c r="E7713" s="85">
        <v>0</v>
      </c>
      <c r="F7713" s="86">
        <v>0</v>
      </c>
      <c r="G7713" s="85">
        <v>0</v>
      </c>
    </row>
    <row r="7714" spans="1:7">
      <c r="A7714" s="89" t="s">
        <v>582</v>
      </c>
      <c r="B7714" s="84" t="s">
        <v>583</v>
      </c>
      <c r="C7714" s="84">
        <v>61000</v>
      </c>
      <c r="D7714" s="84">
        <v>61000</v>
      </c>
      <c r="E7714" s="85">
        <v>0</v>
      </c>
      <c r="F7714" s="86">
        <v>0</v>
      </c>
      <c r="G7714" s="85">
        <v>0</v>
      </c>
    </row>
    <row r="7715" spans="1:7">
      <c r="A7715" s="90">
        <v>18100</v>
      </c>
      <c r="B7715" s="84" t="s">
        <v>584</v>
      </c>
      <c r="C7715" s="84">
        <v>61000</v>
      </c>
      <c r="D7715" s="84">
        <v>61000</v>
      </c>
      <c r="E7715" s="85">
        <v>0</v>
      </c>
      <c r="F7715" s="86">
        <v>0</v>
      </c>
      <c r="G7715" s="85">
        <v>0</v>
      </c>
    </row>
    <row r="7716" spans="1:7" ht="25.5">
      <c r="A7716" s="91">
        <v>18130</v>
      </c>
      <c r="B7716" s="84" t="s">
        <v>585</v>
      </c>
      <c r="C7716" s="84">
        <v>61000</v>
      </c>
      <c r="D7716" s="84">
        <v>61000</v>
      </c>
      <c r="E7716" s="85">
        <v>0</v>
      </c>
      <c r="F7716" s="86">
        <v>0</v>
      </c>
      <c r="G7716" s="85">
        <v>0</v>
      </c>
    </row>
    <row r="7717" spans="1:7" ht="38.25">
      <c r="A7717" s="92">
        <v>18131</v>
      </c>
      <c r="B7717" s="84" t="s">
        <v>693</v>
      </c>
      <c r="C7717" s="84">
        <v>61000</v>
      </c>
      <c r="D7717" s="84">
        <v>61000</v>
      </c>
      <c r="E7717" s="85">
        <v>0</v>
      </c>
      <c r="F7717" s="86">
        <v>0</v>
      </c>
      <c r="G7717" s="85">
        <v>0</v>
      </c>
    </row>
    <row r="7718" spans="1:7">
      <c r="A7718" s="88" t="s">
        <v>603</v>
      </c>
      <c r="B7718" s="84" t="s">
        <v>22</v>
      </c>
      <c r="C7718" s="84">
        <v>215328</v>
      </c>
      <c r="D7718" s="84">
        <v>154770</v>
      </c>
      <c r="E7718" s="85">
        <v>154770</v>
      </c>
      <c r="F7718" s="86">
        <v>71.876393223361603</v>
      </c>
      <c r="G7718" s="85">
        <v>39705</v>
      </c>
    </row>
    <row r="7719" spans="1:7" ht="25.5">
      <c r="A7719" s="89">
        <v>21710</v>
      </c>
      <c r="B7719" s="84" t="s">
        <v>604</v>
      </c>
      <c r="C7719" s="84">
        <v>215328</v>
      </c>
      <c r="D7719" s="84">
        <v>154770</v>
      </c>
      <c r="E7719" s="85">
        <v>154770</v>
      </c>
      <c r="F7719" s="86">
        <v>71.876393223361603</v>
      </c>
      <c r="G7719" s="85">
        <v>39705</v>
      </c>
    </row>
    <row r="7720" spans="1:7">
      <c r="A7720" s="83" t="s">
        <v>606</v>
      </c>
      <c r="B7720" s="84" t="s">
        <v>607</v>
      </c>
      <c r="C7720" s="84">
        <v>276328</v>
      </c>
      <c r="D7720" s="84">
        <v>215770</v>
      </c>
      <c r="E7720" s="85">
        <v>124584.74</v>
      </c>
      <c r="F7720" s="86">
        <v>45.085818302886402</v>
      </c>
      <c r="G7720" s="85">
        <v>19148.599999999999</v>
      </c>
    </row>
    <row r="7721" spans="1:7">
      <c r="A7721" s="88" t="s">
        <v>608</v>
      </c>
      <c r="B7721" s="84" t="s">
        <v>609</v>
      </c>
      <c r="C7721" s="84">
        <v>237729</v>
      </c>
      <c r="D7721" s="84">
        <v>215770</v>
      </c>
      <c r="E7721" s="85">
        <v>124584.74</v>
      </c>
      <c r="F7721" s="86">
        <v>52.406202019947102</v>
      </c>
      <c r="G7721" s="85">
        <v>19148.599999999999</v>
      </c>
    </row>
    <row r="7722" spans="1:7">
      <c r="A7722" s="89" t="s">
        <v>610</v>
      </c>
      <c r="B7722" s="84" t="s">
        <v>611</v>
      </c>
      <c r="C7722" s="84">
        <v>237729</v>
      </c>
      <c r="D7722" s="84">
        <v>215770</v>
      </c>
      <c r="E7722" s="85">
        <v>124584.74</v>
      </c>
      <c r="F7722" s="86">
        <v>52.406202019947102</v>
      </c>
      <c r="G7722" s="85">
        <v>19148.599999999999</v>
      </c>
    </row>
    <row r="7723" spans="1:7">
      <c r="A7723" s="90">
        <v>1000</v>
      </c>
      <c r="B7723" s="84" t="s">
        <v>612</v>
      </c>
      <c r="C7723" s="84">
        <v>168714</v>
      </c>
      <c r="D7723" s="84">
        <v>146755</v>
      </c>
      <c r="E7723" s="85">
        <v>117525.18</v>
      </c>
      <c r="F7723" s="86">
        <v>69.659411785625394</v>
      </c>
      <c r="G7723" s="85">
        <v>18160.34</v>
      </c>
    </row>
    <row r="7724" spans="1:7">
      <c r="A7724" s="90">
        <v>2000</v>
      </c>
      <c r="B7724" s="84" t="s">
        <v>613</v>
      </c>
      <c r="C7724" s="84">
        <v>69015</v>
      </c>
      <c r="D7724" s="84">
        <v>69015</v>
      </c>
      <c r="E7724" s="85">
        <v>7059.56</v>
      </c>
      <c r="F7724" s="86">
        <v>10.2290226762298</v>
      </c>
      <c r="G7724" s="85">
        <v>988.26</v>
      </c>
    </row>
    <row r="7725" spans="1:7">
      <c r="A7725" s="88" t="s">
        <v>640</v>
      </c>
      <c r="B7725" s="84" t="s">
        <v>641</v>
      </c>
      <c r="C7725" s="84">
        <v>38599</v>
      </c>
      <c r="D7725" s="84">
        <v>0</v>
      </c>
      <c r="E7725" s="85">
        <v>0</v>
      </c>
      <c r="F7725" s="86">
        <v>0</v>
      </c>
      <c r="G7725" s="85">
        <v>0</v>
      </c>
    </row>
    <row r="7726" spans="1:7">
      <c r="A7726" s="89" t="s">
        <v>642</v>
      </c>
      <c r="B7726" s="84" t="s">
        <v>643</v>
      </c>
      <c r="C7726" s="84">
        <v>38599</v>
      </c>
      <c r="D7726" s="84">
        <v>0</v>
      </c>
      <c r="E7726" s="85">
        <v>0</v>
      </c>
      <c r="F7726" s="86">
        <v>0</v>
      </c>
      <c r="G7726" s="85">
        <v>0</v>
      </c>
    </row>
    <row r="7727" spans="1:7">
      <c r="A7727" s="83"/>
      <c r="B7727" s="84" t="s">
        <v>660</v>
      </c>
      <c r="C7727" s="84">
        <v>0</v>
      </c>
      <c r="D7727" s="84">
        <v>0</v>
      </c>
      <c r="E7727" s="85">
        <v>30185.26</v>
      </c>
      <c r="F7727" s="86">
        <v>0</v>
      </c>
      <c r="G7727" s="85">
        <v>20556.400000000001</v>
      </c>
    </row>
    <row r="7728" spans="1:7">
      <c r="A7728" s="83" t="s">
        <v>662</v>
      </c>
      <c r="B7728" s="84" t="s">
        <v>663</v>
      </c>
      <c r="C7728" s="84">
        <v>0</v>
      </c>
      <c r="D7728" s="84">
        <v>0</v>
      </c>
      <c r="E7728" s="85">
        <v>-30185.26</v>
      </c>
      <c r="F7728" s="86">
        <v>0</v>
      </c>
      <c r="G7728" s="85">
        <v>-20556.400000000001</v>
      </c>
    </row>
    <row r="7729" spans="1:7">
      <c r="A7729" s="88" t="s">
        <v>671</v>
      </c>
      <c r="B7729" s="84" t="s">
        <v>672</v>
      </c>
      <c r="C7729" s="84">
        <v>0</v>
      </c>
      <c r="D7729" s="84">
        <v>0</v>
      </c>
      <c r="E7729" s="85">
        <v>-30185.26</v>
      </c>
      <c r="F7729" s="86">
        <v>0</v>
      </c>
      <c r="G7729" s="85">
        <v>-20556.400000000001</v>
      </c>
    </row>
    <row r="7730" spans="1:7" s="19" customFormat="1" ht="25.5">
      <c r="A7730" s="95" t="s">
        <v>821</v>
      </c>
      <c r="B7730" s="80" t="s">
        <v>1263</v>
      </c>
      <c r="C7730" s="80"/>
      <c r="D7730" s="80"/>
      <c r="E7730" s="81"/>
      <c r="F7730" s="82"/>
      <c r="G7730" s="81"/>
    </row>
    <row r="7731" spans="1:7">
      <c r="A7731" s="83" t="s">
        <v>575</v>
      </c>
      <c r="B7731" s="84" t="s">
        <v>576</v>
      </c>
      <c r="C7731" s="84">
        <v>105613</v>
      </c>
      <c r="D7731" s="84">
        <v>67014</v>
      </c>
      <c r="E7731" s="85">
        <v>6014</v>
      </c>
      <c r="F7731" s="86">
        <v>5.6943747455332199</v>
      </c>
      <c r="G7731" s="85">
        <v>0</v>
      </c>
    </row>
    <row r="7732" spans="1:7">
      <c r="A7732" s="88" t="s">
        <v>581</v>
      </c>
      <c r="B7732" s="84" t="s">
        <v>21</v>
      </c>
      <c r="C7732" s="84">
        <v>61000</v>
      </c>
      <c r="D7732" s="84">
        <v>61000</v>
      </c>
      <c r="E7732" s="85">
        <v>0</v>
      </c>
      <c r="F7732" s="86">
        <v>0</v>
      </c>
      <c r="G7732" s="85">
        <v>0</v>
      </c>
    </row>
    <row r="7733" spans="1:7">
      <c r="A7733" s="89" t="s">
        <v>582</v>
      </c>
      <c r="B7733" s="84" t="s">
        <v>583</v>
      </c>
      <c r="C7733" s="84">
        <v>61000</v>
      </c>
      <c r="D7733" s="84">
        <v>61000</v>
      </c>
      <c r="E7733" s="85">
        <v>0</v>
      </c>
      <c r="F7733" s="86">
        <v>0</v>
      </c>
      <c r="G7733" s="85">
        <v>0</v>
      </c>
    </row>
    <row r="7734" spans="1:7">
      <c r="A7734" s="90">
        <v>18100</v>
      </c>
      <c r="B7734" s="84" t="s">
        <v>584</v>
      </c>
      <c r="C7734" s="84">
        <v>61000</v>
      </c>
      <c r="D7734" s="84">
        <v>61000</v>
      </c>
      <c r="E7734" s="85">
        <v>0</v>
      </c>
      <c r="F7734" s="86">
        <v>0</v>
      </c>
      <c r="G7734" s="85">
        <v>0</v>
      </c>
    </row>
    <row r="7735" spans="1:7" ht="25.5">
      <c r="A7735" s="91">
        <v>18130</v>
      </c>
      <c r="B7735" s="84" t="s">
        <v>585</v>
      </c>
      <c r="C7735" s="84">
        <v>61000</v>
      </c>
      <c r="D7735" s="84">
        <v>61000</v>
      </c>
      <c r="E7735" s="85">
        <v>0</v>
      </c>
      <c r="F7735" s="86">
        <v>0</v>
      </c>
      <c r="G7735" s="85">
        <v>0</v>
      </c>
    </row>
    <row r="7736" spans="1:7" ht="38.25">
      <c r="A7736" s="92">
        <v>18131</v>
      </c>
      <c r="B7736" s="84" t="s">
        <v>693</v>
      </c>
      <c r="C7736" s="84">
        <v>61000</v>
      </c>
      <c r="D7736" s="84">
        <v>61000</v>
      </c>
      <c r="E7736" s="85">
        <v>0</v>
      </c>
      <c r="F7736" s="86">
        <v>0</v>
      </c>
      <c r="G7736" s="85">
        <v>0</v>
      </c>
    </row>
    <row r="7737" spans="1:7">
      <c r="A7737" s="88" t="s">
        <v>603</v>
      </c>
      <c r="B7737" s="84" t="s">
        <v>22</v>
      </c>
      <c r="C7737" s="84">
        <v>44613</v>
      </c>
      <c r="D7737" s="84">
        <v>6014</v>
      </c>
      <c r="E7737" s="85">
        <v>6014</v>
      </c>
      <c r="F7737" s="86">
        <v>13.480375675251601</v>
      </c>
      <c r="G7737" s="85">
        <v>0</v>
      </c>
    </row>
    <row r="7738" spans="1:7" ht="25.5">
      <c r="A7738" s="89">
        <v>21710</v>
      </c>
      <c r="B7738" s="84" t="s">
        <v>604</v>
      </c>
      <c r="C7738" s="84">
        <v>44613</v>
      </c>
      <c r="D7738" s="84">
        <v>6014</v>
      </c>
      <c r="E7738" s="85">
        <v>6014</v>
      </c>
      <c r="F7738" s="86">
        <v>13.480375675251601</v>
      </c>
      <c r="G7738" s="85">
        <v>0</v>
      </c>
    </row>
    <row r="7739" spans="1:7">
      <c r="A7739" s="83" t="s">
        <v>606</v>
      </c>
      <c r="B7739" s="84" t="s">
        <v>607</v>
      </c>
      <c r="C7739" s="84">
        <v>105613</v>
      </c>
      <c r="D7739" s="84">
        <v>67014</v>
      </c>
      <c r="E7739" s="85">
        <v>6013.7</v>
      </c>
      <c r="F7739" s="86">
        <v>5.69409068959314</v>
      </c>
      <c r="G7739" s="85">
        <v>0</v>
      </c>
    </row>
    <row r="7740" spans="1:7">
      <c r="A7740" s="88" t="s">
        <v>608</v>
      </c>
      <c r="B7740" s="84" t="s">
        <v>609</v>
      </c>
      <c r="C7740" s="84">
        <v>67014</v>
      </c>
      <c r="D7740" s="84">
        <v>67014</v>
      </c>
      <c r="E7740" s="85">
        <v>6013.7</v>
      </c>
      <c r="F7740" s="86">
        <v>8.9737965201301204</v>
      </c>
      <c r="G7740" s="85">
        <v>0</v>
      </c>
    </row>
    <row r="7741" spans="1:7">
      <c r="A7741" s="89" t="s">
        <v>610</v>
      </c>
      <c r="B7741" s="84" t="s">
        <v>611</v>
      </c>
      <c r="C7741" s="84">
        <v>67014</v>
      </c>
      <c r="D7741" s="84">
        <v>67014</v>
      </c>
      <c r="E7741" s="85">
        <v>6013.7</v>
      </c>
      <c r="F7741" s="86">
        <v>8.9737965201301204</v>
      </c>
      <c r="G7741" s="85">
        <v>0</v>
      </c>
    </row>
    <row r="7742" spans="1:7">
      <c r="A7742" s="90">
        <v>2000</v>
      </c>
      <c r="B7742" s="84" t="s">
        <v>613</v>
      </c>
      <c r="C7742" s="84">
        <v>67014</v>
      </c>
      <c r="D7742" s="84">
        <v>67014</v>
      </c>
      <c r="E7742" s="85">
        <v>6013.7</v>
      </c>
      <c r="F7742" s="86">
        <v>8.9737965201301204</v>
      </c>
      <c r="G7742" s="85">
        <v>0</v>
      </c>
    </row>
    <row r="7743" spans="1:7">
      <c r="A7743" s="88" t="s">
        <v>640</v>
      </c>
      <c r="B7743" s="84" t="s">
        <v>641</v>
      </c>
      <c r="C7743" s="84">
        <v>38599</v>
      </c>
      <c r="D7743" s="84">
        <v>0</v>
      </c>
      <c r="E7743" s="85">
        <v>0</v>
      </c>
      <c r="F7743" s="86">
        <v>0</v>
      </c>
      <c r="G7743" s="85">
        <v>0</v>
      </c>
    </row>
    <row r="7744" spans="1:7">
      <c r="A7744" s="89" t="s">
        <v>642</v>
      </c>
      <c r="B7744" s="84" t="s">
        <v>643</v>
      </c>
      <c r="C7744" s="84">
        <v>38599</v>
      </c>
      <c r="D7744" s="84">
        <v>0</v>
      </c>
      <c r="E7744" s="85">
        <v>0</v>
      </c>
      <c r="F7744" s="86">
        <v>0</v>
      </c>
      <c r="G7744" s="85">
        <v>0</v>
      </c>
    </row>
    <row r="7745" spans="1:7">
      <c r="A7745" s="83"/>
      <c r="B7745" s="84" t="s">
        <v>660</v>
      </c>
      <c r="C7745" s="84">
        <v>0</v>
      </c>
      <c r="D7745" s="84">
        <v>0</v>
      </c>
      <c r="E7745" s="85">
        <v>0.3</v>
      </c>
      <c r="F7745" s="86">
        <v>0</v>
      </c>
      <c r="G7745" s="85">
        <v>0</v>
      </c>
    </row>
    <row r="7746" spans="1:7">
      <c r="A7746" s="83" t="s">
        <v>662</v>
      </c>
      <c r="B7746" s="84" t="s">
        <v>663</v>
      </c>
      <c r="C7746" s="84">
        <v>0</v>
      </c>
      <c r="D7746" s="84">
        <v>0</v>
      </c>
      <c r="E7746" s="85">
        <v>-0.3</v>
      </c>
      <c r="F7746" s="86">
        <v>0</v>
      </c>
      <c r="G7746" s="85">
        <v>0</v>
      </c>
    </row>
    <row r="7747" spans="1:7">
      <c r="A7747" s="88" t="s">
        <v>671</v>
      </c>
      <c r="B7747" s="84" t="s">
        <v>672</v>
      </c>
      <c r="C7747" s="84">
        <v>0</v>
      </c>
      <c r="D7747" s="84">
        <v>0</v>
      </c>
      <c r="E7747" s="85">
        <v>-0.3</v>
      </c>
      <c r="F7747" s="86">
        <v>0</v>
      </c>
      <c r="G7747" s="85">
        <v>0</v>
      </c>
    </row>
    <row r="7748" spans="1:7" s="19" customFormat="1" ht="25.5">
      <c r="A7748" s="95" t="s">
        <v>699</v>
      </c>
      <c r="B7748" s="80" t="s">
        <v>700</v>
      </c>
      <c r="C7748" s="80"/>
      <c r="D7748" s="80"/>
      <c r="E7748" s="81"/>
      <c r="F7748" s="82"/>
      <c r="G7748" s="81"/>
    </row>
    <row r="7749" spans="1:7">
      <c r="A7749" s="83" t="s">
        <v>575</v>
      </c>
      <c r="B7749" s="84" t="s">
        <v>576</v>
      </c>
      <c r="C7749" s="84">
        <v>170715</v>
      </c>
      <c r="D7749" s="84">
        <v>148756</v>
      </c>
      <c r="E7749" s="85">
        <v>148756</v>
      </c>
      <c r="F7749" s="86">
        <v>87.137041267609803</v>
      </c>
      <c r="G7749" s="85">
        <v>39705</v>
      </c>
    </row>
    <row r="7750" spans="1:7">
      <c r="A7750" s="88" t="s">
        <v>603</v>
      </c>
      <c r="B7750" s="84" t="s">
        <v>22</v>
      </c>
      <c r="C7750" s="84">
        <v>170715</v>
      </c>
      <c r="D7750" s="84">
        <v>148756</v>
      </c>
      <c r="E7750" s="85">
        <v>148756</v>
      </c>
      <c r="F7750" s="86">
        <v>87.137041267609803</v>
      </c>
      <c r="G7750" s="85">
        <v>39705</v>
      </c>
    </row>
    <row r="7751" spans="1:7" ht="25.5">
      <c r="A7751" s="89">
        <v>21710</v>
      </c>
      <c r="B7751" s="84" t="s">
        <v>604</v>
      </c>
      <c r="C7751" s="84">
        <v>170715</v>
      </c>
      <c r="D7751" s="84">
        <v>148756</v>
      </c>
      <c r="E7751" s="85">
        <v>148756</v>
      </c>
      <c r="F7751" s="86">
        <v>87.137041267609803</v>
      </c>
      <c r="G7751" s="85">
        <v>39705</v>
      </c>
    </row>
    <row r="7752" spans="1:7">
      <c r="A7752" s="83" t="s">
        <v>606</v>
      </c>
      <c r="B7752" s="84" t="s">
        <v>607</v>
      </c>
      <c r="C7752" s="84">
        <v>170715</v>
      </c>
      <c r="D7752" s="84">
        <v>148756</v>
      </c>
      <c r="E7752" s="85">
        <v>118571.04</v>
      </c>
      <c r="F7752" s="86">
        <v>69.455548721553498</v>
      </c>
      <c r="G7752" s="85">
        <v>19148.599999999999</v>
      </c>
    </row>
    <row r="7753" spans="1:7">
      <c r="A7753" s="88" t="s">
        <v>608</v>
      </c>
      <c r="B7753" s="84" t="s">
        <v>609</v>
      </c>
      <c r="C7753" s="84">
        <v>170715</v>
      </c>
      <c r="D7753" s="84">
        <v>148756</v>
      </c>
      <c r="E7753" s="85">
        <v>118571.04</v>
      </c>
      <c r="F7753" s="86">
        <v>69.455548721553498</v>
      </c>
      <c r="G7753" s="85">
        <v>19148.599999999999</v>
      </c>
    </row>
    <row r="7754" spans="1:7">
      <c r="A7754" s="89" t="s">
        <v>610</v>
      </c>
      <c r="B7754" s="84" t="s">
        <v>611</v>
      </c>
      <c r="C7754" s="84">
        <v>170715</v>
      </c>
      <c r="D7754" s="84">
        <v>148756</v>
      </c>
      <c r="E7754" s="85">
        <v>118571.04</v>
      </c>
      <c r="F7754" s="86">
        <v>69.455548721553498</v>
      </c>
      <c r="G7754" s="85">
        <v>19148.599999999999</v>
      </c>
    </row>
    <row r="7755" spans="1:7">
      <c r="A7755" s="90">
        <v>1000</v>
      </c>
      <c r="B7755" s="84" t="s">
        <v>612</v>
      </c>
      <c r="C7755" s="84">
        <v>168714</v>
      </c>
      <c r="D7755" s="84">
        <v>146755</v>
      </c>
      <c r="E7755" s="85">
        <v>117525.18</v>
      </c>
      <c r="F7755" s="86">
        <v>69.659411785625394</v>
      </c>
      <c r="G7755" s="85">
        <v>18160.34</v>
      </c>
    </row>
    <row r="7756" spans="1:7">
      <c r="A7756" s="90">
        <v>2000</v>
      </c>
      <c r="B7756" s="84" t="s">
        <v>613</v>
      </c>
      <c r="C7756" s="84">
        <v>2001</v>
      </c>
      <c r="D7756" s="84">
        <v>2001</v>
      </c>
      <c r="E7756" s="85">
        <v>1045.8599999999999</v>
      </c>
      <c r="F7756" s="86">
        <v>52.266866566716601</v>
      </c>
      <c r="G7756" s="85">
        <v>988.26</v>
      </c>
    </row>
    <row r="7757" spans="1:7">
      <c r="A7757" s="83"/>
      <c r="B7757" s="84" t="s">
        <v>660</v>
      </c>
      <c r="C7757" s="84">
        <v>0</v>
      </c>
      <c r="D7757" s="84">
        <v>0</v>
      </c>
      <c r="E7757" s="85">
        <v>30184.959999999999</v>
      </c>
      <c r="F7757" s="86">
        <v>0</v>
      </c>
      <c r="G7757" s="85">
        <v>20556.400000000001</v>
      </c>
    </row>
    <row r="7758" spans="1:7">
      <c r="A7758" s="83" t="s">
        <v>662</v>
      </c>
      <c r="B7758" s="84" t="s">
        <v>663</v>
      </c>
      <c r="C7758" s="84">
        <v>0</v>
      </c>
      <c r="D7758" s="84">
        <v>0</v>
      </c>
      <c r="E7758" s="85">
        <v>-30184.959999999999</v>
      </c>
      <c r="F7758" s="86">
        <v>0</v>
      </c>
      <c r="G7758" s="85">
        <v>-20556.400000000001</v>
      </c>
    </row>
    <row r="7759" spans="1:7">
      <c r="A7759" s="88" t="s">
        <v>671</v>
      </c>
      <c r="B7759" s="84" t="s">
        <v>672</v>
      </c>
      <c r="C7759" s="84">
        <v>0</v>
      </c>
      <c r="D7759" s="84">
        <v>0</v>
      </c>
      <c r="E7759" s="85">
        <v>-30184.959999999999</v>
      </c>
      <c r="F7759" s="86">
        <v>0</v>
      </c>
      <c r="G7759" s="85">
        <v>-20556.400000000001</v>
      </c>
    </row>
    <row r="7760" spans="1:7" s="19" customFormat="1" ht="25.5">
      <c r="A7760" s="94" t="s">
        <v>701</v>
      </c>
      <c r="B7760" s="80" t="s">
        <v>702</v>
      </c>
      <c r="C7760" s="80"/>
      <c r="D7760" s="80"/>
      <c r="E7760" s="81"/>
      <c r="F7760" s="82"/>
      <c r="G7760" s="81"/>
    </row>
    <row r="7761" spans="1:7">
      <c r="A7761" s="83" t="s">
        <v>575</v>
      </c>
      <c r="B7761" s="84" t="s">
        <v>576</v>
      </c>
      <c r="C7761" s="84">
        <v>4330443</v>
      </c>
      <c r="D7761" s="84">
        <v>3450399</v>
      </c>
      <c r="E7761" s="85">
        <v>3450399</v>
      </c>
      <c r="F7761" s="86">
        <v>79.677737358510399</v>
      </c>
      <c r="G7761" s="85">
        <v>405983</v>
      </c>
    </row>
    <row r="7762" spans="1:7">
      <c r="A7762" s="88" t="s">
        <v>603</v>
      </c>
      <c r="B7762" s="84" t="s">
        <v>22</v>
      </c>
      <c r="C7762" s="84">
        <v>4330443</v>
      </c>
      <c r="D7762" s="84">
        <v>3450399</v>
      </c>
      <c r="E7762" s="85">
        <v>3450399</v>
      </c>
      <c r="F7762" s="86">
        <v>79.677737358510399</v>
      </c>
      <c r="G7762" s="85">
        <v>405983</v>
      </c>
    </row>
    <row r="7763" spans="1:7" ht="25.5">
      <c r="A7763" s="89">
        <v>21710</v>
      </c>
      <c r="B7763" s="84" t="s">
        <v>604</v>
      </c>
      <c r="C7763" s="84">
        <v>4330443</v>
      </c>
      <c r="D7763" s="84">
        <v>3450399</v>
      </c>
      <c r="E7763" s="85">
        <v>3450399</v>
      </c>
      <c r="F7763" s="86">
        <v>79.677737358510399</v>
      </c>
      <c r="G7763" s="85">
        <v>405983</v>
      </c>
    </row>
    <row r="7764" spans="1:7">
      <c r="A7764" s="83" t="s">
        <v>606</v>
      </c>
      <c r="B7764" s="84" t="s">
        <v>607</v>
      </c>
      <c r="C7764" s="84">
        <v>4330443</v>
      </c>
      <c r="D7764" s="84">
        <v>3450399</v>
      </c>
      <c r="E7764" s="85">
        <v>1840988.87</v>
      </c>
      <c r="F7764" s="86">
        <v>42.512714519045701</v>
      </c>
      <c r="G7764" s="85">
        <v>209325.19</v>
      </c>
    </row>
    <row r="7765" spans="1:7">
      <c r="A7765" s="88" t="s">
        <v>608</v>
      </c>
      <c r="B7765" s="84" t="s">
        <v>609</v>
      </c>
      <c r="C7765" s="84">
        <v>3502075</v>
      </c>
      <c r="D7765" s="84">
        <v>2622031</v>
      </c>
      <c r="E7765" s="85">
        <v>1773171.25</v>
      </c>
      <c r="F7765" s="86">
        <v>50.6320181606619</v>
      </c>
      <c r="G7765" s="85">
        <v>207479.66</v>
      </c>
    </row>
    <row r="7766" spans="1:7">
      <c r="A7766" s="89" t="s">
        <v>610</v>
      </c>
      <c r="B7766" s="84" t="s">
        <v>611</v>
      </c>
      <c r="C7766" s="84">
        <v>3502075</v>
      </c>
      <c r="D7766" s="84">
        <v>2622031</v>
      </c>
      <c r="E7766" s="85">
        <v>1773171.25</v>
      </c>
      <c r="F7766" s="86">
        <v>50.6320181606619</v>
      </c>
      <c r="G7766" s="85">
        <v>207479.66</v>
      </c>
    </row>
    <row r="7767" spans="1:7">
      <c r="A7767" s="90">
        <v>1000</v>
      </c>
      <c r="B7767" s="84" t="s">
        <v>612</v>
      </c>
      <c r="C7767" s="84">
        <v>877687</v>
      </c>
      <c r="D7767" s="84">
        <v>658034</v>
      </c>
      <c r="E7767" s="85">
        <v>509979.21</v>
      </c>
      <c r="F7767" s="86">
        <v>58.104906418803097</v>
      </c>
      <c r="G7767" s="85">
        <v>53805.14</v>
      </c>
    </row>
    <row r="7768" spans="1:7">
      <c r="A7768" s="90">
        <v>2000</v>
      </c>
      <c r="B7768" s="84" t="s">
        <v>613</v>
      </c>
      <c r="C7768" s="84">
        <v>2624388</v>
      </c>
      <c r="D7768" s="84">
        <v>1963997</v>
      </c>
      <c r="E7768" s="85">
        <v>1263192.04</v>
      </c>
      <c r="F7768" s="86">
        <v>48.1328233477672</v>
      </c>
      <c r="G7768" s="85">
        <v>153674.51999999999</v>
      </c>
    </row>
    <row r="7769" spans="1:7">
      <c r="A7769" s="88" t="s">
        <v>640</v>
      </c>
      <c r="B7769" s="84" t="s">
        <v>641</v>
      </c>
      <c r="C7769" s="84">
        <v>828368</v>
      </c>
      <c r="D7769" s="84">
        <v>828368</v>
      </c>
      <c r="E7769" s="85">
        <v>67817.62</v>
      </c>
      <c r="F7769" s="86">
        <v>8.1868951963378596</v>
      </c>
      <c r="G7769" s="85">
        <v>1845.53</v>
      </c>
    </row>
    <row r="7770" spans="1:7">
      <c r="A7770" s="89" t="s">
        <v>642</v>
      </c>
      <c r="B7770" s="84" t="s">
        <v>643</v>
      </c>
      <c r="C7770" s="84">
        <v>828368</v>
      </c>
      <c r="D7770" s="84">
        <v>828368</v>
      </c>
      <c r="E7770" s="85">
        <v>67817.62</v>
      </c>
      <c r="F7770" s="86">
        <v>8.1868951963378596</v>
      </c>
      <c r="G7770" s="85">
        <v>1845.53</v>
      </c>
    </row>
    <row r="7771" spans="1:7">
      <c r="A7771" s="83"/>
      <c r="B7771" s="84" t="s">
        <v>660</v>
      </c>
      <c r="C7771" s="84">
        <v>0</v>
      </c>
      <c r="D7771" s="84">
        <v>0</v>
      </c>
      <c r="E7771" s="85">
        <v>1609410.13</v>
      </c>
      <c r="F7771" s="86">
        <v>0</v>
      </c>
      <c r="G7771" s="85">
        <v>196657.81</v>
      </c>
    </row>
    <row r="7772" spans="1:7">
      <c r="A7772" s="83" t="s">
        <v>662</v>
      </c>
      <c r="B7772" s="84" t="s">
        <v>663</v>
      </c>
      <c r="C7772" s="84">
        <v>0</v>
      </c>
      <c r="D7772" s="84">
        <v>0</v>
      </c>
      <c r="E7772" s="85">
        <v>-1609410.13</v>
      </c>
      <c r="F7772" s="86">
        <v>0</v>
      </c>
      <c r="G7772" s="85">
        <v>-196657.81</v>
      </c>
    </row>
    <row r="7773" spans="1:7">
      <c r="A7773" s="88" t="s">
        <v>671</v>
      </c>
      <c r="B7773" s="84" t="s">
        <v>672</v>
      </c>
      <c r="C7773" s="84">
        <v>0</v>
      </c>
      <c r="D7773" s="84">
        <v>0</v>
      </c>
      <c r="E7773" s="85">
        <v>-1609410.13</v>
      </c>
      <c r="F7773" s="86">
        <v>0</v>
      </c>
      <c r="G7773" s="85">
        <v>-196657.81</v>
      </c>
    </row>
    <row r="7774" spans="1:7" s="19" customFormat="1" ht="25.5">
      <c r="A7774" s="95" t="s">
        <v>733</v>
      </c>
      <c r="B7774" s="80" t="s">
        <v>734</v>
      </c>
      <c r="C7774" s="80"/>
      <c r="D7774" s="80"/>
      <c r="E7774" s="81"/>
      <c r="F7774" s="82"/>
      <c r="G7774" s="81"/>
    </row>
    <row r="7775" spans="1:7">
      <c r="A7775" s="83" t="s">
        <v>575</v>
      </c>
      <c r="B7775" s="84" t="s">
        <v>576</v>
      </c>
      <c r="C7775" s="84">
        <v>4272243</v>
      </c>
      <c r="D7775" s="84">
        <v>3394682</v>
      </c>
      <c r="E7775" s="85">
        <v>3394682</v>
      </c>
      <c r="F7775" s="86">
        <v>79.459010173344495</v>
      </c>
      <c r="G7775" s="85">
        <v>375539</v>
      </c>
    </row>
    <row r="7776" spans="1:7">
      <c r="A7776" s="88" t="s">
        <v>603</v>
      </c>
      <c r="B7776" s="84" t="s">
        <v>22</v>
      </c>
      <c r="C7776" s="84">
        <v>4272243</v>
      </c>
      <c r="D7776" s="84">
        <v>3394682</v>
      </c>
      <c r="E7776" s="85">
        <v>3394682</v>
      </c>
      <c r="F7776" s="86">
        <v>79.459010173344495</v>
      </c>
      <c r="G7776" s="85">
        <v>375539</v>
      </c>
    </row>
    <row r="7777" spans="1:7" ht="25.5">
      <c r="A7777" s="89">
        <v>21710</v>
      </c>
      <c r="B7777" s="84" t="s">
        <v>604</v>
      </c>
      <c r="C7777" s="84">
        <v>4272243</v>
      </c>
      <c r="D7777" s="84">
        <v>3394682</v>
      </c>
      <c r="E7777" s="85">
        <v>3394682</v>
      </c>
      <c r="F7777" s="86">
        <v>79.459010173344495</v>
      </c>
      <c r="G7777" s="85">
        <v>375539</v>
      </c>
    </row>
    <row r="7778" spans="1:7">
      <c r="A7778" s="83" t="s">
        <v>606</v>
      </c>
      <c r="B7778" s="84" t="s">
        <v>607</v>
      </c>
      <c r="C7778" s="84">
        <v>4272243</v>
      </c>
      <c r="D7778" s="84">
        <v>3394682</v>
      </c>
      <c r="E7778" s="85">
        <v>1821219.59</v>
      </c>
      <c r="F7778" s="86">
        <v>42.629119879182902</v>
      </c>
      <c r="G7778" s="85">
        <v>199657.53</v>
      </c>
    </row>
    <row r="7779" spans="1:7">
      <c r="A7779" s="88" t="s">
        <v>608</v>
      </c>
      <c r="B7779" s="84" t="s">
        <v>609</v>
      </c>
      <c r="C7779" s="84">
        <v>3443875</v>
      </c>
      <c r="D7779" s="84">
        <v>2566314</v>
      </c>
      <c r="E7779" s="85">
        <v>1753401.97</v>
      </c>
      <c r="F7779" s="86">
        <v>50.913635657507903</v>
      </c>
      <c r="G7779" s="85">
        <v>197812</v>
      </c>
    </row>
    <row r="7780" spans="1:7">
      <c r="A7780" s="89" t="s">
        <v>610</v>
      </c>
      <c r="B7780" s="84" t="s">
        <v>611</v>
      </c>
      <c r="C7780" s="84">
        <v>3443875</v>
      </c>
      <c r="D7780" s="84">
        <v>2566314</v>
      </c>
      <c r="E7780" s="85">
        <v>1753401.97</v>
      </c>
      <c r="F7780" s="86">
        <v>50.913635657507903</v>
      </c>
      <c r="G7780" s="85">
        <v>197812</v>
      </c>
    </row>
    <row r="7781" spans="1:7">
      <c r="A7781" s="90">
        <v>1000</v>
      </c>
      <c r="B7781" s="84" t="s">
        <v>612</v>
      </c>
      <c r="C7781" s="84">
        <v>855915</v>
      </c>
      <c r="D7781" s="84">
        <v>638745</v>
      </c>
      <c r="E7781" s="85">
        <v>498970.33</v>
      </c>
      <c r="F7781" s="86">
        <v>58.296715211206703</v>
      </c>
      <c r="G7781" s="85">
        <v>52897.88</v>
      </c>
    </row>
    <row r="7782" spans="1:7">
      <c r="A7782" s="90">
        <v>2000</v>
      </c>
      <c r="B7782" s="84" t="s">
        <v>613</v>
      </c>
      <c r="C7782" s="84">
        <v>2587960</v>
      </c>
      <c r="D7782" s="84">
        <v>1927569</v>
      </c>
      <c r="E7782" s="85">
        <v>1254431.6399999999</v>
      </c>
      <c r="F7782" s="86">
        <v>48.471832640380804</v>
      </c>
      <c r="G7782" s="85">
        <v>144914.12</v>
      </c>
    </row>
    <row r="7783" spans="1:7">
      <c r="A7783" s="88" t="s">
        <v>640</v>
      </c>
      <c r="B7783" s="84" t="s">
        <v>641</v>
      </c>
      <c r="C7783" s="84">
        <v>828368</v>
      </c>
      <c r="D7783" s="84">
        <v>828368</v>
      </c>
      <c r="E7783" s="85">
        <v>67817.62</v>
      </c>
      <c r="F7783" s="86">
        <v>8.1868951963378596</v>
      </c>
      <c r="G7783" s="85">
        <v>1845.53</v>
      </c>
    </row>
    <row r="7784" spans="1:7">
      <c r="A7784" s="89" t="s">
        <v>642</v>
      </c>
      <c r="B7784" s="84" t="s">
        <v>643</v>
      </c>
      <c r="C7784" s="84">
        <v>828368</v>
      </c>
      <c r="D7784" s="84">
        <v>828368</v>
      </c>
      <c r="E7784" s="85">
        <v>67817.62</v>
      </c>
      <c r="F7784" s="86">
        <v>8.1868951963378596</v>
      </c>
      <c r="G7784" s="85">
        <v>1845.53</v>
      </c>
    </row>
    <row r="7785" spans="1:7">
      <c r="A7785" s="83"/>
      <c r="B7785" s="84" t="s">
        <v>660</v>
      </c>
      <c r="C7785" s="84">
        <v>0</v>
      </c>
      <c r="D7785" s="84">
        <v>0</v>
      </c>
      <c r="E7785" s="85">
        <v>1573462.41</v>
      </c>
      <c r="F7785" s="86">
        <v>0</v>
      </c>
      <c r="G7785" s="85">
        <v>175881.47</v>
      </c>
    </row>
    <row r="7786" spans="1:7">
      <c r="A7786" s="83" t="s">
        <v>662</v>
      </c>
      <c r="B7786" s="84" t="s">
        <v>663</v>
      </c>
      <c r="C7786" s="84">
        <v>0</v>
      </c>
      <c r="D7786" s="84">
        <v>0</v>
      </c>
      <c r="E7786" s="85">
        <v>-1573462.41</v>
      </c>
      <c r="F7786" s="86">
        <v>0</v>
      </c>
      <c r="G7786" s="85">
        <v>-175881.47</v>
      </c>
    </row>
    <row r="7787" spans="1:7">
      <c r="A7787" s="88" t="s">
        <v>671</v>
      </c>
      <c r="B7787" s="84" t="s">
        <v>672</v>
      </c>
      <c r="C7787" s="84">
        <v>0</v>
      </c>
      <c r="D7787" s="84">
        <v>0</v>
      </c>
      <c r="E7787" s="85">
        <v>-1573462.41</v>
      </c>
      <c r="F7787" s="86">
        <v>0</v>
      </c>
      <c r="G7787" s="85">
        <v>-175881.47</v>
      </c>
    </row>
    <row r="7788" spans="1:7" s="19" customFormat="1" ht="25.5">
      <c r="A7788" s="95" t="s">
        <v>705</v>
      </c>
      <c r="B7788" s="80" t="s">
        <v>706</v>
      </c>
      <c r="C7788" s="80"/>
      <c r="D7788" s="80"/>
      <c r="E7788" s="81"/>
      <c r="F7788" s="82"/>
      <c r="G7788" s="81"/>
    </row>
    <row r="7789" spans="1:7">
      <c r="A7789" s="83" t="s">
        <v>575</v>
      </c>
      <c r="B7789" s="84" t="s">
        <v>576</v>
      </c>
      <c r="C7789" s="84">
        <v>58200</v>
      </c>
      <c r="D7789" s="84">
        <v>55717</v>
      </c>
      <c r="E7789" s="85">
        <v>55717</v>
      </c>
      <c r="F7789" s="86">
        <v>95.733676975945002</v>
      </c>
      <c r="G7789" s="85">
        <v>30444</v>
      </c>
    </row>
    <row r="7790" spans="1:7">
      <c r="A7790" s="88" t="s">
        <v>603</v>
      </c>
      <c r="B7790" s="84" t="s">
        <v>22</v>
      </c>
      <c r="C7790" s="84">
        <v>58200</v>
      </c>
      <c r="D7790" s="84">
        <v>55717</v>
      </c>
      <c r="E7790" s="85">
        <v>55717</v>
      </c>
      <c r="F7790" s="86">
        <v>95.733676975945002</v>
      </c>
      <c r="G7790" s="85">
        <v>30444</v>
      </c>
    </row>
    <row r="7791" spans="1:7" ht="25.5">
      <c r="A7791" s="89">
        <v>21710</v>
      </c>
      <c r="B7791" s="84" t="s">
        <v>604</v>
      </c>
      <c r="C7791" s="84">
        <v>58200</v>
      </c>
      <c r="D7791" s="84">
        <v>55717</v>
      </c>
      <c r="E7791" s="85">
        <v>55717</v>
      </c>
      <c r="F7791" s="86">
        <v>95.733676975945002</v>
      </c>
      <c r="G7791" s="85">
        <v>30444</v>
      </c>
    </row>
    <row r="7792" spans="1:7">
      <c r="A7792" s="83" t="s">
        <v>606</v>
      </c>
      <c r="B7792" s="84" t="s">
        <v>607</v>
      </c>
      <c r="C7792" s="84">
        <v>58200</v>
      </c>
      <c r="D7792" s="84">
        <v>55717</v>
      </c>
      <c r="E7792" s="85">
        <v>19769.28</v>
      </c>
      <c r="F7792" s="86">
        <v>33.967835051546402</v>
      </c>
      <c r="G7792" s="85">
        <v>9667.66</v>
      </c>
    </row>
    <row r="7793" spans="1:7">
      <c r="A7793" s="88" t="s">
        <v>608</v>
      </c>
      <c r="B7793" s="84" t="s">
        <v>609</v>
      </c>
      <c r="C7793" s="84">
        <v>58200</v>
      </c>
      <c r="D7793" s="84">
        <v>55717</v>
      </c>
      <c r="E7793" s="85">
        <v>19769.28</v>
      </c>
      <c r="F7793" s="86">
        <v>33.967835051546402</v>
      </c>
      <c r="G7793" s="85">
        <v>9667.66</v>
      </c>
    </row>
    <row r="7794" spans="1:7">
      <c r="A7794" s="89" t="s">
        <v>610</v>
      </c>
      <c r="B7794" s="84" t="s">
        <v>611</v>
      </c>
      <c r="C7794" s="84">
        <v>58200</v>
      </c>
      <c r="D7794" s="84">
        <v>55717</v>
      </c>
      <c r="E7794" s="85">
        <v>19769.28</v>
      </c>
      <c r="F7794" s="86">
        <v>33.967835051546402</v>
      </c>
      <c r="G7794" s="85">
        <v>9667.66</v>
      </c>
    </row>
    <row r="7795" spans="1:7">
      <c r="A7795" s="90">
        <v>1000</v>
      </c>
      <c r="B7795" s="84" t="s">
        <v>612</v>
      </c>
      <c r="C7795" s="84">
        <v>21772</v>
      </c>
      <c r="D7795" s="84">
        <v>19289</v>
      </c>
      <c r="E7795" s="85">
        <v>11008.88</v>
      </c>
      <c r="F7795" s="86">
        <v>50.564394635311402</v>
      </c>
      <c r="G7795" s="85">
        <v>907.26</v>
      </c>
    </row>
    <row r="7796" spans="1:7">
      <c r="A7796" s="90">
        <v>2000</v>
      </c>
      <c r="B7796" s="84" t="s">
        <v>613</v>
      </c>
      <c r="C7796" s="84">
        <v>36428</v>
      </c>
      <c r="D7796" s="84">
        <v>36428</v>
      </c>
      <c r="E7796" s="85">
        <v>8760.4</v>
      </c>
      <c r="F7796" s="86">
        <v>24.048534094652499</v>
      </c>
      <c r="G7796" s="85">
        <v>8760.4</v>
      </c>
    </row>
    <row r="7797" spans="1:7">
      <c r="A7797" s="83"/>
      <c r="B7797" s="84" t="s">
        <v>660</v>
      </c>
      <c r="C7797" s="84">
        <v>0</v>
      </c>
      <c r="D7797" s="84">
        <v>0</v>
      </c>
      <c r="E7797" s="85">
        <v>35947.72</v>
      </c>
      <c r="F7797" s="86">
        <v>0</v>
      </c>
      <c r="G7797" s="85">
        <v>20776.34</v>
      </c>
    </row>
    <row r="7798" spans="1:7">
      <c r="A7798" s="83" t="s">
        <v>662</v>
      </c>
      <c r="B7798" s="84" t="s">
        <v>663</v>
      </c>
      <c r="C7798" s="84">
        <v>0</v>
      </c>
      <c r="D7798" s="84">
        <v>0</v>
      </c>
      <c r="E7798" s="85">
        <v>-35947.72</v>
      </c>
      <c r="F7798" s="86">
        <v>0</v>
      </c>
      <c r="G7798" s="85">
        <v>-20776.34</v>
      </c>
    </row>
    <row r="7799" spans="1:7">
      <c r="A7799" s="88" t="s">
        <v>671</v>
      </c>
      <c r="B7799" s="84" t="s">
        <v>672</v>
      </c>
      <c r="C7799" s="84">
        <v>0</v>
      </c>
      <c r="D7799" s="84">
        <v>0</v>
      </c>
      <c r="E7799" s="85">
        <v>-35947.72</v>
      </c>
      <c r="F7799" s="86">
        <v>0</v>
      </c>
      <c r="G7799" s="85">
        <v>-20776.34</v>
      </c>
    </row>
    <row r="7800" spans="1:7" s="19" customFormat="1" ht="25.5">
      <c r="A7800" s="94" t="s">
        <v>707</v>
      </c>
      <c r="B7800" s="80" t="s">
        <v>708</v>
      </c>
      <c r="C7800" s="80"/>
      <c r="D7800" s="80"/>
      <c r="E7800" s="81"/>
      <c r="F7800" s="82"/>
      <c r="G7800" s="81"/>
    </row>
    <row r="7801" spans="1:7">
      <c r="A7801" s="83" t="s">
        <v>575</v>
      </c>
      <c r="B7801" s="84" t="s">
        <v>576</v>
      </c>
      <c r="C7801" s="84">
        <v>759214</v>
      </c>
      <c r="D7801" s="84">
        <v>616783</v>
      </c>
      <c r="E7801" s="85">
        <v>654814.24</v>
      </c>
      <c r="F7801" s="86">
        <v>86.248968011654199</v>
      </c>
      <c r="G7801" s="85">
        <v>30978.720000000001</v>
      </c>
    </row>
    <row r="7802" spans="1:7">
      <c r="A7802" s="88" t="s">
        <v>579</v>
      </c>
      <c r="B7802" s="84" t="s">
        <v>20</v>
      </c>
      <c r="C7802" s="84">
        <v>259123</v>
      </c>
      <c r="D7802" s="84">
        <v>219351</v>
      </c>
      <c r="E7802" s="85">
        <v>257931.24</v>
      </c>
      <c r="F7802" s="86">
        <v>99.540079421741794</v>
      </c>
      <c r="G7802" s="85">
        <v>24876.720000000001</v>
      </c>
    </row>
    <row r="7803" spans="1:7" ht="25.5">
      <c r="A7803" s="89">
        <v>21210</v>
      </c>
      <c r="B7803" s="84" t="s">
        <v>580</v>
      </c>
      <c r="C7803" s="84">
        <v>21300</v>
      </c>
      <c r="D7803" s="84">
        <v>21300</v>
      </c>
      <c r="E7803" s="85">
        <v>21299.78</v>
      </c>
      <c r="F7803" s="86">
        <v>99.998967136150199</v>
      </c>
      <c r="G7803" s="85">
        <v>0</v>
      </c>
    </row>
    <row r="7804" spans="1:7">
      <c r="A7804" s="88" t="s">
        <v>581</v>
      </c>
      <c r="B7804" s="84" t="s">
        <v>21</v>
      </c>
      <c r="C7804" s="84">
        <v>59397</v>
      </c>
      <c r="D7804" s="84">
        <v>59397</v>
      </c>
      <c r="E7804" s="85">
        <v>58848</v>
      </c>
      <c r="F7804" s="86">
        <v>99.075710894489603</v>
      </c>
      <c r="G7804" s="85">
        <v>0</v>
      </c>
    </row>
    <row r="7805" spans="1:7">
      <c r="A7805" s="89" t="s">
        <v>582</v>
      </c>
      <c r="B7805" s="84" t="s">
        <v>583</v>
      </c>
      <c r="C7805" s="84">
        <v>59397</v>
      </c>
      <c r="D7805" s="84">
        <v>59397</v>
      </c>
      <c r="E7805" s="85">
        <v>58848</v>
      </c>
      <c r="F7805" s="86">
        <v>99.075710894489603</v>
      </c>
      <c r="G7805" s="85">
        <v>0</v>
      </c>
    </row>
    <row r="7806" spans="1:7">
      <c r="A7806" s="90">
        <v>18100</v>
      </c>
      <c r="B7806" s="84" t="s">
        <v>584</v>
      </c>
      <c r="C7806" s="84">
        <v>59397</v>
      </c>
      <c r="D7806" s="84">
        <v>59397</v>
      </c>
      <c r="E7806" s="85">
        <v>58848</v>
      </c>
      <c r="F7806" s="86">
        <v>99.075710894489603</v>
      </c>
      <c r="G7806" s="85">
        <v>0</v>
      </c>
    </row>
    <row r="7807" spans="1:7" ht="25.5">
      <c r="A7807" s="91">
        <v>18130</v>
      </c>
      <c r="B7807" s="84" t="s">
        <v>585</v>
      </c>
      <c r="C7807" s="84">
        <v>59397</v>
      </c>
      <c r="D7807" s="84">
        <v>59397</v>
      </c>
      <c r="E7807" s="85">
        <v>58848</v>
      </c>
      <c r="F7807" s="86">
        <v>99.075710894489603</v>
      </c>
      <c r="G7807" s="85">
        <v>0</v>
      </c>
    </row>
    <row r="7808" spans="1:7" ht="25.5">
      <c r="A7808" s="92">
        <v>18132</v>
      </c>
      <c r="B7808" s="84" t="s">
        <v>587</v>
      </c>
      <c r="C7808" s="84">
        <v>59397</v>
      </c>
      <c r="D7808" s="84">
        <v>59397</v>
      </c>
      <c r="E7808" s="85">
        <v>58848</v>
      </c>
      <c r="F7808" s="86">
        <v>99.075710894489603</v>
      </c>
      <c r="G7808" s="85">
        <v>0</v>
      </c>
    </row>
    <row r="7809" spans="1:7">
      <c r="A7809" s="88" t="s">
        <v>603</v>
      </c>
      <c r="B7809" s="84" t="s">
        <v>22</v>
      </c>
      <c r="C7809" s="84">
        <v>440694</v>
      </c>
      <c r="D7809" s="84">
        <v>338035</v>
      </c>
      <c r="E7809" s="85">
        <v>338035</v>
      </c>
      <c r="F7809" s="86">
        <v>76.705151420259895</v>
      </c>
      <c r="G7809" s="85">
        <v>6102</v>
      </c>
    </row>
    <row r="7810" spans="1:7" ht="25.5">
      <c r="A7810" s="89">
        <v>21710</v>
      </c>
      <c r="B7810" s="84" t="s">
        <v>604</v>
      </c>
      <c r="C7810" s="84">
        <v>440694</v>
      </c>
      <c r="D7810" s="84">
        <v>338035</v>
      </c>
      <c r="E7810" s="85">
        <v>338035</v>
      </c>
      <c r="F7810" s="86">
        <v>76.705151420259895</v>
      </c>
      <c r="G7810" s="85">
        <v>6102</v>
      </c>
    </row>
    <row r="7811" spans="1:7">
      <c r="A7811" s="83" t="s">
        <v>606</v>
      </c>
      <c r="B7811" s="84" t="s">
        <v>607</v>
      </c>
      <c r="C7811" s="84">
        <v>810139</v>
      </c>
      <c r="D7811" s="84">
        <v>667708</v>
      </c>
      <c r="E7811" s="85">
        <v>573004.96</v>
      </c>
      <c r="F7811" s="86">
        <v>70.729215603742105</v>
      </c>
      <c r="G7811" s="85">
        <v>43730.77</v>
      </c>
    </row>
    <row r="7812" spans="1:7">
      <c r="A7812" s="88" t="s">
        <v>608</v>
      </c>
      <c r="B7812" s="84" t="s">
        <v>609</v>
      </c>
      <c r="C7812" s="84">
        <v>766648</v>
      </c>
      <c r="D7812" s="84">
        <v>624217</v>
      </c>
      <c r="E7812" s="85">
        <v>529629.17000000004</v>
      </c>
      <c r="F7812" s="86">
        <v>69.083747691248107</v>
      </c>
      <c r="G7812" s="85">
        <v>43730.77</v>
      </c>
    </row>
    <row r="7813" spans="1:7">
      <c r="A7813" s="89" t="s">
        <v>610</v>
      </c>
      <c r="B7813" s="84" t="s">
        <v>611</v>
      </c>
      <c r="C7813" s="84">
        <v>706919</v>
      </c>
      <c r="D7813" s="84">
        <v>564488</v>
      </c>
      <c r="E7813" s="85">
        <v>469901.04</v>
      </c>
      <c r="F7813" s="86">
        <v>66.471694776912202</v>
      </c>
      <c r="G7813" s="85">
        <v>22430.99</v>
      </c>
    </row>
    <row r="7814" spans="1:7">
      <c r="A7814" s="90">
        <v>1000</v>
      </c>
      <c r="B7814" s="84" t="s">
        <v>612</v>
      </c>
      <c r="C7814" s="84">
        <v>75785</v>
      </c>
      <c r="D7814" s="84">
        <v>68754</v>
      </c>
      <c r="E7814" s="85">
        <v>49752.71</v>
      </c>
      <c r="F7814" s="86">
        <v>65.649811968067596</v>
      </c>
      <c r="G7814" s="85">
        <v>2914.55</v>
      </c>
    </row>
    <row r="7815" spans="1:7">
      <c r="A7815" s="90">
        <v>2000</v>
      </c>
      <c r="B7815" s="84" t="s">
        <v>613</v>
      </c>
      <c r="C7815" s="84">
        <v>631134</v>
      </c>
      <c r="D7815" s="84">
        <v>495734</v>
      </c>
      <c r="E7815" s="85">
        <v>420148.33</v>
      </c>
      <c r="F7815" s="86">
        <v>66.570384419156596</v>
      </c>
      <c r="G7815" s="85">
        <v>19516.439999999999</v>
      </c>
    </row>
    <row r="7816" spans="1:7">
      <c r="A7816" s="89" t="s">
        <v>616</v>
      </c>
      <c r="B7816" s="84" t="s">
        <v>617</v>
      </c>
      <c r="C7816" s="84">
        <v>9430</v>
      </c>
      <c r="D7816" s="84">
        <v>9430</v>
      </c>
      <c r="E7816" s="85">
        <v>9429.98</v>
      </c>
      <c r="F7816" s="86">
        <v>99.999787910922606</v>
      </c>
      <c r="G7816" s="85">
        <v>0</v>
      </c>
    </row>
    <row r="7817" spans="1:7">
      <c r="A7817" s="90">
        <v>3000</v>
      </c>
      <c r="B7817" s="84" t="s">
        <v>618</v>
      </c>
      <c r="C7817" s="84">
        <v>9430</v>
      </c>
      <c r="D7817" s="84">
        <v>9430</v>
      </c>
      <c r="E7817" s="85">
        <v>9429.98</v>
      </c>
      <c r="F7817" s="86">
        <v>99.999787910922606</v>
      </c>
      <c r="G7817" s="85">
        <v>0</v>
      </c>
    </row>
    <row r="7818" spans="1:7" ht="25.5">
      <c r="A7818" s="89" t="s">
        <v>620</v>
      </c>
      <c r="B7818" s="84" t="s">
        <v>621</v>
      </c>
      <c r="C7818" s="84">
        <v>28999</v>
      </c>
      <c r="D7818" s="84">
        <v>28999</v>
      </c>
      <c r="E7818" s="85">
        <v>28998.37</v>
      </c>
      <c r="F7818" s="86">
        <v>99.997827511293494</v>
      </c>
      <c r="G7818" s="85">
        <v>0</v>
      </c>
    </row>
    <row r="7819" spans="1:7">
      <c r="A7819" s="90">
        <v>7600</v>
      </c>
      <c r="B7819" s="84" t="s">
        <v>622</v>
      </c>
      <c r="C7819" s="84">
        <v>28999</v>
      </c>
      <c r="D7819" s="84">
        <v>28999</v>
      </c>
      <c r="E7819" s="85">
        <v>28998.37</v>
      </c>
      <c r="F7819" s="86">
        <v>99.997827511293494</v>
      </c>
      <c r="G7819" s="85">
        <v>0</v>
      </c>
    </row>
    <row r="7820" spans="1:7">
      <c r="A7820" s="89" t="s">
        <v>624</v>
      </c>
      <c r="B7820" s="84" t="s">
        <v>625</v>
      </c>
      <c r="C7820" s="84">
        <v>21300</v>
      </c>
      <c r="D7820" s="84">
        <v>21300</v>
      </c>
      <c r="E7820" s="85">
        <v>21299.78</v>
      </c>
      <c r="F7820" s="86">
        <v>99.998967136150199</v>
      </c>
      <c r="G7820" s="85">
        <v>21299.78</v>
      </c>
    </row>
    <row r="7821" spans="1:7" ht="25.5">
      <c r="A7821" s="90">
        <v>7500</v>
      </c>
      <c r="B7821" s="84" t="s">
        <v>639</v>
      </c>
      <c r="C7821" s="84">
        <v>21300</v>
      </c>
      <c r="D7821" s="84">
        <v>21300</v>
      </c>
      <c r="E7821" s="85">
        <v>21299.78</v>
      </c>
      <c r="F7821" s="86">
        <v>99.998967136150199</v>
      </c>
      <c r="G7821" s="85">
        <v>21299.78</v>
      </c>
    </row>
    <row r="7822" spans="1:7">
      <c r="A7822" s="88" t="s">
        <v>640</v>
      </c>
      <c r="B7822" s="84" t="s">
        <v>641</v>
      </c>
      <c r="C7822" s="84">
        <v>43491</v>
      </c>
      <c r="D7822" s="84">
        <v>43491</v>
      </c>
      <c r="E7822" s="85">
        <v>43375.79</v>
      </c>
      <c r="F7822" s="86">
        <v>99.735094617277099</v>
      </c>
      <c r="G7822" s="85">
        <v>0</v>
      </c>
    </row>
    <row r="7823" spans="1:7">
      <c r="A7823" s="89" t="s">
        <v>642</v>
      </c>
      <c r="B7823" s="84" t="s">
        <v>643</v>
      </c>
      <c r="C7823" s="84">
        <v>43491</v>
      </c>
      <c r="D7823" s="84">
        <v>43491</v>
      </c>
      <c r="E7823" s="85">
        <v>43375.79</v>
      </c>
      <c r="F7823" s="86">
        <v>99.735094617277099</v>
      </c>
      <c r="G7823" s="85">
        <v>0</v>
      </c>
    </row>
    <row r="7824" spans="1:7">
      <c r="A7824" s="83"/>
      <c r="B7824" s="84" t="s">
        <v>660</v>
      </c>
      <c r="C7824" s="84">
        <v>-50925</v>
      </c>
      <c r="D7824" s="84">
        <v>-50925</v>
      </c>
      <c r="E7824" s="85">
        <v>81809.279999999999</v>
      </c>
      <c r="F7824" s="86">
        <v>-160.646597938144</v>
      </c>
      <c r="G7824" s="85">
        <v>-12752.05</v>
      </c>
    </row>
    <row r="7825" spans="1:7">
      <c r="A7825" s="83" t="s">
        <v>662</v>
      </c>
      <c r="B7825" s="84" t="s">
        <v>663</v>
      </c>
      <c r="C7825" s="84">
        <v>50925</v>
      </c>
      <c r="D7825" s="84">
        <v>50925</v>
      </c>
      <c r="E7825" s="85">
        <v>-81809.279999999999</v>
      </c>
      <c r="F7825" s="86">
        <v>-160.646597938144</v>
      </c>
      <c r="G7825" s="85">
        <v>12752.05</v>
      </c>
    </row>
    <row r="7826" spans="1:7">
      <c r="A7826" s="88" t="s">
        <v>671</v>
      </c>
      <c r="B7826" s="84" t="s">
        <v>672</v>
      </c>
      <c r="C7826" s="84">
        <v>50925</v>
      </c>
      <c r="D7826" s="84">
        <v>50925</v>
      </c>
      <c r="E7826" s="85">
        <v>-81809.279999999999</v>
      </c>
      <c r="F7826" s="86">
        <v>-160.646597938144</v>
      </c>
      <c r="G7826" s="85">
        <v>12752.05</v>
      </c>
    </row>
    <row r="7827" spans="1:7" ht="38.25">
      <c r="A7827" s="89" t="s">
        <v>675</v>
      </c>
      <c r="B7827" s="84" t="s">
        <v>676</v>
      </c>
      <c r="C7827" s="84">
        <v>50925</v>
      </c>
      <c r="D7827" s="84">
        <v>50925</v>
      </c>
      <c r="E7827" s="85">
        <v>-50923.65</v>
      </c>
      <c r="F7827" s="86">
        <v>-99.997349042709899</v>
      </c>
      <c r="G7827" s="85">
        <v>0</v>
      </c>
    </row>
    <row r="7828" spans="1:7" s="19" customFormat="1" ht="51">
      <c r="A7828" s="95" t="s">
        <v>722</v>
      </c>
      <c r="B7828" s="80" t="s">
        <v>1264</v>
      </c>
      <c r="C7828" s="80"/>
      <c r="D7828" s="80"/>
      <c r="E7828" s="81"/>
      <c r="F7828" s="82"/>
      <c r="G7828" s="81"/>
    </row>
    <row r="7829" spans="1:7">
      <c r="A7829" s="83" t="s">
        <v>575</v>
      </c>
      <c r="B7829" s="84" t="s">
        <v>576</v>
      </c>
      <c r="C7829" s="84">
        <v>21300</v>
      </c>
      <c r="D7829" s="84">
        <v>21300</v>
      </c>
      <c r="E7829" s="85">
        <v>21299.78</v>
      </c>
      <c r="F7829" s="86">
        <v>99.998967136150199</v>
      </c>
      <c r="G7829" s="85">
        <v>0</v>
      </c>
    </row>
    <row r="7830" spans="1:7">
      <c r="A7830" s="88" t="s">
        <v>579</v>
      </c>
      <c r="B7830" s="84" t="s">
        <v>20</v>
      </c>
      <c r="C7830" s="84">
        <v>21300</v>
      </c>
      <c r="D7830" s="84">
        <v>21300</v>
      </c>
      <c r="E7830" s="85">
        <v>21299.78</v>
      </c>
      <c r="F7830" s="86">
        <v>99.998967136150199</v>
      </c>
      <c r="G7830" s="85">
        <v>0</v>
      </c>
    </row>
    <row r="7831" spans="1:7" ht="25.5">
      <c r="A7831" s="89">
        <v>21210</v>
      </c>
      <c r="B7831" s="84" t="s">
        <v>580</v>
      </c>
      <c r="C7831" s="84">
        <v>21300</v>
      </c>
      <c r="D7831" s="84">
        <v>21300</v>
      </c>
      <c r="E7831" s="85">
        <v>21299.78</v>
      </c>
      <c r="F7831" s="86">
        <v>99.998967136150199</v>
      </c>
      <c r="G7831" s="85">
        <v>0</v>
      </c>
    </row>
    <row r="7832" spans="1:7">
      <c r="A7832" s="83" t="s">
        <v>606</v>
      </c>
      <c r="B7832" s="84" t="s">
        <v>607</v>
      </c>
      <c r="C7832" s="84">
        <v>30730</v>
      </c>
      <c r="D7832" s="84">
        <v>30730</v>
      </c>
      <c r="E7832" s="85">
        <v>30729.759999999998</v>
      </c>
      <c r="F7832" s="86">
        <v>99.999219004230397</v>
      </c>
      <c r="G7832" s="85">
        <v>21299.78</v>
      </c>
    </row>
    <row r="7833" spans="1:7">
      <c r="A7833" s="88" t="s">
        <v>608</v>
      </c>
      <c r="B7833" s="84" t="s">
        <v>609</v>
      </c>
      <c r="C7833" s="84">
        <v>30730</v>
      </c>
      <c r="D7833" s="84">
        <v>30730</v>
      </c>
      <c r="E7833" s="85">
        <v>30729.759999999998</v>
      </c>
      <c r="F7833" s="86">
        <v>99.999219004230397</v>
      </c>
      <c r="G7833" s="85">
        <v>21299.78</v>
      </c>
    </row>
    <row r="7834" spans="1:7">
      <c r="A7834" s="89" t="s">
        <v>616</v>
      </c>
      <c r="B7834" s="84" t="s">
        <v>617</v>
      </c>
      <c r="C7834" s="84">
        <v>9430</v>
      </c>
      <c r="D7834" s="84">
        <v>9430</v>
      </c>
      <c r="E7834" s="85">
        <v>9429.98</v>
      </c>
      <c r="F7834" s="86">
        <v>99.999787910922606</v>
      </c>
      <c r="G7834" s="85">
        <v>0</v>
      </c>
    </row>
    <row r="7835" spans="1:7">
      <c r="A7835" s="90">
        <v>3000</v>
      </c>
      <c r="B7835" s="84" t="s">
        <v>618</v>
      </c>
      <c r="C7835" s="84">
        <v>9430</v>
      </c>
      <c r="D7835" s="84">
        <v>9430</v>
      </c>
      <c r="E7835" s="85">
        <v>9429.98</v>
      </c>
      <c r="F7835" s="86">
        <v>99.999787910922606</v>
      </c>
      <c r="G7835" s="85">
        <v>0</v>
      </c>
    </row>
    <row r="7836" spans="1:7">
      <c r="A7836" s="89" t="s">
        <v>624</v>
      </c>
      <c r="B7836" s="84" t="s">
        <v>625</v>
      </c>
      <c r="C7836" s="84">
        <v>21300</v>
      </c>
      <c r="D7836" s="84">
        <v>21300</v>
      </c>
      <c r="E7836" s="85">
        <v>21299.78</v>
      </c>
      <c r="F7836" s="86">
        <v>99.998967136150199</v>
      </c>
      <c r="G7836" s="85">
        <v>21299.78</v>
      </c>
    </row>
    <row r="7837" spans="1:7" ht="25.5">
      <c r="A7837" s="90">
        <v>7500</v>
      </c>
      <c r="B7837" s="84" t="s">
        <v>639</v>
      </c>
      <c r="C7837" s="84">
        <v>21300</v>
      </c>
      <c r="D7837" s="84">
        <v>21300</v>
      </c>
      <c r="E7837" s="85">
        <v>21299.78</v>
      </c>
      <c r="F7837" s="86">
        <v>99.998967136150199</v>
      </c>
      <c r="G7837" s="85">
        <v>21299.78</v>
      </c>
    </row>
    <row r="7838" spans="1:7">
      <c r="A7838" s="83"/>
      <c r="B7838" s="84" t="s">
        <v>660</v>
      </c>
      <c r="C7838" s="84">
        <v>-9430</v>
      </c>
      <c r="D7838" s="84">
        <v>-9430</v>
      </c>
      <c r="E7838" s="85">
        <v>-9429.98</v>
      </c>
      <c r="F7838" s="86">
        <v>99.999787910922606</v>
      </c>
      <c r="G7838" s="85">
        <v>-21299.78</v>
      </c>
    </row>
    <row r="7839" spans="1:7">
      <c r="A7839" s="83" t="s">
        <v>662</v>
      </c>
      <c r="B7839" s="84" t="s">
        <v>663</v>
      </c>
      <c r="C7839" s="84">
        <v>9430</v>
      </c>
      <c r="D7839" s="84">
        <v>9430</v>
      </c>
      <c r="E7839" s="85">
        <v>9429.98</v>
      </c>
      <c r="F7839" s="86">
        <v>99.999787910922606</v>
      </c>
      <c r="G7839" s="85">
        <v>21299.78</v>
      </c>
    </row>
    <row r="7840" spans="1:7">
      <c r="A7840" s="88" t="s">
        <v>671</v>
      </c>
      <c r="B7840" s="84" t="s">
        <v>672</v>
      </c>
      <c r="C7840" s="84">
        <v>9430</v>
      </c>
      <c r="D7840" s="84">
        <v>9430</v>
      </c>
      <c r="E7840" s="85">
        <v>9429.98</v>
      </c>
      <c r="F7840" s="86">
        <v>99.999787910922606</v>
      </c>
      <c r="G7840" s="85">
        <v>21299.78</v>
      </c>
    </row>
    <row r="7841" spans="1:7" ht="38.25">
      <c r="A7841" s="89" t="s">
        <v>675</v>
      </c>
      <c r="B7841" s="84" t="s">
        <v>676</v>
      </c>
      <c r="C7841" s="84">
        <v>9430</v>
      </c>
      <c r="D7841" s="84">
        <v>9430</v>
      </c>
      <c r="E7841" s="85">
        <v>-9429.98</v>
      </c>
      <c r="F7841" s="86">
        <v>-99.999787910922606</v>
      </c>
      <c r="G7841" s="85">
        <v>0</v>
      </c>
    </row>
    <row r="7842" spans="1:7" s="19" customFormat="1" ht="25.5">
      <c r="A7842" s="95" t="s">
        <v>769</v>
      </c>
      <c r="B7842" s="80" t="s">
        <v>1265</v>
      </c>
      <c r="C7842" s="80"/>
      <c r="D7842" s="80"/>
      <c r="E7842" s="81"/>
      <c r="F7842" s="82"/>
      <c r="G7842" s="81"/>
    </row>
    <row r="7843" spans="1:7">
      <c r="A7843" s="83" t="s">
        <v>575</v>
      </c>
      <c r="B7843" s="84" t="s">
        <v>576</v>
      </c>
      <c r="C7843" s="84">
        <v>28999</v>
      </c>
      <c r="D7843" s="84">
        <v>28999</v>
      </c>
      <c r="E7843" s="85">
        <v>28998.61</v>
      </c>
      <c r="F7843" s="86">
        <v>99.998655126038798</v>
      </c>
      <c r="G7843" s="85">
        <v>0</v>
      </c>
    </row>
    <row r="7844" spans="1:7">
      <c r="A7844" s="88" t="s">
        <v>579</v>
      </c>
      <c r="B7844" s="84" t="s">
        <v>20</v>
      </c>
      <c r="C7844" s="84">
        <v>4084</v>
      </c>
      <c r="D7844" s="84">
        <v>4084</v>
      </c>
      <c r="E7844" s="85">
        <v>4083.61</v>
      </c>
      <c r="F7844" s="86">
        <v>99.990450538687597</v>
      </c>
      <c r="G7844" s="85">
        <v>0</v>
      </c>
    </row>
    <row r="7845" spans="1:7">
      <c r="A7845" s="88" t="s">
        <v>603</v>
      </c>
      <c r="B7845" s="84" t="s">
        <v>22</v>
      </c>
      <c r="C7845" s="84">
        <v>24915</v>
      </c>
      <c r="D7845" s="84">
        <v>24915</v>
      </c>
      <c r="E7845" s="85">
        <v>24915</v>
      </c>
      <c r="F7845" s="86">
        <v>100</v>
      </c>
      <c r="G7845" s="85">
        <v>0</v>
      </c>
    </row>
    <row r="7846" spans="1:7" ht="25.5">
      <c r="A7846" s="89">
        <v>21710</v>
      </c>
      <c r="B7846" s="84" t="s">
        <v>604</v>
      </c>
      <c r="C7846" s="84">
        <v>24915</v>
      </c>
      <c r="D7846" s="84">
        <v>24915</v>
      </c>
      <c r="E7846" s="85">
        <v>24915</v>
      </c>
      <c r="F7846" s="86">
        <v>100</v>
      </c>
      <c r="G7846" s="85">
        <v>0</v>
      </c>
    </row>
    <row r="7847" spans="1:7">
      <c r="A7847" s="83" t="s">
        <v>606</v>
      </c>
      <c r="B7847" s="84" t="s">
        <v>607</v>
      </c>
      <c r="C7847" s="84">
        <v>28999</v>
      </c>
      <c r="D7847" s="84">
        <v>28999</v>
      </c>
      <c r="E7847" s="85">
        <v>28998.37</v>
      </c>
      <c r="F7847" s="86">
        <v>99.997827511293494</v>
      </c>
      <c r="G7847" s="85">
        <v>0</v>
      </c>
    </row>
    <row r="7848" spans="1:7">
      <c r="A7848" s="88" t="s">
        <v>608</v>
      </c>
      <c r="B7848" s="84" t="s">
        <v>609</v>
      </c>
      <c r="C7848" s="84">
        <v>28999</v>
      </c>
      <c r="D7848" s="84">
        <v>28999</v>
      </c>
      <c r="E7848" s="85">
        <v>28998.37</v>
      </c>
      <c r="F7848" s="86">
        <v>99.997827511293494</v>
      </c>
      <c r="G7848" s="85">
        <v>0</v>
      </c>
    </row>
    <row r="7849" spans="1:7" ht="25.5">
      <c r="A7849" s="89" t="s">
        <v>620</v>
      </c>
      <c r="B7849" s="84" t="s">
        <v>621</v>
      </c>
      <c r="C7849" s="84">
        <v>28999</v>
      </c>
      <c r="D7849" s="84">
        <v>28999</v>
      </c>
      <c r="E7849" s="85">
        <v>28998.37</v>
      </c>
      <c r="F7849" s="86">
        <v>99.997827511293494</v>
      </c>
      <c r="G7849" s="85">
        <v>0</v>
      </c>
    </row>
    <row r="7850" spans="1:7">
      <c r="A7850" s="90">
        <v>7600</v>
      </c>
      <c r="B7850" s="84" t="s">
        <v>622</v>
      </c>
      <c r="C7850" s="84">
        <v>28999</v>
      </c>
      <c r="D7850" s="84">
        <v>28999</v>
      </c>
      <c r="E7850" s="85">
        <v>28998.37</v>
      </c>
      <c r="F7850" s="86">
        <v>99.997827511293494</v>
      </c>
      <c r="G7850" s="85">
        <v>0</v>
      </c>
    </row>
    <row r="7851" spans="1:7">
      <c r="A7851" s="83"/>
      <c r="B7851" s="84" t="s">
        <v>660</v>
      </c>
      <c r="C7851" s="84">
        <v>0</v>
      </c>
      <c r="D7851" s="84">
        <v>0</v>
      </c>
      <c r="E7851" s="85">
        <v>0.24</v>
      </c>
      <c r="F7851" s="86">
        <v>0</v>
      </c>
      <c r="G7851" s="85">
        <v>0</v>
      </c>
    </row>
    <row r="7852" spans="1:7">
      <c r="A7852" s="83" t="s">
        <v>662</v>
      </c>
      <c r="B7852" s="84" t="s">
        <v>663</v>
      </c>
      <c r="C7852" s="84">
        <v>0</v>
      </c>
      <c r="D7852" s="84">
        <v>0</v>
      </c>
      <c r="E7852" s="85">
        <v>-0.24</v>
      </c>
      <c r="F7852" s="86">
        <v>0</v>
      </c>
      <c r="G7852" s="85">
        <v>0</v>
      </c>
    </row>
    <row r="7853" spans="1:7">
      <c r="A7853" s="88" t="s">
        <v>671</v>
      </c>
      <c r="B7853" s="84" t="s">
        <v>672</v>
      </c>
      <c r="C7853" s="84">
        <v>0</v>
      </c>
      <c r="D7853" s="84">
        <v>0</v>
      </c>
      <c r="E7853" s="85">
        <v>-0.24</v>
      </c>
      <c r="F7853" s="86">
        <v>0</v>
      </c>
      <c r="G7853" s="85">
        <v>0</v>
      </c>
    </row>
    <row r="7854" spans="1:7" s="19" customFormat="1" ht="38.25">
      <c r="A7854" s="95" t="s">
        <v>711</v>
      </c>
      <c r="B7854" s="80" t="s">
        <v>710</v>
      </c>
      <c r="C7854" s="80"/>
      <c r="D7854" s="80"/>
      <c r="E7854" s="81"/>
      <c r="F7854" s="82"/>
      <c r="G7854" s="81"/>
    </row>
    <row r="7855" spans="1:7">
      <c r="A7855" s="83" t="s">
        <v>575</v>
      </c>
      <c r="B7855" s="84" t="s">
        <v>576</v>
      </c>
      <c r="C7855" s="84">
        <v>59397</v>
      </c>
      <c r="D7855" s="84">
        <v>59397</v>
      </c>
      <c r="E7855" s="85">
        <v>58848</v>
      </c>
      <c r="F7855" s="86">
        <v>99.075710894489603</v>
      </c>
      <c r="G7855" s="85">
        <v>0</v>
      </c>
    </row>
    <row r="7856" spans="1:7">
      <c r="A7856" s="88" t="s">
        <v>581</v>
      </c>
      <c r="B7856" s="84" t="s">
        <v>21</v>
      </c>
      <c r="C7856" s="84">
        <v>59397</v>
      </c>
      <c r="D7856" s="84">
        <v>59397</v>
      </c>
      <c r="E7856" s="85">
        <v>58848</v>
      </c>
      <c r="F7856" s="86">
        <v>99.075710894489603</v>
      </c>
      <c r="G7856" s="85">
        <v>0</v>
      </c>
    </row>
    <row r="7857" spans="1:7">
      <c r="A7857" s="89" t="s">
        <v>582</v>
      </c>
      <c r="B7857" s="84" t="s">
        <v>583</v>
      </c>
      <c r="C7857" s="84">
        <v>59397</v>
      </c>
      <c r="D7857" s="84">
        <v>59397</v>
      </c>
      <c r="E7857" s="85">
        <v>58848</v>
      </c>
      <c r="F7857" s="86">
        <v>99.075710894489603</v>
      </c>
      <c r="G7857" s="85">
        <v>0</v>
      </c>
    </row>
    <row r="7858" spans="1:7">
      <c r="A7858" s="90">
        <v>18100</v>
      </c>
      <c r="B7858" s="84" t="s">
        <v>584</v>
      </c>
      <c r="C7858" s="84">
        <v>59397</v>
      </c>
      <c r="D7858" s="84">
        <v>59397</v>
      </c>
      <c r="E7858" s="85">
        <v>58848</v>
      </c>
      <c r="F7858" s="86">
        <v>99.075710894489603</v>
      </c>
      <c r="G7858" s="85">
        <v>0</v>
      </c>
    </row>
    <row r="7859" spans="1:7" ht="25.5">
      <c r="A7859" s="91">
        <v>18130</v>
      </c>
      <c r="B7859" s="84" t="s">
        <v>585</v>
      </c>
      <c r="C7859" s="84">
        <v>59397</v>
      </c>
      <c r="D7859" s="84">
        <v>59397</v>
      </c>
      <c r="E7859" s="85">
        <v>58848</v>
      </c>
      <c r="F7859" s="86">
        <v>99.075710894489603</v>
      </c>
      <c r="G7859" s="85">
        <v>0</v>
      </c>
    </row>
    <row r="7860" spans="1:7" ht="25.5">
      <c r="A7860" s="92">
        <v>18132</v>
      </c>
      <c r="B7860" s="84" t="s">
        <v>587</v>
      </c>
      <c r="C7860" s="84">
        <v>59397</v>
      </c>
      <c r="D7860" s="84">
        <v>59397</v>
      </c>
      <c r="E7860" s="85">
        <v>58848</v>
      </c>
      <c r="F7860" s="86">
        <v>99.075710894489603</v>
      </c>
      <c r="G7860" s="85">
        <v>0</v>
      </c>
    </row>
    <row r="7861" spans="1:7">
      <c r="A7861" s="83" t="s">
        <v>606</v>
      </c>
      <c r="B7861" s="84" t="s">
        <v>607</v>
      </c>
      <c r="C7861" s="84">
        <v>59397</v>
      </c>
      <c r="D7861" s="84">
        <v>59397</v>
      </c>
      <c r="E7861" s="85">
        <v>31273.18</v>
      </c>
      <c r="F7861" s="86">
        <v>52.651110325437301</v>
      </c>
      <c r="G7861" s="85">
        <v>9163.2199999999993</v>
      </c>
    </row>
    <row r="7862" spans="1:7">
      <c r="A7862" s="88" t="s">
        <v>608</v>
      </c>
      <c r="B7862" s="84" t="s">
        <v>609</v>
      </c>
      <c r="C7862" s="84">
        <v>59397</v>
      </c>
      <c r="D7862" s="84">
        <v>59397</v>
      </c>
      <c r="E7862" s="85">
        <v>31273.18</v>
      </c>
      <c r="F7862" s="86">
        <v>52.651110325437301</v>
      </c>
      <c r="G7862" s="85">
        <v>9163.2199999999993</v>
      </c>
    </row>
    <row r="7863" spans="1:7">
      <c r="A7863" s="89" t="s">
        <v>610</v>
      </c>
      <c r="B7863" s="84" t="s">
        <v>611</v>
      </c>
      <c r="C7863" s="84">
        <v>59397</v>
      </c>
      <c r="D7863" s="84">
        <v>59397</v>
      </c>
      <c r="E7863" s="85">
        <v>31273.18</v>
      </c>
      <c r="F7863" s="86">
        <v>52.651110325437301</v>
      </c>
      <c r="G7863" s="85">
        <v>9163.2199999999993</v>
      </c>
    </row>
    <row r="7864" spans="1:7">
      <c r="A7864" s="90">
        <v>2000</v>
      </c>
      <c r="B7864" s="84" t="s">
        <v>613</v>
      </c>
      <c r="C7864" s="84">
        <v>59397</v>
      </c>
      <c r="D7864" s="84">
        <v>59397</v>
      </c>
      <c r="E7864" s="85">
        <v>31273.18</v>
      </c>
      <c r="F7864" s="86">
        <v>52.651110325437301</v>
      </c>
      <c r="G7864" s="85">
        <v>9163.2199999999993</v>
      </c>
    </row>
    <row r="7865" spans="1:7">
      <c r="A7865" s="83"/>
      <c r="B7865" s="84" t="s">
        <v>660</v>
      </c>
      <c r="C7865" s="84">
        <v>0</v>
      </c>
      <c r="D7865" s="84">
        <v>0</v>
      </c>
      <c r="E7865" s="85">
        <v>27574.82</v>
      </c>
      <c r="F7865" s="86">
        <v>0</v>
      </c>
      <c r="G7865" s="85">
        <v>-9163.2199999999993</v>
      </c>
    </row>
    <row r="7866" spans="1:7">
      <c r="A7866" s="83" t="s">
        <v>662</v>
      </c>
      <c r="B7866" s="84" t="s">
        <v>663</v>
      </c>
      <c r="C7866" s="84">
        <v>0</v>
      </c>
      <c r="D7866" s="84">
        <v>0</v>
      </c>
      <c r="E7866" s="85">
        <v>-27574.82</v>
      </c>
      <c r="F7866" s="86">
        <v>0</v>
      </c>
      <c r="G7866" s="85">
        <v>9163.2199999999993</v>
      </c>
    </row>
    <row r="7867" spans="1:7">
      <c r="A7867" s="88" t="s">
        <v>671</v>
      </c>
      <c r="B7867" s="84" t="s">
        <v>672</v>
      </c>
      <c r="C7867" s="84">
        <v>0</v>
      </c>
      <c r="D7867" s="84">
        <v>0</v>
      </c>
      <c r="E7867" s="85">
        <v>-27574.82</v>
      </c>
      <c r="F7867" s="86">
        <v>0</v>
      </c>
      <c r="G7867" s="85">
        <v>9163.2199999999993</v>
      </c>
    </row>
    <row r="7868" spans="1:7" s="19" customFormat="1" ht="25.5">
      <c r="A7868" s="95" t="s">
        <v>1061</v>
      </c>
      <c r="B7868" s="80" t="s">
        <v>1266</v>
      </c>
      <c r="C7868" s="80"/>
      <c r="D7868" s="80"/>
      <c r="E7868" s="81"/>
      <c r="F7868" s="82"/>
      <c r="G7868" s="81"/>
    </row>
    <row r="7869" spans="1:7">
      <c r="A7869" s="83" t="s">
        <v>575</v>
      </c>
      <c r="B7869" s="84" t="s">
        <v>576</v>
      </c>
      <c r="C7869" s="84">
        <v>649518</v>
      </c>
      <c r="D7869" s="84">
        <v>507087</v>
      </c>
      <c r="E7869" s="85">
        <v>545667.85</v>
      </c>
      <c r="F7869" s="86">
        <v>84.011197534171501</v>
      </c>
      <c r="G7869" s="85">
        <v>30978.720000000001</v>
      </c>
    </row>
    <row r="7870" spans="1:7">
      <c r="A7870" s="88" t="s">
        <v>579</v>
      </c>
      <c r="B7870" s="84" t="s">
        <v>20</v>
      </c>
      <c r="C7870" s="84">
        <v>233739</v>
      </c>
      <c r="D7870" s="84">
        <v>193967</v>
      </c>
      <c r="E7870" s="85">
        <v>232547.85</v>
      </c>
      <c r="F7870" s="86">
        <v>99.490393130799703</v>
      </c>
      <c r="G7870" s="85">
        <v>24876.720000000001</v>
      </c>
    </row>
    <row r="7871" spans="1:7">
      <c r="A7871" s="88" t="s">
        <v>603</v>
      </c>
      <c r="B7871" s="84" t="s">
        <v>22</v>
      </c>
      <c r="C7871" s="84">
        <v>415779</v>
      </c>
      <c r="D7871" s="84">
        <v>313120</v>
      </c>
      <c r="E7871" s="85">
        <v>313120</v>
      </c>
      <c r="F7871" s="86">
        <v>75.309238802344495</v>
      </c>
      <c r="G7871" s="85">
        <v>6102</v>
      </c>
    </row>
    <row r="7872" spans="1:7" ht="25.5">
      <c r="A7872" s="89">
        <v>21710</v>
      </c>
      <c r="B7872" s="84" t="s">
        <v>604</v>
      </c>
      <c r="C7872" s="84">
        <v>415779</v>
      </c>
      <c r="D7872" s="84">
        <v>313120</v>
      </c>
      <c r="E7872" s="85">
        <v>313120</v>
      </c>
      <c r="F7872" s="86">
        <v>75.309238802344495</v>
      </c>
      <c r="G7872" s="85">
        <v>6102</v>
      </c>
    </row>
    <row r="7873" spans="1:7">
      <c r="A7873" s="83" t="s">
        <v>606</v>
      </c>
      <c r="B7873" s="84" t="s">
        <v>607</v>
      </c>
      <c r="C7873" s="84">
        <v>691013</v>
      </c>
      <c r="D7873" s="84">
        <v>548582</v>
      </c>
      <c r="E7873" s="85">
        <v>482003.65</v>
      </c>
      <c r="F7873" s="86">
        <v>69.753195670703704</v>
      </c>
      <c r="G7873" s="85">
        <v>13267.77</v>
      </c>
    </row>
    <row r="7874" spans="1:7">
      <c r="A7874" s="88" t="s">
        <v>608</v>
      </c>
      <c r="B7874" s="84" t="s">
        <v>609</v>
      </c>
      <c r="C7874" s="84">
        <v>647522</v>
      </c>
      <c r="D7874" s="84">
        <v>505091</v>
      </c>
      <c r="E7874" s="85">
        <v>438627.86</v>
      </c>
      <c r="F7874" s="86">
        <v>67.739452868010702</v>
      </c>
      <c r="G7874" s="85">
        <v>13267.77</v>
      </c>
    </row>
    <row r="7875" spans="1:7">
      <c r="A7875" s="89" t="s">
        <v>610</v>
      </c>
      <c r="B7875" s="84" t="s">
        <v>611</v>
      </c>
      <c r="C7875" s="84">
        <v>647522</v>
      </c>
      <c r="D7875" s="84">
        <v>505091</v>
      </c>
      <c r="E7875" s="85">
        <v>438627.86</v>
      </c>
      <c r="F7875" s="86">
        <v>67.739452868010702</v>
      </c>
      <c r="G7875" s="85">
        <v>13267.77</v>
      </c>
    </row>
    <row r="7876" spans="1:7">
      <c r="A7876" s="90">
        <v>1000</v>
      </c>
      <c r="B7876" s="84" t="s">
        <v>612</v>
      </c>
      <c r="C7876" s="84">
        <v>75785</v>
      </c>
      <c r="D7876" s="84">
        <v>68754</v>
      </c>
      <c r="E7876" s="85">
        <v>49752.71</v>
      </c>
      <c r="F7876" s="86">
        <v>65.649811968067596</v>
      </c>
      <c r="G7876" s="85">
        <v>2914.55</v>
      </c>
    </row>
    <row r="7877" spans="1:7">
      <c r="A7877" s="90">
        <v>2000</v>
      </c>
      <c r="B7877" s="84" t="s">
        <v>613</v>
      </c>
      <c r="C7877" s="84">
        <v>571737</v>
      </c>
      <c r="D7877" s="84">
        <v>436337</v>
      </c>
      <c r="E7877" s="85">
        <v>388875.15</v>
      </c>
      <c r="F7877" s="86">
        <v>68.016439376846407</v>
      </c>
      <c r="G7877" s="85">
        <v>10353.219999999999</v>
      </c>
    </row>
    <row r="7878" spans="1:7">
      <c r="A7878" s="88" t="s">
        <v>640</v>
      </c>
      <c r="B7878" s="84" t="s">
        <v>641</v>
      </c>
      <c r="C7878" s="84">
        <v>43491</v>
      </c>
      <c r="D7878" s="84">
        <v>43491</v>
      </c>
      <c r="E7878" s="85">
        <v>43375.79</v>
      </c>
      <c r="F7878" s="86">
        <v>99.735094617277099</v>
      </c>
      <c r="G7878" s="85">
        <v>0</v>
      </c>
    </row>
    <row r="7879" spans="1:7">
      <c r="A7879" s="89" t="s">
        <v>642</v>
      </c>
      <c r="B7879" s="84" t="s">
        <v>643</v>
      </c>
      <c r="C7879" s="84">
        <v>43491</v>
      </c>
      <c r="D7879" s="84">
        <v>43491</v>
      </c>
      <c r="E7879" s="85">
        <v>43375.79</v>
      </c>
      <c r="F7879" s="86">
        <v>99.735094617277099</v>
      </c>
      <c r="G7879" s="85">
        <v>0</v>
      </c>
    </row>
    <row r="7880" spans="1:7">
      <c r="A7880" s="83"/>
      <c r="B7880" s="84" t="s">
        <v>660</v>
      </c>
      <c r="C7880" s="84">
        <v>-41495</v>
      </c>
      <c r="D7880" s="84">
        <v>-41495</v>
      </c>
      <c r="E7880" s="85">
        <v>63664.2</v>
      </c>
      <c r="F7880" s="86">
        <v>-153.42619592721999</v>
      </c>
      <c r="G7880" s="85">
        <v>17710.95</v>
      </c>
    </row>
    <row r="7881" spans="1:7">
      <c r="A7881" s="83" t="s">
        <v>662</v>
      </c>
      <c r="B7881" s="84" t="s">
        <v>663</v>
      </c>
      <c r="C7881" s="84">
        <v>41495</v>
      </c>
      <c r="D7881" s="84">
        <v>41495</v>
      </c>
      <c r="E7881" s="85">
        <v>-63664.2</v>
      </c>
      <c r="F7881" s="86">
        <v>-153.42619592721999</v>
      </c>
      <c r="G7881" s="85">
        <v>-17710.95</v>
      </c>
    </row>
    <row r="7882" spans="1:7">
      <c r="A7882" s="88" t="s">
        <v>671</v>
      </c>
      <c r="B7882" s="84" t="s">
        <v>672</v>
      </c>
      <c r="C7882" s="84">
        <v>41495</v>
      </c>
      <c r="D7882" s="84">
        <v>41495</v>
      </c>
      <c r="E7882" s="85">
        <v>-63664.2</v>
      </c>
      <c r="F7882" s="86">
        <v>-153.42619592721999</v>
      </c>
      <c r="G7882" s="85">
        <v>-17710.95</v>
      </c>
    </row>
    <row r="7883" spans="1:7" ht="38.25">
      <c r="A7883" s="89" t="s">
        <v>675</v>
      </c>
      <c r="B7883" s="84" t="s">
        <v>676</v>
      </c>
      <c r="C7883" s="84">
        <v>41495</v>
      </c>
      <c r="D7883" s="84">
        <v>41495</v>
      </c>
      <c r="E7883" s="85">
        <v>-41493.67</v>
      </c>
      <c r="F7883" s="86">
        <v>-99.996794794553594</v>
      </c>
      <c r="G7883" s="85">
        <v>0</v>
      </c>
    </row>
    <row r="7884" spans="1:7" s="19" customFormat="1" ht="38.25">
      <c r="A7884" s="94" t="s">
        <v>737</v>
      </c>
      <c r="B7884" s="80" t="s">
        <v>738</v>
      </c>
      <c r="C7884" s="80"/>
      <c r="D7884" s="80"/>
      <c r="E7884" s="81"/>
      <c r="F7884" s="82"/>
      <c r="G7884" s="81"/>
    </row>
    <row r="7885" spans="1:7">
      <c r="A7885" s="83" t="s">
        <v>575</v>
      </c>
      <c r="B7885" s="84" t="s">
        <v>576</v>
      </c>
      <c r="C7885" s="84">
        <v>1368394</v>
      </c>
      <c r="D7885" s="84">
        <v>1346451</v>
      </c>
      <c r="E7885" s="85">
        <v>1346451</v>
      </c>
      <c r="F7885" s="86">
        <v>98.396441375802596</v>
      </c>
      <c r="G7885" s="85">
        <v>20179</v>
      </c>
    </row>
    <row r="7886" spans="1:7">
      <c r="A7886" s="88" t="s">
        <v>603</v>
      </c>
      <c r="B7886" s="84" t="s">
        <v>22</v>
      </c>
      <c r="C7886" s="84">
        <v>1368394</v>
      </c>
      <c r="D7886" s="84">
        <v>1346451</v>
      </c>
      <c r="E7886" s="85">
        <v>1346451</v>
      </c>
      <c r="F7886" s="86">
        <v>98.396441375802596</v>
      </c>
      <c r="G7886" s="85">
        <v>20179</v>
      </c>
    </row>
    <row r="7887" spans="1:7" ht="25.5">
      <c r="A7887" s="89">
        <v>21710</v>
      </c>
      <c r="B7887" s="84" t="s">
        <v>604</v>
      </c>
      <c r="C7887" s="84">
        <v>1368394</v>
      </c>
      <c r="D7887" s="84">
        <v>1346451</v>
      </c>
      <c r="E7887" s="85">
        <v>1346451</v>
      </c>
      <c r="F7887" s="86">
        <v>98.396441375802596</v>
      </c>
      <c r="G7887" s="85">
        <v>20179</v>
      </c>
    </row>
    <row r="7888" spans="1:7">
      <c r="A7888" s="83" t="s">
        <v>606</v>
      </c>
      <c r="B7888" s="84" t="s">
        <v>607</v>
      </c>
      <c r="C7888" s="84">
        <v>1368394</v>
      </c>
      <c r="D7888" s="84">
        <v>1346451</v>
      </c>
      <c r="E7888" s="85">
        <v>1268711.5</v>
      </c>
      <c r="F7888" s="86">
        <v>92.715365603766202</v>
      </c>
      <c r="G7888" s="85">
        <v>38969.519999999997</v>
      </c>
    </row>
    <row r="7889" spans="1:7">
      <c r="A7889" s="88" t="s">
        <v>608</v>
      </c>
      <c r="B7889" s="84" t="s">
        <v>609</v>
      </c>
      <c r="C7889" s="84">
        <v>1017753</v>
      </c>
      <c r="D7889" s="84">
        <v>995810</v>
      </c>
      <c r="E7889" s="85">
        <v>918071.7</v>
      </c>
      <c r="F7889" s="86">
        <v>90.205747366993805</v>
      </c>
      <c r="G7889" s="85">
        <v>38969.519999999997</v>
      </c>
    </row>
    <row r="7890" spans="1:7">
      <c r="A7890" s="89" t="s">
        <v>610</v>
      </c>
      <c r="B7890" s="84" t="s">
        <v>611</v>
      </c>
      <c r="C7890" s="84">
        <v>1006953</v>
      </c>
      <c r="D7890" s="84">
        <v>985010</v>
      </c>
      <c r="E7890" s="85">
        <v>907271.7</v>
      </c>
      <c r="F7890" s="86">
        <v>90.100699834053799</v>
      </c>
      <c r="G7890" s="85">
        <v>38969.519999999997</v>
      </c>
    </row>
    <row r="7891" spans="1:7">
      <c r="A7891" s="90">
        <v>1000</v>
      </c>
      <c r="B7891" s="84" t="s">
        <v>612</v>
      </c>
      <c r="C7891" s="84">
        <v>531818</v>
      </c>
      <c r="D7891" s="84">
        <v>510740</v>
      </c>
      <c r="E7891" s="85">
        <v>498859.91</v>
      </c>
      <c r="F7891" s="86">
        <v>93.8027501889744</v>
      </c>
      <c r="G7891" s="85">
        <v>15400.57</v>
      </c>
    </row>
    <row r="7892" spans="1:7">
      <c r="A7892" s="90">
        <v>2000</v>
      </c>
      <c r="B7892" s="84" t="s">
        <v>613</v>
      </c>
      <c r="C7892" s="84">
        <v>475135</v>
      </c>
      <c r="D7892" s="84">
        <v>474270</v>
      </c>
      <c r="E7892" s="85">
        <v>408411.79</v>
      </c>
      <c r="F7892" s="86">
        <v>85.956999589590296</v>
      </c>
      <c r="G7892" s="85">
        <v>23568.95</v>
      </c>
    </row>
    <row r="7893" spans="1:7" ht="25.5">
      <c r="A7893" s="89" t="s">
        <v>620</v>
      </c>
      <c r="B7893" s="84" t="s">
        <v>621</v>
      </c>
      <c r="C7893" s="84">
        <v>10800</v>
      </c>
      <c r="D7893" s="84">
        <v>10800</v>
      </c>
      <c r="E7893" s="85">
        <v>10800</v>
      </c>
      <c r="F7893" s="86">
        <v>100</v>
      </c>
      <c r="G7893" s="85">
        <v>0</v>
      </c>
    </row>
    <row r="7894" spans="1:7">
      <c r="A7894" s="90">
        <v>7700</v>
      </c>
      <c r="B7894" s="84" t="s">
        <v>623</v>
      </c>
      <c r="C7894" s="84">
        <v>10800</v>
      </c>
      <c r="D7894" s="84">
        <v>10800</v>
      </c>
      <c r="E7894" s="85">
        <v>10800</v>
      </c>
      <c r="F7894" s="86">
        <v>100</v>
      </c>
      <c r="G7894" s="85">
        <v>0</v>
      </c>
    </row>
    <row r="7895" spans="1:7">
      <c r="A7895" s="88" t="s">
        <v>640</v>
      </c>
      <c r="B7895" s="84" t="s">
        <v>641</v>
      </c>
      <c r="C7895" s="84">
        <v>350641</v>
      </c>
      <c r="D7895" s="84">
        <v>350641</v>
      </c>
      <c r="E7895" s="85">
        <v>350639.8</v>
      </c>
      <c r="F7895" s="86">
        <v>99.999657769627603</v>
      </c>
      <c r="G7895" s="85">
        <v>0</v>
      </c>
    </row>
    <row r="7896" spans="1:7">
      <c r="A7896" s="89" t="s">
        <v>642</v>
      </c>
      <c r="B7896" s="84" t="s">
        <v>643</v>
      </c>
      <c r="C7896" s="84">
        <v>350641</v>
      </c>
      <c r="D7896" s="84">
        <v>350641</v>
      </c>
      <c r="E7896" s="85">
        <v>350639.8</v>
      </c>
      <c r="F7896" s="86">
        <v>99.999657769627603</v>
      </c>
      <c r="G7896" s="85">
        <v>0</v>
      </c>
    </row>
    <row r="7897" spans="1:7">
      <c r="A7897" s="83"/>
      <c r="B7897" s="84" t="s">
        <v>660</v>
      </c>
      <c r="C7897" s="84">
        <v>0</v>
      </c>
      <c r="D7897" s="84">
        <v>0</v>
      </c>
      <c r="E7897" s="85">
        <v>77739.5</v>
      </c>
      <c r="F7897" s="86">
        <v>0</v>
      </c>
      <c r="G7897" s="85">
        <v>-18790.52</v>
      </c>
    </row>
    <row r="7898" spans="1:7">
      <c r="A7898" s="83" t="s">
        <v>662</v>
      </c>
      <c r="B7898" s="84" t="s">
        <v>663</v>
      </c>
      <c r="C7898" s="84">
        <v>0</v>
      </c>
      <c r="D7898" s="84">
        <v>0</v>
      </c>
      <c r="E7898" s="85">
        <v>-77739.5</v>
      </c>
      <c r="F7898" s="86">
        <v>0</v>
      </c>
      <c r="G7898" s="85">
        <v>18790.52</v>
      </c>
    </row>
    <row r="7899" spans="1:7">
      <c r="A7899" s="88" t="s">
        <v>671</v>
      </c>
      <c r="B7899" s="84" t="s">
        <v>672</v>
      </c>
      <c r="C7899" s="84">
        <v>0</v>
      </c>
      <c r="D7899" s="84">
        <v>0</v>
      </c>
      <c r="E7899" s="85">
        <v>-77739.5</v>
      </c>
      <c r="F7899" s="86">
        <v>0</v>
      </c>
      <c r="G7899" s="85">
        <v>18790.52</v>
      </c>
    </row>
    <row r="7900" spans="1:7" s="19" customFormat="1" ht="25.5">
      <c r="A7900" s="95" t="s">
        <v>739</v>
      </c>
      <c r="B7900" s="80" t="s">
        <v>837</v>
      </c>
      <c r="C7900" s="80"/>
      <c r="D7900" s="80"/>
      <c r="E7900" s="81"/>
      <c r="F7900" s="82"/>
      <c r="G7900" s="81"/>
    </row>
    <row r="7901" spans="1:7">
      <c r="A7901" s="83" t="s">
        <v>575</v>
      </c>
      <c r="B7901" s="84" t="s">
        <v>576</v>
      </c>
      <c r="C7901" s="84">
        <v>1368394</v>
      </c>
      <c r="D7901" s="84">
        <v>1346451</v>
      </c>
      <c r="E7901" s="85">
        <v>1346451</v>
      </c>
      <c r="F7901" s="86">
        <v>98.396441375802596</v>
      </c>
      <c r="G7901" s="85">
        <v>20179</v>
      </c>
    </row>
    <row r="7902" spans="1:7">
      <c r="A7902" s="88" t="s">
        <v>603</v>
      </c>
      <c r="B7902" s="84" t="s">
        <v>22</v>
      </c>
      <c r="C7902" s="84">
        <v>1368394</v>
      </c>
      <c r="D7902" s="84">
        <v>1346451</v>
      </c>
      <c r="E7902" s="85">
        <v>1346451</v>
      </c>
      <c r="F7902" s="86">
        <v>98.396441375802596</v>
      </c>
      <c r="G7902" s="85">
        <v>20179</v>
      </c>
    </row>
    <row r="7903" spans="1:7" ht="25.5">
      <c r="A7903" s="89">
        <v>21710</v>
      </c>
      <c r="B7903" s="84" t="s">
        <v>604</v>
      </c>
      <c r="C7903" s="84">
        <v>1368394</v>
      </c>
      <c r="D7903" s="84">
        <v>1346451</v>
      </c>
      <c r="E7903" s="85">
        <v>1346451</v>
      </c>
      <c r="F7903" s="86">
        <v>98.396441375802596</v>
      </c>
      <c r="G7903" s="85">
        <v>20179</v>
      </c>
    </row>
    <row r="7904" spans="1:7">
      <c r="A7904" s="83" t="s">
        <v>606</v>
      </c>
      <c r="B7904" s="84" t="s">
        <v>607</v>
      </c>
      <c r="C7904" s="84">
        <v>1368394</v>
      </c>
      <c r="D7904" s="84">
        <v>1346451</v>
      </c>
      <c r="E7904" s="85">
        <v>1268711.5</v>
      </c>
      <c r="F7904" s="86">
        <v>92.715365603766202</v>
      </c>
      <c r="G7904" s="85">
        <v>38969.519999999997</v>
      </c>
    </row>
    <row r="7905" spans="1:7">
      <c r="A7905" s="88" t="s">
        <v>608</v>
      </c>
      <c r="B7905" s="84" t="s">
        <v>609</v>
      </c>
      <c r="C7905" s="84">
        <v>1017753</v>
      </c>
      <c r="D7905" s="84">
        <v>995810</v>
      </c>
      <c r="E7905" s="85">
        <v>918071.7</v>
      </c>
      <c r="F7905" s="86">
        <v>90.205747366993805</v>
      </c>
      <c r="G7905" s="85">
        <v>38969.519999999997</v>
      </c>
    </row>
    <row r="7906" spans="1:7">
      <c r="A7906" s="89" t="s">
        <v>610</v>
      </c>
      <c r="B7906" s="84" t="s">
        <v>611</v>
      </c>
      <c r="C7906" s="84">
        <v>1006953</v>
      </c>
      <c r="D7906" s="84">
        <v>985010</v>
      </c>
      <c r="E7906" s="85">
        <v>907271.7</v>
      </c>
      <c r="F7906" s="86">
        <v>90.100699834053799</v>
      </c>
      <c r="G7906" s="85">
        <v>38969.519999999997</v>
      </c>
    </row>
    <row r="7907" spans="1:7">
      <c r="A7907" s="90">
        <v>1000</v>
      </c>
      <c r="B7907" s="84" t="s">
        <v>612</v>
      </c>
      <c r="C7907" s="84">
        <v>531818</v>
      </c>
      <c r="D7907" s="84">
        <v>510740</v>
      </c>
      <c r="E7907" s="85">
        <v>498859.91</v>
      </c>
      <c r="F7907" s="86">
        <v>93.8027501889744</v>
      </c>
      <c r="G7907" s="85">
        <v>15400.57</v>
      </c>
    </row>
    <row r="7908" spans="1:7">
      <c r="A7908" s="90">
        <v>2000</v>
      </c>
      <c r="B7908" s="84" t="s">
        <v>613</v>
      </c>
      <c r="C7908" s="84">
        <v>475135</v>
      </c>
      <c r="D7908" s="84">
        <v>474270</v>
      </c>
      <c r="E7908" s="85">
        <v>408411.79</v>
      </c>
      <c r="F7908" s="86">
        <v>85.956999589590296</v>
      </c>
      <c r="G7908" s="85">
        <v>23568.95</v>
      </c>
    </row>
    <row r="7909" spans="1:7" ht="25.5">
      <c r="A7909" s="89" t="s">
        <v>620</v>
      </c>
      <c r="B7909" s="84" t="s">
        <v>621</v>
      </c>
      <c r="C7909" s="84">
        <v>10800</v>
      </c>
      <c r="D7909" s="84">
        <v>10800</v>
      </c>
      <c r="E7909" s="85">
        <v>10800</v>
      </c>
      <c r="F7909" s="86">
        <v>100</v>
      </c>
      <c r="G7909" s="85">
        <v>0</v>
      </c>
    </row>
    <row r="7910" spans="1:7">
      <c r="A7910" s="90">
        <v>7700</v>
      </c>
      <c r="B7910" s="84" t="s">
        <v>623</v>
      </c>
      <c r="C7910" s="84">
        <v>10800</v>
      </c>
      <c r="D7910" s="84">
        <v>10800</v>
      </c>
      <c r="E7910" s="85">
        <v>10800</v>
      </c>
      <c r="F7910" s="86">
        <v>100</v>
      </c>
      <c r="G7910" s="85">
        <v>0</v>
      </c>
    </row>
    <row r="7911" spans="1:7">
      <c r="A7911" s="88" t="s">
        <v>640</v>
      </c>
      <c r="B7911" s="84" t="s">
        <v>641</v>
      </c>
      <c r="C7911" s="84">
        <v>350641</v>
      </c>
      <c r="D7911" s="84">
        <v>350641</v>
      </c>
      <c r="E7911" s="85">
        <v>350639.8</v>
      </c>
      <c r="F7911" s="86">
        <v>99.999657769627603</v>
      </c>
      <c r="G7911" s="85">
        <v>0</v>
      </c>
    </row>
    <row r="7912" spans="1:7">
      <c r="A7912" s="89" t="s">
        <v>642</v>
      </c>
      <c r="B7912" s="84" t="s">
        <v>643</v>
      </c>
      <c r="C7912" s="84">
        <v>350641</v>
      </c>
      <c r="D7912" s="84">
        <v>350641</v>
      </c>
      <c r="E7912" s="85">
        <v>350639.8</v>
      </c>
      <c r="F7912" s="86">
        <v>99.999657769627603</v>
      </c>
      <c r="G7912" s="85">
        <v>0</v>
      </c>
    </row>
    <row r="7913" spans="1:7">
      <c r="A7913" s="83"/>
      <c r="B7913" s="84" t="s">
        <v>660</v>
      </c>
      <c r="C7913" s="84">
        <v>0</v>
      </c>
      <c r="D7913" s="84">
        <v>0</v>
      </c>
      <c r="E7913" s="85">
        <v>77739.5</v>
      </c>
      <c r="F7913" s="86">
        <v>0</v>
      </c>
      <c r="G7913" s="85">
        <v>-18790.52</v>
      </c>
    </row>
    <row r="7914" spans="1:7">
      <c r="A7914" s="83" t="s">
        <v>662</v>
      </c>
      <c r="B7914" s="84" t="s">
        <v>663</v>
      </c>
      <c r="C7914" s="84">
        <v>0</v>
      </c>
      <c r="D7914" s="84">
        <v>0</v>
      </c>
      <c r="E7914" s="85">
        <v>-77739.5</v>
      </c>
      <c r="F7914" s="86">
        <v>0</v>
      </c>
      <c r="G7914" s="85">
        <v>18790.52</v>
      </c>
    </row>
    <row r="7915" spans="1:7">
      <c r="A7915" s="88" t="s">
        <v>671</v>
      </c>
      <c r="B7915" s="84" t="s">
        <v>672</v>
      </c>
      <c r="C7915" s="84">
        <v>0</v>
      </c>
      <c r="D7915" s="84">
        <v>0</v>
      </c>
      <c r="E7915" s="85">
        <v>-77739.5</v>
      </c>
      <c r="F7915" s="86">
        <v>0</v>
      </c>
      <c r="G7915" s="85">
        <v>18790.52</v>
      </c>
    </row>
    <row r="7916" spans="1:7" s="19" customFormat="1" ht="25.5">
      <c r="A7916" s="94" t="s">
        <v>713</v>
      </c>
      <c r="B7916" s="80" t="s">
        <v>714</v>
      </c>
      <c r="C7916" s="80"/>
      <c r="D7916" s="80"/>
      <c r="E7916" s="81"/>
      <c r="F7916" s="82"/>
      <c r="G7916" s="81"/>
    </row>
    <row r="7917" spans="1:7">
      <c r="A7917" s="83" t="s">
        <v>575</v>
      </c>
      <c r="B7917" s="84" t="s">
        <v>576</v>
      </c>
      <c r="C7917" s="84">
        <v>393615</v>
      </c>
      <c r="D7917" s="84">
        <v>393615</v>
      </c>
      <c r="E7917" s="85">
        <v>392279.96</v>
      </c>
      <c r="F7917" s="86">
        <v>99.660825933970997</v>
      </c>
      <c r="G7917" s="85">
        <v>28009.96</v>
      </c>
    </row>
    <row r="7918" spans="1:7">
      <c r="A7918" s="88" t="s">
        <v>579</v>
      </c>
      <c r="B7918" s="84" t="s">
        <v>20</v>
      </c>
      <c r="C7918" s="84">
        <v>301193</v>
      </c>
      <c r="D7918" s="84">
        <v>301193</v>
      </c>
      <c r="E7918" s="85">
        <v>299857.96000000002</v>
      </c>
      <c r="F7918" s="86">
        <v>99.556749326843601</v>
      </c>
      <c r="G7918" s="85">
        <v>26767.96</v>
      </c>
    </row>
    <row r="7919" spans="1:7">
      <c r="A7919" s="88" t="s">
        <v>603</v>
      </c>
      <c r="B7919" s="84" t="s">
        <v>22</v>
      </c>
      <c r="C7919" s="84">
        <v>92422</v>
      </c>
      <c r="D7919" s="84">
        <v>92422</v>
      </c>
      <c r="E7919" s="85">
        <v>92422</v>
      </c>
      <c r="F7919" s="86">
        <v>100</v>
      </c>
      <c r="G7919" s="85">
        <v>1242</v>
      </c>
    </row>
    <row r="7920" spans="1:7" ht="25.5">
      <c r="A7920" s="89">
        <v>21710</v>
      </c>
      <c r="B7920" s="84" t="s">
        <v>604</v>
      </c>
      <c r="C7920" s="84">
        <v>92422</v>
      </c>
      <c r="D7920" s="84">
        <v>92422</v>
      </c>
      <c r="E7920" s="85">
        <v>92422</v>
      </c>
      <c r="F7920" s="86">
        <v>100</v>
      </c>
      <c r="G7920" s="85">
        <v>1242</v>
      </c>
    </row>
    <row r="7921" spans="1:7">
      <c r="A7921" s="83" t="s">
        <v>606</v>
      </c>
      <c r="B7921" s="84" t="s">
        <v>607</v>
      </c>
      <c r="C7921" s="84">
        <v>393615</v>
      </c>
      <c r="D7921" s="84">
        <v>393615</v>
      </c>
      <c r="E7921" s="85">
        <v>343499.04</v>
      </c>
      <c r="F7921" s="86">
        <v>87.267771807476805</v>
      </c>
      <c r="G7921" s="85">
        <v>32105.42</v>
      </c>
    </row>
    <row r="7922" spans="1:7">
      <c r="A7922" s="88" t="s">
        <v>608</v>
      </c>
      <c r="B7922" s="84" t="s">
        <v>609</v>
      </c>
      <c r="C7922" s="84">
        <v>393615</v>
      </c>
      <c r="D7922" s="84">
        <v>393615</v>
      </c>
      <c r="E7922" s="85">
        <v>343499.04</v>
      </c>
      <c r="F7922" s="86">
        <v>87.267771807476805</v>
      </c>
      <c r="G7922" s="85">
        <v>32105.42</v>
      </c>
    </row>
    <row r="7923" spans="1:7">
      <c r="A7923" s="89" t="s">
        <v>610</v>
      </c>
      <c r="B7923" s="84" t="s">
        <v>611</v>
      </c>
      <c r="C7923" s="84">
        <v>393615</v>
      </c>
      <c r="D7923" s="84">
        <v>393615</v>
      </c>
      <c r="E7923" s="85">
        <v>343499.04</v>
      </c>
      <c r="F7923" s="86">
        <v>87.267771807476805</v>
      </c>
      <c r="G7923" s="85">
        <v>32105.42</v>
      </c>
    </row>
    <row r="7924" spans="1:7">
      <c r="A7924" s="90">
        <v>1000</v>
      </c>
      <c r="B7924" s="84" t="s">
        <v>612</v>
      </c>
      <c r="C7924" s="84">
        <v>165401</v>
      </c>
      <c r="D7924" s="84">
        <v>165401</v>
      </c>
      <c r="E7924" s="85">
        <v>151927.47</v>
      </c>
      <c r="F7924" s="86">
        <v>91.854021438806299</v>
      </c>
      <c r="G7924" s="85">
        <v>19797.72</v>
      </c>
    </row>
    <row r="7925" spans="1:7">
      <c r="A7925" s="90">
        <v>2000</v>
      </c>
      <c r="B7925" s="84" t="s">
        <v>613</v>
      </c>
      <c r="C7925" s="84">
        <v>228214</v>
      </c>
      <c r="D7925" s="84">
        <v>228214</v>
      </c>
      <c r="E7925" s="85">
        <v>191571.57</v>
      </c>
      <c r="F7925" s="86">
        <v>83.943829037657594</v>
      </c>
      <c r="G7925" s="85">
        <v>12307.7</v>
      </c>
    </row>
    <row r="7926" spans="1:7">
      <c r="A7926" s="83"/>
      <c r="B7926" s="84" t="s">
        <v>660</v>
      </c>
      <c r="C7926" s="84">
        <v>0</v>
      </c>
      <c r="D7926" s="84">
        <v>0</v>
      </c>
      <c r="E7926" s="85">
        <v>48780.92</v>
      </c>
      <c r="F7926" s="86">
        <v>0</v>
      </c>
      <c r="G7926" s="85">
        <v>-4095.46</v>
      </c>
    </row>
    <row r="7927" spans="1:7">
      <c r="A7927" s="83" t="s">
        <v>662</v>
      </c>
      <c r="B7927" s="84" t="s">
        <v>663</v>
      </c>
      <c r="C7927" s="84">
        <v>0</v>
      </c>
      <c r="D7927" s="84">
        <v>0</v>
      </c>
      <c r="E7927" s="85">
        <v>-48780.92</v>
      </c>
      <c r="F7927" s="86">
        <v>0</v>
      </c>
      <c r="G7927" s="85">
        <v>4095.46</v>
      </c>
    </row>
    <row r="7928" spans="1:7">
      <c r="A7928" s="88" t="s">
        <v>671</v>
      </c>
      <c r="B7928" s="84" t="s">
        <v>672</v>
      </c>
      <c r="C7928" s="84">
        <v>0</v>
      </c>
      <c r="D7928" s="84">
        <v>0</v>
      </c>
      <c r="E7928" s="85">
        <v>-48780.92</v>
      </c>
      <c r="F7928" s="86">
        <v>0</v>
      </c>
      <c r="G7928" s="85">
        <v>4095.46</v>
      </c>
    </row>
    <row r="7929" spans="1:7" s="19" customFormat="1" ht="25.5">
      <c r="A7929" s="95" t="s">
        <v>773</v>
      </c>
      <c r="B7929" s="80" t="s">
        <v>1267</v>
      </c>
      <c r="C7929" s="80"/>
      <c r="D7929" s="80"/>
      <c r="E7929" s="81"/>
      <c r="F7929" s="82"/>
      <c r="G7929" s="81"/>
    </row>
    <row r="7930" spans="1:7">
      <c r="A7930" s="83" t="s">
        <v>575</v>
      </c>
      <c r="B7930" s="84" t="s">
        <v>576</v>
      </c>
      <c r="C7930" s="84">
        <v>393615</v>
      </c>
      <c r="D7930" s="84">
        <v>393615</v>
      </c>
      <c r="E7930" s="85">
        <v>392279.96</v>
      </c>
      <c r="F7930" s="86">
        <v>99.660825933970997</v>
      </c>
      <c r="G7930" s="85">
        <v>28009.96</v>
      </c>
    </row>
    <row r="7931" spans="1:7">
      <c r="A7931" s="88" t="s">
        <v>579</v>
      </c>
      <c r="B7931" s="84" t="s">
        <v>20</v>
      </c>
      <c r="C7931" s="84">
        <v>301193</v>
      </c>
      <c r="D7931" s="84">
        <v>301193</v>
      </c>
      <c r="E7931" s="85">
        <v>299857.96000000002</v>
      </c>
      <c r="F7931" s="86">
        <v>99.556749326843601</v>
      </c>
      <c r="G7931" s="85">
        <v>26767.96</v>
      </c>
    </row>
    <row r="7932" spans="1:7">
      <c r="A7932" s="88" t="s">
        <v>603</v>
      </c>
      <c r="B7932" s="84" t="s">
        <v>22</v>
      </c>
      <c r="C7932" s="84">
        <v>92422</v>
      </c>
      <c r="D7932" s="84">
        <v>92422</v>
      </c>
      <c r="E7932" s="85">
        <v>92422</v>
      </c>
      <c r="F7932" s="86">
        <v>100</v>
      </c>
      <c r="G7932" s="85">
        <v>1242</v>
      </c>
    </row>
    <row r="7933" spans="1:7" ht="25.5">
      <c r="A7933" s="89">
        <v>21710</v>
      </c>
      <c r="B7933" s="84" t="s">
        <v>604</v>
      </c>
      <c r="C7933" s="84">
        <v>92422</v>
      </c>
      <c r="D7933" s="84">
        <v>92422</v>
      </c>
      <c r="E7933" s="85">
        <v>92422</v>
      </c>
      <c r="F7933" s="86">
        <v>100</v>
      </c>
      <c r="G7933" s="85">
        <v>1242</v>
      </c>
    </row>
    <row r="7934" spans="1:7">
      <c r="A7934" s="83" t="s">
        <v>606</v>
      </c>
      <c r="B7934" s="84" t="s">
        <v>607</v>
      </c>
      <c r="C7934" s="84">
        <v>393615</v>
      </c>
      <c r="D7934" s="84">
        <v>393615</v>
      </c>
      <c r="E7934" s="85">
        <v>343499.04</v>
      </c>
      <c r="F7934" s="86">
        <v>87.267771807476805</v>
      </c>
      <c r="G7934" s="85">
        <v>32105.42</v>
      </c>
    </row>
    <row r="7935" spans="1:7">
      <c r="A7935" s="88" t="s">
        <v>608</v>
      </c>
      <c r="B7935" s="84" t="s">
        <v>609</v>
      </c>
      <c r="C7935" s="84">
        <v>393615</v>
      </c>
      <c r="D7935" s="84">
        <v>393615</v>
      </c>
      <c r="E7935" s="85">
        <v>343499.04</v>
      </c>
      <c r="F7935" s="86">
        <v>87.267771807476805</v>
      </c>
      <c r="G7935" s="85">
        <v>32105.42</v>
      </c>
    </row>
    <row r="7936" spans="1:7">
      <c r="A7936" s="89" t="s">
        <v>610</v>
      </c>
      <c r="B7936" s="84" t="s">
        <v>611</v>
      </c>
      <c r="C7936" s="84">
        <v>393615</v>
      </c>
      <c r="D7936" s="84">
        <v>393615</v>
      </c>
      <c r="E7936" s="85">
        <v>343499.04</v>
      </c>
      <c r="F7936" s="86">
        <v>87.267771807476805</v>
      </c>
      <c r="G7936" s="85">
        <v>32105.42</v>
      </c>
    </row>
    <row r="7937" spans="1:7">
      <c r="A7937" s="90">
        <v>1000</v>
      </c>
      <c r="B7937" s="84" t="s">
        <v>612</v>
      </c>
      <c r="C7937" s="84">
        <v>165401</v>
      </c>
      <c r="D7937" s="84">
        <v>165401</v>
      </c>
      <c r="E7937" s="85">
        <v>151927.47</v>
      </c>
      <c r="F7937" s="86">
        <v>91.854021438806299</v>
      </c>
      <c r="G7937" s="85">
        <v>19797.72</v>
      </c>
    </row>
    <row r="7938" spans="1:7">
      <c r="A7938" s="90">
        <v>2000</v>
      </c>
      <c r="B7938" s="84" t="s">
        <v>613</v>
      </c>
      <c r="C7938" s="84">
        <v>228214</v>
      </c>
      <c r="D7938" s="84">
        <v>228214</v>
      </c>
      <c r="E7938" s="85">
        <v>191571.57</v>
      </c>
      <c r="F7938" s="86">
        <v>83.943829037657594</v>
      </c>
      <c r="G7938" s="85">
        <v>12307.7</v>
      </c>
    </row>
    <row r="7939" spans="1:7">
      <c r="A7939" s="83"/>
      <c r="B7939" s="84" t="s">
        <v>660</v>
      </c>
      <c r="C7939" s="84">
        <v>0</v>
      </c>
      <c r="D7939" s="84">
        <v>0</v>
      </c>
      <c r="E7939" s="85">
        <v>48780.92</v>
      </c>
      <c r="F7939" s="86">
        <v>0</v>
      </c>
      <c r="G7939" s="85">
        <v>-4095.46</v>
      </c>
    </row>
    <row r="7940" spans="1:7">
      <c r="A7940" s="83" t="s">
        <v>662</v>
      </c>
      <c r="B7940" s="84" t="s">
        <v>663</v>
      </c>
      <c r="C7940" s="84">
        <v>0</v>
      </c>
      <c r="D7940" s="84">
        <v>0</v>
      </c>
      <c r="E7940" s="85">
        <v>-48780.92</v>
      </c>
      <c r="F7940" s="86">
        <v>0</v>
      </c>
      <c r="G7940" s="85">
        <v>4095.46</v>
      </c>
    </row>
    <row r="7941" spans="1:7">
      <c r="A7941" s="88" t="s">
        <v>671</v>
      </c>
      <c r="B7941" s="84" t="s">
        <v>672</v>
      </c>
      <c r="C7941" s="84">
        <v>0</v>
      </c>
      <c r="D7941" s="84">
        <v>0</v>
      </c>
      <c r="E7941" s="85">
        <v>-48780.92</v>
      </c>
      <c r="F7941" s="86">
        <v>0</v>
      </c>
      <c r="G7941" s="85">
        <v>4095.46</v>
      </c>
    </row>
    <row r="7942" spans="1:7" s="19" customFormat="1">
      <c r="A7942" s="94" t="s">
        <v>777</v>
      </c>
      <c r="B7942" s="80" t="s">
        <v>778</v>
      </c>
      <c r="C7942" s="80"/>
      <c r="D7942" s="80"/>
      <c r="E7942" s="81"/>
      <c r="F7942" s="82"/>
      <c r="G7942" s="81"/>
    </row>
    <row r="7943" spans="1:7">
      <c r="A7943" s="83" t="s">
        <v>575</v>
      </c>
      <c r="B7943" s="84" t="s">
        <v>576</v>
      </c>
      <c r="C7943" s="84">
        <v>6515277</v>
      </c>
      <c r="D7943" s="84">
        <v>5597807</v>
      </c>
      <c r="E7943" s="85">
        <v>5595902.2300000004</v>
      </c>
      <c r="F7943" s="86">
        <v>85.888938106545595</v>
      </c>
      <c r="G7943" s="85">
        <v>536603.77</v>
      </c>
    </row>
    <row r="7944" spans="1:7" ht="25.5">
      <c r="A7944" s="88" t="s">
        <v>577</v>
      </c>
      <c r="B7944" s="84" t="s">
        <v>578</v>
      </c>
      <c r="C7944" s="84">
        <v>8117</v>
      </c>
      <c r="D7944" s="84">
        <v>7816</v>
      </c>
      <c r="E7944" s="85">
        <v>5911.23</v>
      </c>
      <c r="F7944" s="86">
        <v>72.825304915609195</v>
      </c>
      <c r="G7944" s="85">
        <v>-611.23</v>
      </c>
    </row>
    <row r="7945" spans="1:7">
      <c r="A7945" s="88" t="s">
        <v>581</v>
      </c>
      <c r="B7945" s="84" t="s">
        <v>21</v>
      </c>
      <c r="C7945" s="84">
        <v>18000</v>
      </c>
      <c r="D7945" s="84">
        <v>16500</v>
      </c>
      <c r="E7945" s="85">
        <v>16500</v>
      </c>
      <c r="F7945" s="86">
        <v>91.6666666666667</v>
      </c>
      <c r="G7945" s="85">
        <v>1500</v>
      </c>
    </row>
    <row r="7946" spans="1:7" ht="38.25">
      <c r="A7946" s="89" t="s">
        <v>596</v>
      </c>
      <c r="B7946" s="84" t="s">
        <v>597</v>
      </c>
      <c r="C7946" s="84">
        <v>18000</v>
      </c>
      <c r="D7946" s="84">
        <v>16500</v>
      </c>
      <c r="E7946" s="85">
        <v>16500</v>
      </c>
      <c r="F7946" s="86">
        <v>91.6666666666667</v>
      </c>
      <c r="G7946" s="85">
        <v>1500</v>
      </c>
    </row>
    <row r="7947" spans="1:7" ht="38.25">
      <c r="A7947" s="90">
        <v>17100</v>
      </c>
      <c r="B7947" s="84" t="s">
        <v>598</v>
      </c>
      <c r="C7947" s="84">
        <v>18000</v>
      </c>
      <c r="D7947" s="84">
        <v>16500</v>
      </c>
      <c r="E7947" s="85">
        <v>16500</v>
      </c>
      <c r="F7947" s="86">
        <v>91.6666666666667</v>
      </c>
      <c r="G7947" s="85">
        <v>1500</v>
      </c>
    </row>
    <row r="7948" spans="1:7" ht="63.75">
      <c r="A7948" s="91">
        <v>17110</v>
      </c>
      <c r="B7948" s="84" t="s">
        <v>599</v>
      </c>
      <c r="C7948" s="84">
        <v>18000</v>
      </c>
      <c r="D7948" s="84">
        <v>16500</v>
      </c>
      <c r="E7948" s="85">
        <v>16500</v>
      </c>
      <c r="F7948" s="86">
        <v>91.6666666666667</v>
      </c>
      <c r="G7948" s="85">
        <v>1500</v>
      </c>
    </row>
    <row r="7949" spans="1:7">
      <c r="A7949" s="88" t="s">
        <v>603</v>
      </c>
      <c r="B7949" s="84" t="s">
        <v>22</v>
      </c>
      <c r="C7949" s="84">
        <v>6489160</v>
      </c>
      <c r="D7949" s="84">
        <v>5573491</v>
      </c>
      <c r="E7949" s="85">
        <v>5573491</v>
      </c>
      <c r="F7949" s="86">
        <v>85.889252229872596</v>
      </c>
      <c r="G7949" s="85">
        <v>535715</v>
      </c>
    </row>
    <row r="7950" spans="1:7" ht="25.5">
      <c r="A7950" s="89">
        <v>21710</v>
      </c>
      <c r="B7950" s="84" t="s">
        <v>604</v>
      </c>
      <c r="C7950" s="84">
        <v>6489160</v>
      </c>
      <c r="D7950" s="84">
        <v>5573491</v>
      </c>
      <c r="E7950" s="85">
        <v>5573491</v>
      </c>
      <c r="F7950" s="86">
        <v>85.889252229872596</v>
      </c>
      <c r="G7950" s="85">
        <v>535715</v>
      </c>
    </row>
    <row r="7951" spans="1:7">
      <c r="A7951" s="83" t="s">
        <v>606</v>
      </c>
      <c r="B7951" s="84" t="s">
        <v>607</v>
      </c>
      <c r="C7951" s="84">
        <v>6515277</v>
      </c>
      <c r="D7951" s="84">
        <v>5597807</v>
      </c>
      <c r="E7951" s="85">
        <v>5419521.9199999999</v>
      </c>
      <c r="F7951" s="86">
        <v>83.181757582985298</v>
      </c>
      <c r="G7951" s="85">
        <v>619599.74</v>
      </c>
    </row>
    <row r="7952" spans="1:7">
      <c r="A7952" s="88" t="s">
        <v>608</v>
      </c>
      <c r="B7952" s="84" t="s">
        <v>609</v>
      </c>
      <c r="C7952" s="84">
        <v>6456594</v>
      </c>
      <c r="D7952" s="84">
        <v>5539124</v>
      </c>
      <c r="E7952" s="85">
        <v>5361794.3</v>
      </c>
      <c r="F7952" s="86">
        <v>83.043696103549294</v>
      </c>
      <c r="G7952" s="85">
        <v>619599.74</v>
      </c>
    </row>
    <row r="7953" spans="1:7">
      <c r="A7953" s="89" t="s">
        <v>610</v>
      </c>
      <c r="B7953" s="84" t="s">
        <v>611</v>
      </c>
      <c r="C7953" s="84">
        <v>6321893</v>
      </c>
      <c r="D7953" s="84">
        <v>5417073</v>
      </c>
      <c r="E7953" s="85">
        <v>5239743.7</v>
      </c>
      <c r="F7953" s="86">
        <v>82.8825116147964</v>
      </c>
      <c r="G7953" s="85">
        <v>619599.74</v>
      </c>
    </row>
    <row r="7954" spans="1:7">
      <c r="A7954" s="90">
        <v>1000</v>
      </c>
      <c r="B7954" s="84" t="s">
        <v>612</v>
      </c>
      <c r="C7954" s="84">
        <v>4566579</v>
      </c>
      <c r="D7954" s="84">
        <v>3833654</v>
      </c>
      <c r="E7954" s="85">
        <v>3827013.85</v>
      </c>
      <c r="F7954" s="86">
        <v>83.804831800785706</v>
      </c>
      <c r="G7954" s="85">
        <v>511239.21</v>
      </c>
    </row>
    <row r="7955" spans="1:7">
      <c r="A7955" s="90">
        <v>2000</v>
      </c>
      <c r="B7955" s="84" t="s">
        <v>613</v>
      </c>
      <c r="C7955" s="84">
        <v>1755314</v>
      </c>
      <c r="D7955" s="84">
        <v>1583419</v>
      </c>
      <c r="E7955" s="85">
        <v>1412729.85</v>
      </c>
      <c r="F7955" s="86">
        <v>80.483027538092898</v>
      </c>
      <c r="G7955" s="85">
        <v>108360.53</v>
      </c>
    </row>
    <row r="7956" spans="1:7">
      <c r="A7956" s="89" t="s">
        <v>616</v>
      </c>
      <c r="B7956" s="84" t="s">
        <v>617</v>
      </c>
      <c r="C7956" s="84">
        <v>305</v>
      </c>
      <c r="D7956" s="84">
        <v>305</v>
      </c>
      <c r="E7956" s="85">
        <v>304.60000000000002</v>
      </c>
      <c r="F7956" s="86">
        <v>99.868852459016395</v>
      </c>
      <c r="G7956" s="85">
        <v>0</v>
      </c>
    </row>
    <row r="7957" spans="1:7">
      <c r="A7957" s="90">
        <v>6000</v>
      </c>
      <c r="B7957" s="84" t="s">
        <v>619</v>
      </c>
      <c r="C7957" s="84">
        <v>305</v>
      </c>
      <c r="D7957" s="84">
        <v>305</v>
      </c>
      <c r="E7957" s="85">
        <v>304.60000000000002</v>
      </c>
      <c r="F7957" s="86">
        <v>99.868852459016395</v>
      </c>
      <c r="G7957" s="85">
        <v>0</v>
      </c>
    </row>
    <row r="7958" spans="1:7" ht="25.5">
      <c r="A7958" s="89" t="s">
        <v>620</v>
      </c>
      <c r="B7958" s="84" t="s">
        <v>621</v>
      </c>
      <c r="C7958" s="84">
        <v>134396</v>
      </c>
      <c r="D7958" s="84">
        <v>121746</v>
      </c>
      <c r="E7958" s="85">
        <v>121746</v>
      </c>
      <c r="F7958" s="86">
        <v>90.587517485639495</v>
      </c>
      <c r="G7958" s="85">
        <v>0</v>
      </c>
    </row>
    <row r="7959" spans="1:7">
      <c r="A7959" s="90">
        <v>7700</v>
      </c>
      <c r="B7959" s="84" t="s">
        <v>623</v>
      </c>
      <c r="C7959" s="84">
        <v>134396</v>
      </c>
      <c r="D7959" s="84">
        <v>121746</v>
      </c>
      <c r="E7959" s="85">
        <v>121746</v>
      </c>
      <c r="F7959" s="86">
        <v>90.587517485639495</v>
      </c>
      <c r="G7959" s="85">
        <v>0</v>
      </c>
    </row>
    <row r="7960" spans="1:7">
      <c r="A7960" s="88" t="s">
        <v>640</v>
      </c>
      <c r="B7960" s="84" t="s">
        <v>641</v>
      </c>
      <c r="C7960" s="84">
        <v>58683</v>
      </c>
      <c r="D7960" s="84">
        <v>58683</v>
      </c>
      <c r="E7960" s="85">
        <v>57727.62</v>
      </c>
      <c r="F7960" s="86">
        <v>98.371964623485496</v>
      </c>
      <c r="G7960" s="85">
        <v>0</v>
      </c>
    </row>
    <row r="7961" spans="1:7">
      <c r="A7961" s="89" t="s">
        <v>642</v>
      </c>
      <c r="B7961" s="84" t="s">
        <v>643</v>
      </c>
      <c r="C7961" s="84">
        <v>58683</v>
      </c>
      <c r="D7961" s="84">
        <v>58683</v>
      </c>
      <c r="E7961" s="85">
        <v>57727.62</v>
      </c>
      <c r="F7961" s="86">
        <v>98.371964623485496</v>
      </c>
      <c r="G7961" s="85">
        <v>0</v>
      </c>
    </row>
    <row r="7962" spans="1:7">
      <c r="A7962" s="83"/>
      <c r="B7962" s="84" t="s">
        <v>660</v>
      </c>
      <c r="C7962" s="84">
        <v>0</v>
      </c>
      <c r="D7962" s="84">
        <v>0</v>
      </c>
      <c r="E7962" s="85">
        <v>176380.31</v>
      </c>
      <c r="F7962" s="86">
        <v>0</v>
      </c>
      <c r="G7962" s="85">
        <v>-82995.97</v>
      </c>
    </row>
    <row r="7963" spans="1:7">
      <c r="A7963" s="83" t="s">
        <v>662</v>
      </c>
      <c r="B7963" s="84" t="s">
        <v>663</v>
      </c>
      <c r="C7963" s="84">
        <v>0</v>
      </c>
      <c r="D7963" s="84">
        <v>0</v>
      </c>
      <c r="E7963" s="85">
        <v>-176380.31</v>
      </c>
      <c r="F7963" s="86">
        <v>0</v>
      </c>
      <c r="G7963" s="85">
        <v>82995.97</v>
      </c>
    </row>
    <row r="7964" spans="1:7">
      <c r="A7964" s="88" t="s">
        <v>671</v>
      </c>
      <c r="B7964" s="84" t="s">
        <v>672</v>
      </c>
      <c r="C7964" s="84">
        <v>0</v>
      </c>
      <c r="D7964" s="84">
        <v>0</v>
      </c>
      <c r="E7964" s="85">
        <v>-176380.31</v>
      </c>
      <c r="F7964" s="86">
        <v>0</v>
      </c>
      <c r="G7964" s="85">
        <v>82995.97</v>
      </c>
    </row>
    <row r="7965" spans="1:7" s="19" customFormat="1">
      <c r="A7965" s="94" t="s">
        <v>717</v>
      </c>
      <c r="B7965" s="80" t="s">
        <v>718</v>
      </c>
      <c r="C7965" s="80"/>
      <c r="D7965" s="80"/>
      <c r="E7965" s="81"/>
      <c r="F7965" s="82"/>
      <c r="G7965" s="81"/>
    </row>
    <row r="7966" spans="1:7">
      <c r="A7966" s="83" t="s">
        <v>575</v>
      </c>
      <c r="B7966" s="84" t="s">
        <v>576</v>
      </c>
      <c r="C7966" s="84">
        <v>1187913</v>
      </c>
      <c r="D7966" s="84">
        <v>1106221</v>
      </c>
      <c r="E7966" s="85">
        <v>1106221</v>
      </c>
      <c r="F7966" s="86">
        <v>93.123065409672293</v>
      </c>
      <c r="G7966" s="85">
        <v>635808</v>
      </c>
    </row>
    <row r="7967" spans="1:7">
      <c r="A7967" s="88" t="s">
        <v>603</v>
      </c>
      <c r="B7967" s="84" t="s">
        <v>22</v>
      </c>
      <c r="C7967" s="84">
        <v>1187913</v>
      </c>
      <c r="D7967" s="84">
        <v>1106221</v>
      </c>
      <c r="E7967" s="85">
        <v>1106221</v>
      </c>
      <c r="F7967" s="86">
        <v>93.123065409672293</v>
      </c>
      <c r="G7967" s="85">
        <v>635808</v>
      </c>
    </row>
    <row r="7968" spans="1:7" ht="25.5">
      <c r="A7968" s="89">
        <v>21710</v>
      </c>
      <c r="B7968" s="84" t="s">
        <v>604</v>
      </c>
      <c r="C7968" s="84">
        <v>1187913</v>
      </c>
      <c r="D7968" s="84">
        <v>1106221</v>
      </c>
      <c r="E7968" s="85">
        <v>1106221</v>
      </c>
      <c r="F7968" s="86">
        <v>93.123065409672293</v>
      </c>
      <c r="G7968" s="85">
        <v>635808</v>
      </c>
    </row>
    <row r="7969" spans="1:7">
      <c r="A7969" s="83" t="s">
        <v>606</v>
      </c>
      <c r="B7969" s="84" t="s">
        <v>607</v>
      </c>
      <c r="C7969" s="84">
        <v>1187913</v>
      </c>
      <c r="D7969" s="84">
        <v>1106221</v>
      </c>
      <c r="E7969" s="85">
        <v>1062108.8</v>
      </c>
      <c r="F7969" s="86">
        <v>89.409645319143706</v>
      </c>
      <c r="G7969" s="85">
        <v>642370.09</v>
      </c>
    </row>
    <row r="7970" spans="1:7">
      <c r="A7970" s="88" t="s">
        <v>608</v>
      </c>
      <c r="B7970" s="84" t="s">
        <v>609</v>
      </c>
      <c r="C7970" s="84">
        <v>1147813</v>
      </c>
      <c r="D7970" s="84">
        <v>1066121</v>
      </c>
      <c r="E7970" s="85">
        <v>1022134.06</v>
      </c>
      <c r="F7970" s="86">
        <v>89.050573569039599</v>
      </c>
      <c r="G7970" s="85">
        <v>642370.09</v>
      </c>
    </row>
    <row r="7971" spans="1:7">
      <c r="A7971" s="89" t="s">
        <v>610</v>
      </c>
      <c r="B7971" s="84" t="s">
        <v>611</v>
      </c>
      <c r="C7971" s="84">
        <v>362063</v>
      </c>
      <c r="D7971" s="84">
        <v>289227</v>
      </c>
      <c r="E7971" s="85">
        <v>249084.52</v>
      </c>
      <c r="F7971" s="86">
        <v>68.795905684922204</v>
      </c>
      <c r="G7971" s="85">
        <v>28127.48</v>
      </c>
    </row>
    <row r="7972" spans="1:7">
      <c r="A7972" s="90">
        <v>1000</v>
      </c>
      <c r="B7972" s="84" t="s">
        <v>612</v>
      </c>
      <c r="C7972" s="84">
        <v>352277</v>
      </c>
      <c r="D7972" s="84">
        <v>279441</v>
      </c>
      <c r="E7972" s="85">
        <v>241702.67</v>
      </c>
      <c r="F7972" s="86">
        <v>68.611538647144101</v>
      </c>
      <c r="G7972" s="85">
        <v>28127.48</v>
      </c>
    </row>
    <row r="7973" spans="1:7">
      <c r="A7973" s="90">
        <v>2000</v>
      </c>
      <c r="B7973" s="84" t="s">
        <v>613</v>
      </c>
      <c r="C7973" s="84">
        <v>9786</v>
      </c>
      <c r="D7973" s="84">
        <v>9786</v>
      </c>
      <c r="E7973" s="85">
        <v>7381.85</v>
      </c>
      <c r="F7973" s="86">
        <v>75.432761087267494</v>
      </c>
      <c r="G7973" s="85">
        <v>0</v>
      </c>
    </row>
    <row r="7974" spans="1:7">
      <c r="A7974" s="89" t="s">
        <v>616</v>
      </c>
      <c r="B7974" s="84" t="s">
        <v>617</v>
      </c>
      <c r="C7974" s="84">
        <v>785750</v>
      </c>
      <c r="D7974" s="84">
        <v>776894</v>
      </c>
      <c r="E7974" s="85">
        <v>773049.54</v>
      </c>
      <c r="F7974" s="86">
        <v>98.383651288577795</v>
      </c>
      <c r="G7974" s="85">
        <v>614242.61</v>
      </c>
    </row>
    <row r="7975" spans="1:7">
      <c r="A7975" s="90">
        <v>3000</v>
      </c>
      <c r="B7975" s="84" t="s">
        <v>618</v>
      </c>
      <c r="C7975" s="84">
        <v>400408</v>
      </c>
      <c r="D7975" s="84">
        <v>400408</v>
      </c>
      <c r="E7975" s="85">
        <v>400408</v>
      </c>
      <c r="F7975" s="86">
        <v>100</v>
      </c>
      <c r="G7975" s="85">
        <v>374601</v>
      </c>
    </row>
    <row r="7976" spans="1:7">
      <c r="A7976" s="90">
        <v>6000</v>
      </c>
      <c r="B7976" s="84" t="s">
        <v>619</v>
      </c>
      <c r="C7976" s="84">
        <v>385342</v>
      </c>
      <c r="D7976" s="84">
        <v>376486</v>
      </c>
      <c r="E7976" s="85">
        <v>372641.54</v>
      </c>
      <c r="F7976" s="86">
        <v>96.7041070010536</v>
      </c>
      <c r="G7976" s="85">
        <v>239641.61</v>
      </c>
    </row>
    <row r="7977" spans="1:7">
      <c r="A7977" s="88" t="s">
        <v>640</v>
      </c>
      <c r="B7977" s="84" t="s">
        <v>641</v>
      </c>
      <c r="C7977" s="84">
        <v>40100</v>
      </c>
      <c r="D7977" s="84">
        <v>40100</v>
      </c>
      <c r="E7977" s="85">
        <v>39974.74</v>
      </c>
      <c r="F7977" s="86">
        <v>99.687630922693302</v>
      </c>
      <c r="G7977" s="85">
        <v>0</v>
      </c>
    </row>
    <row r="7978" spans="1:7">
      <c r="A7978" s="89" t="s">
        <v>642</v>
      </c>
      <c r="B7978" s="84" t="s">
        <v>643</v>
      </c>
      <c r="C7978" s="84">
        <v>40100</v>
      </c>
      <c r="D7978" s="84">
        <v>40100</v>
      </c>
      <c r="E7978" s="85">
        <v>39974.74</v>
      </c>
      <c r="F7978" s="86">
        <v>99.687630922693302</v>
      </c>
      <c r="G7978" s="85">
        <v>0</v>
      </c>
    </row>
    <row r="7979" spans="1:7">
      <c r="A7979" s="83"/>
      <c r="B7979" s="84" t="s">
        <v>660</v>
      </c>
      <c r="C7979" s="84">
        <v>0</v>
      </c>
      <c r="D7979" s="84">
        <v>0</v>
      </c>
      <c r="E7979" s="85">
        <v>44112.2</v>
      </c>
      <c r="F7979" s="86">
        <v>0</v>
      </c>
      <c r="G7979" s="85">
        <v>-6562.09</v>
      </c>
    </row>
    <row r="7980" spans="1:7">
      <c r="A7980" s="83" t="s">
        <v>662</v>
      </c>
      <c r="B7980" s="84" t="s">
        <v>663</v>
      </c>
      <c r="C7980" s="84">
        <v>0</v>
      </c>
      <c r="D7980" s="84">
        <v>0</v>
      </c>
      <c r="E7980" s="85">
        <v>-44112.2</v>
      </c>
      <c r="F7980" s="86">
        <v>0</v>
      </c>
      <c r="G7980" s="85">
        <v>6562.09</v>
      </c>
    </row>
    <row r="7981" spans="1:7">
      <c r="A7981" s="88" t="s">
        <v>671</v>
      </c>
      <c r="B7981" s="84" t="s">
        <v>672</v>
      </c>
      <c r="C7981" s="84">
        <v>0</v>
      </c>
      <c r="D7981" s="84">
        <v>0</v>
      </c>
      <c r="E7981" s="85">
        <v>-44112.2</v>
      </c>
      <c r="F7981" s="86">
        <v>0</v>
      </c>
      <c r="G7981" s="85">
        <v>6562.09</v>
      </c>
    </row>
    <row r="7982" spans="1:7" s="19" customFormat="1" ht="25.5">
      <c r="A7982" s="79" t="s">
        <v>1268</v>
      </c>
      <c r="B7982" s="80" t="s">
        <v>1269</v>
      </c>
      <c r="C7982" s="80"/>
      <c r="D7982" s="80"/>
      <c r="E7982" s="81"/>
      <c r="F7982" s="82"/>
      <c r="G7982" s="81"/>
    </row>
    <row r="7983" spans="1:7">
      <c r="A7983" s="83" t="s">
        <v>575</v>
      </c>
      <c r="B7983" s="84" t="s">
        <v>576</v>
      </c>
      <c r="C7983" s="84">
        <v>88504052</v>
      </c>
      <c r="D7983" s="84">
        <v>76531418</v>
      </c>
      <c r="E7983" s="85">
        <v>79565224.040000007</v>
      </c>
      <c r="F7983" s="86">
        <v>89.900091851161804</v>
      </c>
      <c r="G7983" s="85">
        <v>13993357.800000001</v>
      </c>
    </row>
    <row r="7984" spans="1:7" ht="25.5">
      <c r="A7984" s="88" t="s">
        <v>577</v>
      </c>
      <c r="B7984" s="84" t="s">
        <v>578</v>
      </c>
      <c r="C7984" s="84">
        <v>585068</v>
      </c>
      <c r="D7984" s="84">
        <v>544669</v>
      </c>
      <c r="E7984" s="85">
        <v>516920.74</v>
      </c>
      <c r="F7984" s="86">
        <v>88.352249653031805</v>
      </c>
      <c r="G7984" s="85">
        <v>57851.74</v>
      </c>
    </row>
    <row r="7985" spans="1:7">
      <c r="A7985" s="88" t="s">
        <v>579</v>
      </c>
      <c r="B7985" s="84" t="s">
        <v>20</v>
      </c>
      <c r="C7985" s="84">
        <v>7159206</v>
      </c>
      <c r="D7985" s="84">
        <v>2699188</v>
      </c>
      <c r="E7985" s="85">
        <v>6361934.4000000004</v>
      </c>
      <c r="F7985" s="86">
        <v>88.863686839015401</v>
      </c>
      <c r="G7985" s="85">
        <v>1051009.1399999999</v>
      </c>
    </row>
    <row r="7986" spans="1:7" ht="25.5">
      <c r="A7986" s="89">
        <v>21210</v>
      </c>
      <c r="B7986" s="84" t="s">
        <v>580</v>
      </c>
      <c r="C7986" s="84">
        <v>776701</v>
      </c>
      <c r="D7986" s="84">
        <v>450588</v>
      </c>
      <c r="E7986" s="85">
        <v>220425.08</v>
      </c>
      <c r="F7986" s="86">
        <v>28.379657036620301</v>
      </c>
      <c r="G7986" s="85">
        <v>24396.97</v>
      </c>
    </row>
    <row r="7987" spans="1:7">
      <c r="A7987" s="88" t="s">
        <v>581</v>
      </c>
      <c r="B7987" s="84" t="s">
        <v>21</v>
      </c>
      <c r="C7987" s="84">
        <v>2337178</v>
      </c>
      <c r="D7987" s="84">
        <v>2278221</v>
      </c>
      <c r="E7987" s="85">
        <v>1677028.9</v>
      </c>
      <c r="F7987" s="86">
        <v>71.754436333047806</v>
      </c>
      <c r="G7987" s="85">
        <v>149305.92000000001</v>
      </c>
    </row>
    <row r="7988" spans="1:7">
      <c r="A7988" s="89" t="s">
        <v>582</v>
      </c>
      <c r="B7988" s="84" t="s">
        <v>583</v>
      </c>
      <c r="C7988" s="84">
        <v>619580</v>
      </c>
      <c r="D7988" s="84">
        <v>619580</v>
      </c>
      <c r="E7988" s="85">
        <v>618871.02</v>
      </c>
      <c r="F7988" s="86">
        <v>99.885570870589703</v>
      </c>
      <c r="G7988" s="85">
        <v>45733.41</v>
      </c>
    </row>
    <row r="7989" spans="1:7">
      <c r="A7989" s="90">
        <v>18100</v>
      </c>
      <c r="B7989" s="84" t="s">
        <v>584</v>
      </c>
      <c r="C7989" s="84">
        <v>619580</v>
      </c>
      <c r="D7989" s="84">
        <v>619580</v>
      </c>
      <c r="E7989" s="85">
        <v>618871.02</v>
      </c>
      <c r="F7989" s="86">
        <v>99.885570870589703</v>
      </c>
      <c r="G7989" s="85">
        <v>45733.41</v>
      </c>
    </row>
    <row r="7990" spans="1:7" ht="25.5">
      <c r="A7990" s="91">
        <v>18130</v>
      </c>
      <c r="B7990" s="84" t="s">
        <v>585</v>
      </c>
      <c r="C7990" s="84">
        <v>619580</v>
      </c>
      <c r="D7990" s="84">
        <v>619580</v>
      </c>
      <c r="E7990" s="85">
        <v>618871.02</v>
      </c>
      <c r="F7990" s="86">
        <v>99.885570870589703</v>
      </c>
      <c r="G7990" s="85">
        <v>45733.41</v>
      </c>
    </row>
    <row r="7991" spans="1:7" ht="38.25">
      <c r="A7991" s="92">
        <v>18131</v>
      </c>
      <c r="B7991" s="84" t="s">
        <v>693</v>
      </c>
      <c r="C7991" s="84">
        <v>501793</v>
      </c>
      <c r="D7991" s="84">
        <v>501793</v>
      </c>
      <c r="E7991" s="85">
        <v>501085.06</v>
      </c>
      <c r="F7991" s="86">
        <v>99.858917920337703</v>
      </c>
      <c r="G7991" s="85">
        <v>25646.45</v>
      </c>
    </row>
    <row r="7992" spans="1:7" ht="25.5">
      <c r="A7992" s="92">
        <v>18132</v>
      </c>
      <c r="B7992" s="84" t="s">
        <v>587</v>
      </c>
      <c r="C7992" s="84">
        <v>117787</v>
      </c>
      <c r="D7992" s="84">
        <v>117787</v>
      </c>
      <c r="E7992" s="85">
        <v>117785.96</v>
      </c>
      <c r="F7992" s="86">
        <v>99.999117050268694</v>
      </c>
      <c r="G7992" s="85">
        <v>20086.96</v>
      </c>
    </row>
    <row r="7993" spans="1:7">
      <c r="A7993" s="89" t="s">
        <v>590</v>
      </c>
      <c r="B7993" s="84" t="s">
        <v>591</v>
      </c>
      <c r="C7993" s="84">
        <v>277134</v>
      </c>
      <c r="D7993" s="84">
        <v>272825</v>
      </c>
      <c r="E7993" s="85">
        <v>275983.74</v>
      </c>
      <c r="F7993" s="86">
        <v>99.584944467297404</v>
      </c>
      <c r="G7993" s="85">
        <v>0</v>
      </c>
    </row>
    <row r="7994" spans="1:7" ht="25.5">
      <c r="A7994" s="90">
        <v>19500</v>
      </c>
      <c r="B7994" s="84" t="s">
        <v>592</v>
      </c>
      <c r="C7994" s="84">
        <v>277134</v>
      </c>
      <c r="D7994" s="84">
        <v>272825</v>
      </c>
      <c r="E7994" s="85">
        <v>275983.74</v>
      </c>
      <c r="F7994" s="86">
        <v>99.584944467297404</v>
      </c>
      <c r="G7994" s="85">
        <v>0</v>
      </c>
    </row>
    <row r="7995" spans="1:7" ht="25.5">
      <c r="A7995" s="91">
        <v>19550</v>
      </c>
      <c r="B7995" s="84" t="s">
        <v>593</v>
      </c>
      <c r="C7995" s="84">
        <v>277134</v>
      </c>
      <c r="D7995" s="84">
        <v>272825</v>
      </c>
      <c r="E7995" s="85">
        <v>275983.74</v>
      </c>
      <c r="F7995" s="86">
        <v>99.584944467297404</v>
      </c>
      <c r="G7995" s="85">
        <v>0</v>
      </c>
    </row>
    <row r="7996" spans="1:7" ht="38.25">
      <c r="A7996" s="89" t="s">
        <v>596</v>
      </c>
      <c r="B7996" s="84" t="s">
        <v>597</v>
      </c>
      <c r="C7996" s="84">
        <v>1440464</v>
      </c>
      <c r="D7996" s="84">
        <v>1385816</v>
      </c>
      <c r="E7996" s="85">
        <v>782174.14</v>
      </c>
      <c r="F7996" s="86">
        <v>54.300151895500299</v>
      </c>
      <c r="G7996" s="85">
        <v>103572.51</v>
      </c>
    </row>
    <row r="7997" spans="1:7" ht="38.25">
      <c r="A7997" s="90">
        <v>17100</v>
      </c>
      <c r="B7997" s="84" t="s">
        <v>598</v>
      </c>
      <c r="C7997" s="84">
        <v>1440464</v>
      </c>
      <c r="D7997" s="84">
        <v>1385816</v>
      </c>
      <c r="E7997" s="85">
        <v>782174.14</v>
      </c>
      <c r="F7997" s="86">
        <v>54.300151895500299</v>
      </c>
      <c r="G7997" s="85">
        <v>103572.51</v>
      </c>
    </row>
    <row r="7998" spans="1:7" ht="102">
      <c r="A7998" s="91">
        <v>17130</v>
      </c>
      <c r="B7998" s="84" t="s">
        <v>601</v>
      </c>
      <c r="C7998" s="84">
        <v>1440464</v>
      </c>
      <c r="D7998" s="84">
        <v>1385816</v>
      </c>
      <c r="E7998" s="85">
        <v>782174.14</v>
      </c>
      <c r="F7998" s="86">
        <v>54.300151895500299</v>
      </c>
      <c r="G7998" s="85">
        <v>103572.51</v>
      </c>
    </row>
    <row r="7999" spans="1:7">
      <c r="A7999" s="88" t="s">
        <v>603</v>
      </c>
      <c r="B7999" s="84" t="s">
        <v>22</v>
      </c>
      <c r="C7999" s="84">
        <v>78422600</v>
      </c>
      <c r="D7999" s="84">
        <v>71009340</v>
      </c>
      <c r="E7999" s="85">
        <v>71009340</v>
      </c>
      <c r="F7999" s="86">
        <v>90.547036185997399</v>
      </c>
      <c r="G7999" s="85">
        <v>12735191</v>
      </c>
    </row>
    <row r="8000" spans="1:7" ht="25.5">
      <c r="A8000" s="89">
        <v>21710</v>
      </c>
      <c r="B8000" s="84" t="s">
        <v>604</v>
      </c>
      <c r="C8000" s="84">
        <v>78422600</v>
      </c>
      <c r="D8000" s="84">
        <v>71009340</v>
      </c>
      <c r="E8000" s="85">
        <v>71009340</v>
      </c>
      <c r="F8000" s="86">
        <v>90.547036185997399</v>
      </c>
      <c r="G8000" s="85">
        <v>12735191</v>
      </c>
    </row>
    <row r="8001" spans="1:7">
      <c r="A8001" s="83" t="s">
        <v>606</v>
      </c>
      <c r="B8001" s="84" t="s">
        <v>607</v>
      </c>
      <c r="C8001" s="84">
        <v>98796154</v>
      </c>
      <c r="D8001" s="84">
        <v>83686607</v>
      </c>
      <c r="E8001" s="85">
        <v>60280705.329999998</v>
      </c>
      <c r="F8001" s="86">
        <v>61.015234793451597</v>
      </c>
      <c r="G8001" s="85">
        <v>8120549.4199999999</v>
      </c>
    </row>
    <row r="8002" spans="1:7">
      <c r="A8002" s="88" t="s">
        <v>608</v>
      </c>
      <c r="B8002" s="84" t="s">
        <v>609</v>
      </c>
      <c r="C8002" s="84">
        <v>91124373</v>
      </c>
      <c r="D8002" s="84">
        <v>76355963</v>
      </c>
      <c r="E8002" s="85">
        <v>54655177.07</v>
      </c>
      <c r="F8002" s="86">
        <v>59.978659134367902</v>
      </c>
      <c r="G8002" s="85">
        <v>7825312.1100000003</v>
      </c>
    </row>
    <row r="8003" spans="1:7">
      <c r="A8003" s="89" t="s">
        <v>610</v>
      </c>
      <c r="B8003" s="84" t="s">
        <v>611</v>
      </c>
      <c r="C8003" s="84">
        <v>35807525</v>
      </c>
      <c r="D8003" s="84">
        <v>32055508</v>
      </c>
      <c r="E8003" s="85">
        <v>26266346.68</v>
      </c>
      <c r="F8003" s="86">
        <v>73.354264725082203</v>
      </c>
      <c r="G8003" s="85">
        <v>3280832.53</v>
      </c>
    </row>
    <row r="8004" spans="1:7">
      <c r="A8004" s="90">
        <v>1000</v>
      </c>
      <c r="B8004" s="84" t="s">
        <v>612</v>
      </c>
      <c r="C8004" s="84">
        <v>19714572</v>
      </c>
      <c r="D8004" s="84">
        <v>17818288</v>
      </c>
      <c r="E8004" s="85">
        <v>16342856.199999999</v>
      </c>
      <c r="F8004" s="86">
        <v>82.897342128451996</v>
      </c>
      <c r="G8004" s="85">
        <v>2044012.85</v>
      </c>
    </row>
    <row r="8005" spans="1:7">
      <c r="A8005" s="90">
        <v>2000</v>
      </c>
      <c r="B8005" s="84" t="s">
        <v>613</v>
      </c>
      <c r="C8005" s="84">
        <v>16092953</v>
      </c>
      <c r="D8005" s="84">
        <v>14237220</v>
      </c>
      <c r="E8005" s="85">
        <v>9923490.4800000004</v>
      </c>
      <c r="F8005" s="86">
        <v>61.663577094893597</v>
      </c>
      <c r="G8005" s="85">
        <v>1236819.68</v>
      </c>
    </row>
    <row r="8006" spans="1:7">
      <c r="A8006" s="89" t="s">
        <v>616</v>
      </c>
      <c r="B8006" s="84" t="s">
        <v>617</v>
      </c>
      <c r="C8006" s="84">
        <v>17174033</v>
      </c>
      <c r="D8006" s="84">
        <v>11574705</v>
      </c>
      <c r="E8006" s="85">
        <v>7794349.2199999997</v>
      </c>
      <c r="F8006" s="86">
        <v>45.384501240914098</v>
      </c>
      <c r="G8006" s="85">
        <v>534430.38</v>
      </c>
    </row>
    <row r="8007" spans="1:7">
      <c r="A8007" s="90">
        <v>3000</v>
      </c>
      <c r="B8007" s="84" t="s">
        <v>618</v>
      </c>
      <c r="C8007" s="84">
        <v>16625203</v>
      </c>
      <c r="D8007" s="84">
        <v>11025875</v>
      </c>
      <c r="E8007" s="85">
        <v>7355742.8399999999</v>
      </c>
      <c r="F8007" s="86">
        <v>44.244529465294299</v>
      </c>
      <c r="G8007" s="85">
        <v>534004.47999999998</v>
      </c>
    </row>
    <row r="8008" spans="1:7">
      <c r="A8008" s="90">
        <v>6000</v>
      </c>
      <c r="B8008" s="84" t="s">
        <v>619</v>
      </c>
      <c r="C8008" s="84">
        <v>548830</v>
      </c>
      <c r="D8008" s="84">
        <v>548830</v>
      </c>
      <c r="E8008" s="85">
        <v>438606.38</v>
      </c>
      <c r="F8008" s="86">
        <v>79.916618989486693</v>
      </c>
      <c r="G8008" s="85">
        <v>425.9</v>
      </c>
    </row>
    <row r="8009" spans="1:7" ht="25.5">
      <c r="A8009" s="89" t="s">
        <v>620</v>
      </c>
      <c r="B8009" s="84" t="s">
        <v>621</v>
      </c>
      <c r="C8009" s="84">
        <v>9570987</v>
      </c>
      <c r="D8009" s="84">
        <v>6827330</v>
      </c>
      <c r="E8009" s="85">
        <v>3071606.54</v>
      </c>
      <c r="F8009" s="86">
        <v>32.092892195966797</v>
      </c>
      <c r="G8009" s="85">
        <v>143021.26999999999</v>
      </c>
    </row>
    <row r="8010" spans="1:7">
      <c r="A8010" s="90">
        <v>7600</v>
      </c>
      <c r="B8010" s="84" t="s">
        <v>622</v>
      </c>
      <c r="C8010" s="84">
        <v>2572323</v>
      </c>
      <c r="D8010" s="84">
        <v>3959</v>
      </c>
      <c r="E8010" s="85">
        <v>0</v>
      </c>
      <c r="F8010" s="86">
        <v>0</v>
      </c>
      <c r="G8010" s="85">
        <v>0</v>
      </c>
    </row>
    <row r="8011" spans="1:7">
      <c r="A8011" s="90">
        <v>7700</v>
      </c>
      <c r="B8011" s="84" t="s">
        <v>623</v>
      </c>
      <c r="C8011" s="84">
        <v>6998664</v>
      </c>
      <c r="D8011" s="84">
        <v>6823371</v>
      </c>
      <c r="E8011" s="85">
        <v>3071606.54</v>
      </c>
      <c r="F8011" s="86">
        <v>43.888469856532602</v>
      </c>
      <c r="G8011" s="85">
        <v>143021.26999999999</v>
      </c>
    </row>
    <row r="8012" spans="1:7">
      <c r="A8012" s="89" t="s">
        <v>624</v>
      </c>
      <c r="B8012" s="84" t="s">
        <v>625</v>
      </c>
      <c r="C8012" s="84">
        <v>28571828</v>
      </c>
      <c r="D8012" s="84">
        <v>25898420</v>
      </c>
      <c r="E8012" s="85">
        <v>17522874.629999999</v>
      </c>
      <c r="F8012" s="86">
        <v>61.329203822730598</v>
      </c>
      <c r="G8012" s="85">
        <v>3867027.93</v>
      </c>
    </row>
    <row r="8013" spans="1:7">
      <c r="A8013" s="90">
        <v>7100</v>
      </c>
      <c r="B8013" s="84" t="s">
        <v>626</v>
      </c>
      <c r="C8013" s="84">
        <v>589968</v>
      </c>
      <c r="D8013" s="84">
        <v>193540</v>
      </c>
      <c r="E8013" s="85">
        <v>193440.33</v>
      </c>
      <c r="F8013" s="86">
        <v>32.7882749572858</v>
      </c>
      <c r="G8013" s="85">
        <v>5196.16</v>
      </c>
    </row>
    <row r="8014" spans="1:7" ht="25.5">
      <c r="A8014" s="91">
        <v>7120</v>
      </c>
      <c r="B8014" s="84" t="s">
        <v>627</v>
      </c>
      <c r="C8014" s="84">
        <v>378</v>
      </c>
      <c r="D8014" s="84">
        <v>378</v>
      </c>
      <c r="E8014" s="85">
        <v>280.44</v>
      </c>
      <c r="F8014" s="86">
        <v>74.190476190476204</v>
      </c>
      <c r="G8014" s="85">
        <v>31.16</v>
      </c>
    </row>
    <row r="8015" spans="1:7" ht="25.5">
      <c r="A8015" s="91">
        <v>7130</v>
      </c>
      <c r="B8015" s="84" t="s">
        <v>628</v>
      </c>
      <c r="C8015" s="84">
        <v>589590</v>
      </c>
      <c r="D8015" s="84">
        <v>193162</v>
      </c>
      <c r="E8015" s="85">
        <v>193159.89</v>
      </c>
      <c r="F8015" s="86">
        <v>32.761731033430003</v>
      </c>
      <c r="G8015" s="85">
        <v>5165</v>
      </c>
    </row>
    <row r="8016" spans="1:7" ht="38.25">
      <c r="A8016" s="92">
        <v>7131</v>
      </c>
      <c r="B8016" s="84" t="s">
        <v>629</v>
      </c>
      <c r="C8016" s="84">
        <v>417608</v>
      </c>
      <c r="D8016" s="84">
        <v>21180</v>
      </c>
      <c r="E8016" s="85">
        <v>21178.5</v>
      </c>
      <c r="F8016" s="86">
        <v>5.0713827321315703</v>
      </c>
      <c r="G8016" s="85">
        <v>5165</v>
      </c>
    </row>
    <row r="8017" spans="1:7" ht="38.25">
      <c r="A8017" s="92">
        <v>7132</v>
      </c>
      <c r="B8017" s="84" t="s">
        <v>630</v>
      </c>
      <c r="C8017" s="84">
        <v>171982</v>
      </c>
      <c r="D8017" s="84">
        <v>171982</v>
      </c>
      <c r="E8017" s="85">
        <v>171981.39</v>
      </c>
      <c r="F8017" s="86">
        <v>99.999645311718695</v>
      </c>
      <c r="G8017" s="85">
        <v>0</v>
      </c>
    </row>
    <row r="8018" spans="1:7" ht="25.5">
      <c r="A8018" s="90">
        <v>7300</v>
      </c>
      <c r="B8018" s="84" t="s">
        <v>632</v>
      </c>
      <c r="C8018" s="84">
        <v>25967062</v>
      </c>
      <c r="D8018" s="84">
        <v>24056232</v>
      </c>
      <c r="E8018" s="85">
        <v>15910949.220000001</v>
      </c>
      <c r="F8018" s="86">
        <v>61.273582741089498</v>
      </c>
      <c r="G8018" s="85">
        <v>3797397.8</v>
      </c>
    </row>
    <row r="8019" spans="1:7" ht="25.5">
      <c r="A8019" s="91">
        <v>7310</v>
      </c>
      <c r="B8019" s="84" t="s">
        <v>633</v>
      </c>
      <c r="C8019" s="84">
        <v>12889673</v>
      </c>
      <c r="D8019" s="84">
        <v>12073570</v>
      </c>
      <c r="E8019" s="85">
        <v>5577133.4299999997</v>
      </c>
      <c r="F8019" s="86">
        <v>43.268230543940099</v>
      </c>
      <c r="G8019" s="85">
        <v>3146690.74</v>
      </c>
    </row>
    <row r="8020" spans="1:7" ht="51">
      <c r="A8020" s="91">
        <v>7320</v>
      </c>
      <c r="B8020" s="84" t="s">
        <v>634</v>
      </c>
      <c r="C8020" s="84">
        <v>1273517</v>
      </c>
      <c r="D8020" s="84">
        <v>996498</v>
      </c>
      <c r="E8020" s="85">
        <v>384287.87</v>
      </c>
      <c r="F8020" s="86">
        <v>30.1753231405627</v>
      </c>
      <c r="G8020" s="85">
        <v>21784.639999999999</v>
      </c>
    </row>
    <row r="8021" spans="1:7" ht="38.25">
      <c r="A8021" s="91">
        <v>7350</v>
      </c>
      <c r="B8021" s="84" t="s">
        <v>635</v>
      </c>
      <c r="C8021" s="84">
        <v>11803872</v>
      </c>
      <c r="D8021" s="84">
        <v>10986164</v>
      </c>
      <c r="E8021" s="85">
        <v>9949527.9199999999</v>
      </c>
      <c r="F8021" s="86">
        <v>84.290374548283793</v>
      </c>
      <c r="G8021" s="85">
        <v>628922.42000000004</v>
      </c>
    </row>
    <row r="8022" spans="1:7" ht="25.5">
      <c r="A8022" s="90">
        <v>7400</v>
      </c>
      <c r="B8022" s="84" t="s">
        <v>636</v>
      </c>
      <c r="C8022" s="84">
        <v>1238097</v>
      </c>
      <c r="D8022" s="84">
        <v>1198060</v>
      </c>
      <c r="E8022" s="85">
        <v>1198060</v>
      </c>
      <c r="F8022" s="86">
        <v>96.766246909571706</v>
      </c>
      <c r="G8022" s="85">
        <v>40037</v>
      </c>
    </row>
    <row r="8023" spans="1:7" ht="51">
      <c r="A8023" s="91">
        <v>7470</v>
      </c>
      <c r="B8023" s="84" t="s">
        <v>638</v>
      </c>
      <c r="C8023" s="84">
        <v>1238097</v>
      </c>
      <c r="D8023" s="84">
        <v>1198060</v>
      </c>
      <c r="E8023" s="85">
        <v>1198060</v>
      </c>
      <c r="F8023" s="86">
        <v>96.766246909571706</v>
      </c>
      <c r="G8023" s="85">
        <v>40037</v>
      </c>
    </row>
    <row r="8024" spans="1:7" ht="25.5">
      <c r="A8024" s="90">
        <v>7500</v>
      </c>
      <c r="B8024" s="84" t="s">
        <v>639</v>
      </c>
      <c r="C8024" s="84">
        <v>776701</v>
      </c>
      <c r="D8024" s="84">
        <v>450588</v>
      </c>
      <c r="E8024" s="85">
        <v>220425.08</v>
      </c>
      <c r="F8024" s="86">
        <v>28.379657036620301</v>
      </c>
      <c r="G8024" s="85">
        <v>24396.97</v>
      </c>
    </row>
    <row r="8025" spans="1:7">
      <c r="A8025" s="88" t="s">
        <v>640</v>
      </c>
      <c r="B8025" s="84" t="s">
        <v>641</v>
      </c>
      <c r="C8025" s="84">
        <v>7671781</v>
      </c>
      <c r="D8025" s="84">
        <v>7330644</v>
      </c>
      <c r="E8025" s="85">
        <v>5625528.2599999998</v>
      </c>
      <c r="F8025" s="86">
        <v>73.327539719916402</v>
      </c>
      <c r="G8025" s="85">
        <v>295237.31</v>
      </c>
    </row>
    <row r="8026" spans="1:7">
      <c r="A8026" s="89" t="s">
        <v>642</v>
      </c>
      <c r="B8026" s="84" t="s">
        <v>643</v>
      </c>
      <c r="C8026" s="84">
        <v>5485529</v>
      </c>
      <c r="D8026" s="84">
        <v>5144892</v>
      </c>
      <c r="E8026" s="85">
        <v>3515777.23</v>
      </c>
      <c r="F8026" s="86">
        <v>64.091853857668099</v>
      </c>
      <c r="G8026" s="85">
        <v>294737.31</v>
      </c>
    </row>
    <row r="8027" spans="1:7">
      <c r="A8027" s="89" t="s">
        <v>644</v>
      </c>
      <c r="B8027" s="84" t="s">
        <v>645</v>
      </c>
      <c r="C8027" s="84">
        <v>2186252</v>
      </c>
      <c r="D8027" s="84">
        <v>2185752</v>
      </c>
      <c r="E8027" s="85">
        <v>2109751.0299999998</v>
      </c>
      <c r="F8027" s="86">
        <v>96.5008164658054</v>
      </c>
      <c r="G8027" s="85">
        <v>500</v>
      </c>
    </row>
    <row r="8028" spans="1:7">
      <c r="A8028" s="90">
        <v>9100</v>
      </c>
      <c r="B8028" s="84" t="s">
        <v>646</v>
      </c>
      <c r="C8028" s="84">
        <v>76000</v>
      </c>
      <c r="D8028" s="84">
        <v>76000</v>
      </c>
      <c r="E8028" s="85">
        <v>0</v>
      </c>
      <c r="F8028" s="86">
        <v>0</v>
      </c>
      <c r="G8028" s="85">
        <v>0</v>
      </c>
    </row>
    <row r="8029" spans="1:7" ht="25.5">
      <c r="A8029" s="91">
        <v>9140</v>
      </c>
      <c r="B8029" s="84" t="s">
        <v>648</v>
      </c>
      <c r="C8029" s="84">
        <v>76000</v>
      </c>
      <c r="D8029" s="84">
        <v>76000</v>
      </c>
      <c r="E8029" s="85">
        <v>0</v>
      </c>
      <c r="F8029" s="86">
        <v>0</v>
      </c>
      <c r="G8029" s="85">
        <v>0</v>
      </c>
    </row>
    <row r="8030" spans="1:7" ht="38.25">
      <c r="A8030" s="92">
        <v>9141</v>
      </c>
      <c r="B8030" s="84" t="s">
        <v>649</v>
      </c>
      <c r="C8030" s="84">
        <v>76000</v>
      </c>
      <c r="D8030" s="84">
        <v>76000</v>
      </c>
      <c r="E8030" s="85">
        <v>0</v>
      </c>
      <c r="F8030" s="86">
        <v>0</v>
      </c>
      <c r="G8030" s="85">
        <v>0</v>
      </c>
    </row>
    <row r="8031" spans="1:7" ht="25.5">
      <c r="A8031" s="90">
        <v>9500</v>
      </c>
      <c r="B8031" s="84" t="s">
        <v>652</v>
      </c>
      <c r="C8031" s="84">
        <v>2101406</v>
      </c>
      <c r="D8031" s="84">
        <v>2101406</v>
      </c>
      <c r="E8031" s="85">
        <v>2101405.0299999998</v>
      </c>
      <c r="F8031" s="86">
        <v>99.999953840428702</v>
      </c>
      <c r="G8031" s="85">
        <v>0</v>
      </c>
    </row>
    <row r="8032" spans="1:7" ht="25.5">
      <c r="A8032" s="91">
        <v>9510</v>
      </c>
      <c r="B8032" s="84" t="s">
        <v>653</v>
      </c>
      <c r="C8032" s="84">
        <v>1550000</v>
      </c>
      <c r="D8032" s="84">
        <v>1550000</v>
      </c>
      <c r="E8032" s="85">
        <v>1550000</v>
      </c>
      <c r="F8032" s="86">
        <v>100</v>
      </c>
      <c r="G8032" s="85">
        <v>0</v>
      </c>
    </row>
    <row r="8033" spans="1:7" ht="51">
      <c r="A8033" s="91">
        <v>9580</v>
      </c>
      <c r="B8033" s="84" t="s">
        <v>654</v>
      </c>
      <c r="C8033" s="84">
        <v>398767</v>
      </c>
      <c r="D8033" s="84">
        <v>398767</v>
      </c>
      <c r="E8033" s="85">
        <v>398766.03</v>
      </c>
      <c r="F8033" s="86">
        <v>99.999756750182399</v>
      </c>
      <c r="G8033" s="85">
        <v>0</v>
      </c>
    </row>
    <row r="8034" spans="1:7" ht="51">
      <c r="A8034" s="91">
        <v>9590</v>
      </c>
      <c r="B8034" s="84" t="s">
        <v>655</v>
      </c>
      <c r="C8034" s="84">
        <v>152639</v>
      </c>
      <c r="D8034" s="84">
        <v>152639</v>
      </c>
      <c r="E8034" s="85">
        <v>152639</v>
      </c>
      <c r="F8034" s="86">
        <v>100</v>
      </c>
      <c r="G8034" s="85">
        <v>0</v>
      </c>
    </row>
    <row r="8035" spans="1:7" ht="25.5">
      <c r="A8035" s="90">
        <v>9700</v>
      </c>
      <c r="B8035" s="84" t="s">
        <v>657</v>
      </c>
      <c r="C8035" s="84">
        <v>8846</v>
      </c>
      <c r="D8035" s="84">
        <v>8346</v>
      </c>
      <c r="E8035" s="85">
        <v>8346</v>
      </c>
      <c r="F8035" s="86">
        <v>94.347727786570204</v>
      </c>
      <c r="G8035" s="85">
        <v>500</v>
      </c>
    </row>
    <row r="8036" spans="1:7" ht="51">
      <c r="A8036" s="91">
        <v>9720</v>
      </c>
      <c r="B8036" s="84" t="s">
        <v>659</v>
      </c>
      <c r="C8036" s="84">
        <v>8846</v>
      </c>
      <c r="D8036" s="84">
        <v>8346</v>
      </c>
      <c r="E8036" s="85">
        <v>8346</v>
      </c>
      <c r="F8036" s="86">
        <v>94.347727786570204</v>
      </c>
      <c r="G8036" s="85">
        <v>500</v>
      </c>
    </row>
    <row r="8037" spans="1:7">
      <c r="A8037" s="83"/>
      <c r="B8037" s="84" t="s">
        <v>660</v>
      </c>
      <c r="C8037" s="84">
        <v>-10292102</v>
      </c>
      <c r="D8037" s="84">
        <v>-7155189</v>
      </c>
      <c r="E8037" s="85">
        <v>19284518.710000001</v>
      </c>
      <c r="F8037" s="86">
        <v>-187.37201312229499</v>
      </c>
      <c r="G8037" s="85">
        <v>5872808.3799999999</v>
      </c>
    </row>
    <row r="8038" spans="1:7">
      <c r="A8038" s="83" t="s">
        <v>662</v>
      </c>
      <c r="B8038" s="84" t="s">
        <v>663</v>
      </c>
      <c r="C8038" s="84">
        <v>10292102</v>
      </c>
      <c r="D8038" s="84">
        <v>7155189</v>
      </c>
      <c r="E8038" s="85">
        <v>-19284518.710000001</v>
      </c>
      <c r="F8038" s="86">
        <v>-187.37201312229499</v>
      </c>
      <c r="G8038" s="85">
        <v>-5872808.3799999999</v>
      </c>
    </row>
    <row r="8039" spans="1:7">
      <c r="A8039" s="88" t="s">
        <v>671</v>
      </c>
      <c r="B8039" s="84" t="s">
        <v>672</v>
      </c>
      <c r="C8039" s="84">
        <v>10292102</v>
      </c>
      <c r="D8039" s="84">
        <v>7155189</v>
      </c>
      <c r="E8039" s="85">
        <v>-19284518.710000001</v>
      </c>
      <c r="F8039" s="86">
        <v>-187.37201312229499</v>
      </c>
      <c r="G8039" s="85">
        <v>-5872808.3799999999</v>
      </c>
    </row>
    <row r="8040" spans="1:7" ht="38.25">
      <c r="A8040" s="89" t="s">
        <v>673</v>
      </c>
      <c r="B8040" s="84" t="s">
        <v>674</v>
      </c>
      <c r="C8040" s="84">
        <v>245127</v>
      </c>
      <c r="D8040" s="84">
        <v>245127</v>
      </c>
      <c r="E8040" s="85">
        <v>-244745.35</v>
      </c>
      <c r="F8040" s="86">
        <v>-99.844305196897906</v>
      </c>
      <c r="G8040" s="85">
        <v>0</v>
      </c>
    </row>
    <row r="8041" spans="1:7" ht="38.25">
      <c r="A8041" s="89" t="s">
        <v>675</v>
      </c>
      <c r="B8041" s="84" t="s">
        <v>676</v>
      </c>
      <c r="C8041" s="84">
        <v>10046975</v>
      </c>
      <c r="D8041" s="84">
        <v>6910062</v>
      </c>
      <c r="E8041" s="85">
        <v>-10046965.59</v>
      </c>
      <c r="F8041" s="86">
        <v>-99.999906339968007</v>
      </c>
      <c r="G8041" s="85">
        <v>0</v>
      </c>
    </row>
    <row r="8042" spans="1:7" s="19" customFormat="1" ht="25.5">
      <c r="A8042" s="94" t="s">
        <v>1031</v>
      </c>
      <c r="B8042" s="80" t="s">
        <v>1270</v>
      </c>
      <c r="C8042" s="80"/>
      <c r="D8042" s="80"/>
      <c r="E8042" s="81"/>
      <c r="F8042" s="82"/>
      <c r="G8042" s="81"/>
    </row>
    <row r="8043" spans="1:7">
      <c r="A8043" s="83" t="s">
        <v>575</v>
      </c>
      <c r="B8043" s="84" t="s">
        <v>576</v>
      </c>
      <c r="C8043" s="84">
        <v>5732795</v>
      </c>
      <c r="D8043" s="84">
        <v>5126263</v>
      </c>
      <c r="E8043" s="85">
        <v>5126263</v>
      </c>
      <c r="F8043" s="86">
        <v>89.419960071832307</v>
      </c>
      <c r="G8043" s="85">
        <v>772906</v>
      </c>
    </row>
    <row r="8044" spans="1:7">
      <c r="A8044" s="88" t="s">
        <v>603</v>
      </c>
      <c r="B8044" s="84" t="s">
        <v>22</v>
      </c>
      <c r="C8044" s="84">
        <v>5732795</v>
      </c>
      <c r="D8044" s="84">
        <v>5126263</v>
      </c>
      <c r="E8044" s="85">
        <v>5126263</v>
      </c>
      <c r="F8044" s="86">
        <v>89.419960071832307</v>
      </c>
      <c r="G8044" s="85">
        <v>772906</v>
      </c>
    </row>
    <row r="8045" spans="1:7" ht="25.5">
      <c r="A8045" s="89">
        <v>21710</v>
      </c>
      <c r="B8045" s="84" t="s">
        <v>604</v>
      </c>
      <c r="C8045" s="84">
        <v>5732795</v>
      </c>
      <c r="D8045" s="84">
        <v>5126263</v>
      </c>
      <c r="E8045" s="85">
        <v>5126263</v>
      </c>
      <c r="F8045" s="86">
        <v>89.419960071832307</v>
      </c>
      <c r="G8045" s="85">
        <v>772906</v>
      </c>
    </row>
    <row r="8046" spans="1:7">
      <c r="A8046" s="83" t="s">
        <v>606</v>
      </c>
      <c r="B8046" s="84" t="s">
        <v>607</v>
      </c>
      <c r="C8046" s="84">
        <v>5732795</v>
      </c>
      <c r="D8046" s="84">
        <v>5126263</v>
      </c>
      <c r="E8046" s="85">
        <v>4294398.26</v>
      </c>
      <c r="F8046" s="86">
        <v>74.909328870123602</v>
      </c>
      <c r="G8046" s="85">
        <v>349378.77</v>
      </c>
    </row>
    <row r="8047" spans="1:7">
      <c r="A8047" s="88" t="s">
        <v>608</v>
      </c>
      <c r="B8047" s="84" t="s">
        <v>609</v>
      </c>
      <c r="C8047" s="84">
        <v>5481486</v>
      </c>
      <c r="D8047" s="84">
        <v>4914954</v>
      </c>
      <c r="E8047" s="85">
        <v>4217568.1500000004</v>
      </c>
      <c r="F8047" s="86">
        <v>76.942058230195201</v>
      </c>
      <c r="G8047" s="85">
        <v>309908.77</v>
      </c>
    </row>
    <row r="8048" spans="1:7">
      <c r="A8048" s="89" t="s">
        <v>610</v>
      </c>
      <c r="B8048" s="84" t="s">
        <v>611</v>
      </c>
      <c r="C8048" s="84">
        <v>773767</v>
      </c>
      <c r="D8048" s="84">
        <v>682982</v>
      </c>
      <c r="E8048" s="85">
        <v>460837.91</v>
      </c>
      <c r="F8048" s="86">
        <v>59.557710525261498</v>
      </c>
      <c r="G8048" s="85">
        <v>50598.38</v>
      </c>
    </row>
    <row r="8049" spans="1:7">
      <c r="A8049" s="90">
        <v>1000</v>
      </c>
      <c r="B8049" s="84" t="s">
        <v>612</v>
      </c>
      <c r="C8049" s="84">
        <v>188274</v>
      </c>
      <c r="D8049" s="84">
        <v>168580</v>
      </c>
      <c r="E8049" s="85">
        <v>152390.78</v>
      </c>
      <c r="F8049" s="86">
        <v>80.940958390431007</v>
      </c>
      <c r="G8049" s="85">
        <v>14549.17</v>
      </c>
    </row>
    <row r="8050" spans="1:7">
      <c r="A8050" s="90">
        <v>2000</v>
      </c>
      <c r="B8050" s="84" t="s">
        <v>613</v>
      </c>
      <c r="C8050" s="84">
        <v>585493</v>
      </c>
      <c r="D8050" s="84">
        <v>514402</v>
      </c>
      <c r="E8050" s="85">
        <v>308447.13</v>
      </c>
      <c r="F8050" s="86">
        <v>52.681608490622402</v>
      </c>
      <c r="G8050" s="85">
        <v>36049.21</v>
      </c>
    </row>
    <row r="8051" spans="1:7">
      <c r="A8051" s="89" t="s">
        <v>616</v>
      </c>
      <c r="B8051" s="84" t="s">
        <v>617</v>
      </c>
      <c r="C8051" s="84">
        <v>2730748</v>
      </c>
      <c r="D8051" s="84">
        <v>2359892</v>
      </c>
      <c r="E8051" s="85">
        <v>2113976.5099999998</v>
      </c>
      <c r="F8051" s="86">
        <v>77.413826175099302</v>
      </c>
      <c r="G8051" s="85">
        <v>166945.79999999999</v>
      </c>
    </row>
    <row r="8052" spans="1:7">
      <c r="A8052" s="90">
        <v>3000</v>
      </c>
      <c r="B8052" s="84" t="s">
        <v>618</v>
      </c>
      <c r="C8052" s="84">
        <v>2730748</v>
      </c>
      <c r="D8052" s="84">
        <v>2359892</v>
      </c>
      <c r="E8052" s="85">
        <v>2113976.5099999998</v>
      </c>
      <c r="F8052" s="86">
        <v>77.413826175099302</v>
      </c>
      <c r="G8052" s="85">
        <v>166945.79999999999</v>
      </c>
    </row>
    <row r="8053" spans="1:7" ht="25.5">
      <c r="A8053" s="89" t="s">
        <v>620</v>
      </c>
      <c r="B8053" s="84" t="s">
        <v>621</v>
      </c>
      <c r="C8053" s="84">
        <v>1393391</v>
      </c>
      <c r="D8053" s="84">
        <v>1293391</v>
      </c>
      <c r="E8053" s="85">
        <v>1199739.3500000001</v>
      </c>
      <c r="F8053" s="86">
        <v>86.102131418962799</v>
      </c>
      <c r="G8053" s="85">
        <v>57295.65</v>
      </c>
    </row>
    <row r="8054" spans="1:7">
      <c r="A8054" s="90">
        <v>7700</v>
      </c>
      <c r="B8054" s="84" t="s">
        <v>623</v>
      </c>
      <c r="C8054" s="84">
        <v>1393391</v>
      </c>
      <c r="D8054" s="84">
        <v>1293391</v>
      </c>
      <c r="E8054" s="85">
        <v>1199739.3500000001</v>
      </c>
      <c r="F8054" s="86">
        <v>86.102131418962799</v>
      </c>
      <c r="G8054" s="85">
        <v>57295.65</v>
      </c>
    </row>
    <row r="8055" spans="1:7">
      <c r="A8055" s="89" t="s">
        <v>624</v>
      </c>
      <c r="B8055" s="84" t="s">
        <v>625</v>
      </c>
      <c r="C8055" s="84">
        <v>583580</v>
      </c>
      <c r="D8055" s="84">
        <v>578689</v>
      </c>
      <c r="E8055" s="85">
        <v>443014.38</v>
      </c>
      <c r="F8055" s="86">
        <v>75.913221837622999</v>
      </c>
      <c r="G8055" s="85">
        <v>35068.94</v>
      </c>
    </row>
    <row r="8056" spans="1:7" ht="25.5">
      <c r="A8056" s="90">
        <v>7300</v>
      </c>
      <c r="B8056" s="84" t="s">
        <v>632</v>
      </c>
      <c r="C8056" s="84">
        <v>583580</v>
      </c>
      <c r="D8056" s="84">
        <v>578689</v>
      </c>
      <c r="E8056" s="85">
        <v>443014.38</v>
      </c>
      <c r="F8056" s="86">
        <v>75.913221837622999</v>
      </c>
      <c r="G8056" s="85">
        <v>35068.94</v>
      </c>
    </row>
    <row r="8057" spans="1:7" ht="25.5">
      <c r="A8057" s="91">
        <v>7310</v>
      </c>
      <c r="B8057" s="84" t="s">
        <v>633</v>
      </c>
      <c r="C8057" s="84">
        <v>333580</v>
      </c>
      <c r="D8057" s="84">
        <v>328689</v>
      </c>
      <c r="E8057" s="85">
        <v>202302.29</v>
      </c>
      <c r="F8057" s="86">
        <v>60.645809101265101</v>
      </c>
      <c r="G8057" s="85">
        <v>32382.74</v>
      </c>
    </row>
    <row r="8058" spans="1:7" ht="38.25">
      <c r="A8058" s="91">
        <v>7350</v>
      </c>
      <c r="B8058" s="84" t="s">
        <v>635</v>
      </c>
      <c r="C8058" s="84">
        <v>250000</v>
      </c>
      <c r="D8058" s="84">
        <v>250000</v>
      </c>
      <c r="E8058" s="85">
        <v>240712.09</v>
      </c>
      <c r="F8058" s="86">
        <v>96.284835999999999</v>
      </c>
      <c r="G8058" s="85">
        <v>2686.2</v>
      </c>
    </row>
    <row r="8059" spans="1:7">
      <c r="A8059" s="88" t="s">
        <v>640</v>
      </c>
      <c r="B8059" s="84" t="s">
        <v>641</v>
      </c>
      <c r="C8059" s="84">
        <v>251309</v>
      </c>
      <c r="D8059" s="84">
        <v>211309</v>
      </c>
      <c r="E8059" s="85">
        <v>76830.11</v>
      </c>
      <c r="F8059" s="86">
        <v>30.5719691694289</v>
      </c>
      <c r="G8059" s="85">
        <v>39470</v>
      </c>
    </row>
    <row r="8060" spans="1:7">
      <c r="A8060" s="89" t="s">
        <v>642</v>
      </c>
      <c r="B8060" s="84" t="s">
        <v>643</v>
      </c>
      <c r="C8060" s="84">
        <v>251309</v>
      </c>
      <c r="D8060" s="84">
        <v>211309</v>
      </c>
      <c r="E8060" s="85">
        <v>76830.11</v>
      </c>
      <c r="F8060" s="86">
        <v>30.5719691694289</v>
      </c>
      <c r="G8060" s="85">
        <v>39470</v>
      </c>
    </row>
    <row r="8061" spans="1:7">
      <c r="A8061" s="83"/>
      <c r="B8061" s="84" t="s">
        <v>660</v>
      </c>
      <c r="C8061" s="84">
        <v>0</v>
      </c>
      <c r="D8061" s="84">
        <v>0</v>
      </c>
      <c r="E8061" s="85">
        <v>831864.74</v>
      </c>
      <c r="F8061" s="86">
        <v>0</v>
      </c>
      <c r="G8061" s="85">
        <v>423527.23</v>
      </c>
    </row>
    <row r="8062" spans="1:7">
      <c r="A8062" s="83" t="s">
        <v>662</v>
      </c>
      <c r="B8062" s="84" t="s">
        <v>663</v>
      </c>
      <c r="C8062" s="84">
        <v>0</v>
      </c>
      <c r="D8062" s="84">
        <v>0</v>
      </c>
      <c r="E8062" s="85">
        <v>-831864.74</v>
      </c>
      <c r="F8062" s="86">
        <v>0</v>
      </c>
      <c r="G8062" s="85">
        <v>-423527.23</v>
      </c>
    </row>
    <row r="8063" spans="1:7">
      <c r="A8063" s="88" t="s">
        <v>671</v>
      </c>
      <c r="B8063" s="84" t="s">
        <v>672</v>
      </c>
      <c r="C8063" s="84">
        <v>0</v>
      </c>
      <c r="D8063" s="84">
        <v>0</v>
      </c>
      <c r="E8063" s="85">
        <v>-831864.74</v>
      </c>
      <c r="F8063" s="86">
        <v>0</v>
      </c>
      <c r="G8063" s="85">
        <v>-423527.23</v>
      </c>
    </row>
    <row r="8064" spans="1:7" s="19" customFormat="1">
      <c r="A8064" s="95" t="s">
        <v>1085</v>
      </c>
      <c r="B8064" s="80" t="s">
        <v>1271</v>
      </c>
      <c r="C8064" s="80"/>
      <c r="D8064" s="80"/>
      <c r="E8064" s="81"/>
      <c r="F8064" s="82"/>
      <c r="G8064" s="81"/>
    </row>
    <row r="8065" spans="1:7">
      <c r="A8065" s="83" t="s">
        <v>575</v>
      </c>
      <c r="B8065" s="84" t="s">
        <v>576</v>
      </c>
      <c r="C8065" s="84">
        <v>213997</v>
      </c>
      <c r="D8065" s="84">
        <v>195164</v>
      </c>
      <c r="E8065" s="85">
        <v>195164</v>
      </c>
      <c r="F8065" s="86">
        <v>91.199409337514098</v>
      </c>
      <c r="G8065" s="85">
        <v>18833</v>
      </c>
    </row>
    <row r="8066" spans="1:7">
      <c r="A8066" s="88" t="s">
        <v>603</v>
      </c>
      <c r="B8066" s="84" t="s">
        <v>22</v>
      </c>
      <c r="C8066" s="84">
        <v>213997</v>
      </c>
      <c r="D8066" s="84">
        <v>195164</v>
      </c>
      <c r="E8066" s="85">
        <v>195164</v>
      </c>
      <c r="F8066" s="86">
        <v>91.199409337514098</v>
      </c>
      <c r="G8066" s="85">
        <v>18833</v>
      </c>
    </row>
    <row r="8067" spans="1:7" ht="25.5">
      <c r="A8067" s="89">
        <v>21710</v>
      </c>
      <c r="B8067" s="84" t="s">
        <v>604</v>
      </c>
      <c r="C8067" s="84">
        <v>213997</v>
      </c>
      <c r="D8067" s="84">
        <v>195164</v>
      </c>
      <c r="E8067" s="85">
        <v>195164</v>
      </c>
      <c r="F8067" s="86">
        <v>91.199409337514098</v>
      </c>
      <c r="G8067" s="85">
        <v>18833</v>
      </c>
    </row>
    <row r="8068" spans="1:7">
      <c r="A8068" s="83" t="s">
        <v>606</v>
      </c>
      <c r="B8068" s="84" t="s">
        <v>607</v>
      </c>
      <c r="C8068" s="84">
        <v>213997</v>
      </c>
      <c r="D8068" s="84">
        <v>195164</v>
      </c>
      <c r="E8068" s="85">
        <v>187186.07</v>
      </c>
      <c r="F8068" s="86">
        <v>87.471352402136503</v>
      </c>
      <c r="G8068" s="85">
        <v>15817.67</v>
      </c>
    </row>
    <row r="8069" spans="1:7">
      <c r="A8069" s="88" t="s">
        <v>608</v>
      </c>
      <c r="B8069" s="84" t="s">
        <v>609</v>
      </c>
      <c r="C8069" s="84">
        <v>213753</v>
      </c>
      <c r="D8069" s="84">
        <v>194920</v>
      </c>
      <c r="E8069" s="85">
        <v>186942.86</v>
      </c>
      <c r="F8069" s="86">
        <v>87.457420480648196</v>
      </c>
      <c r="G8069" s="85">
        <v>15817.67</v>
      </c>
    </row>
    <row r="8070" spans="1:7">
      <c r="A8070" s="89" t="s">
        <v>610</v>
      </c>
      <c r="B8070" s="84" t="s">
        <v>611</v>
      </c>
      <c r="C8070" s="84">
        <v>213753</v>
      </c>
      <c r="D8070" s="84">
        <v>194920</v>
      </c>
      <c r="E8070" s="85">
        <v>186942.86</v>
      </c>
      <c r="F8070" s="86">
        <v>87.457420480648196</v>
      </c>
      <c r="G8070" s="85">
        <v>15817.67</v>
      </c>
    </row>
    <row r="8071" spans="1:7">
      <c r="A8071" s="90">
        <v>1000</v>
      </c>
      <c r="B8071" s="84" t="s">
        <v>612</v>
      </c>
      <c r="C8071" s="84">
        <v>158392</v>
      </c>
      <c r="D8071" s="84">
        <v>145748</v>
      </c>
      <c r="E8071" s="85">
        <v>140649</v>
      </c>
      <c r="F8071" s="86">
        <v>88.798045355826005</v>
      </c>
      <c r="G8071" s="85">
        <v>11910.69</v>
      </c>
    </row>
    <row r="8072" spans="1:7">
      <c r="A8072" s="90">
        <v>2000</v>
      </c>
      <c r="B8072" s="84" t="s">
        <v>613</v>
      </c>
      <c r="C8072" s="84">
        <v>55361</v>
      </c>
      <c r="D8072" s="84">
        <v>49172</v>
      </c>
      <c r="E8072" s="85">
        <v>46293.86</v>
      </c>
      <c r="F8072" s="86">
        <v>83.621791513881604</v>
      </c>
      <c r="G8072" s="85">
        <v>3906.98</v>
      </c>
    </row>
    <row r="8073" spans="1:7">
      <c r="A8073" s="88" t="s">
        <v>640</v>
      </c>
      <c r="B8073" s="84" t="s">
        <v>641</v>
      </c>
      <c r="C8073" s="84">
        <v>244</v>
      </c>
      <c r="D8073" s="84">
        <v>244</v>
      </c>
      <c r="E8073" s="85">
        <v>243.21</v>
      </c>
      <c r="F8073" s="86">
        <v>99.676229508196698</v>
      </c>
      <c r="G8073" s="85">
        <v>0</v>
      </c>
    </row>
    <row r="8074" spans="1:7">
      <c r="A8074" s="89" t="s">
        <v>642</v>
      </c>
      <c r="B8074" s="84" t="s">
        <v>643</v>
      </c>
      <c r="C8074" s="84">
        <v>244</v>
      </c>
      <c r="D8074" s="84">
        <v>244</v>
      </c>
      <c r="E8074" s="85">
        <v>243.21</v>
      </c>
      <c r="F8074" s="86">
        <v>99.676229508196698</v>
      </c>
      <c r="G8074" s="85">
        <v>0</v>
      </c>
    </row>
    <row r="8075" spans="1:7">
      <c r="A8075" s="83"/>
      <c r="B8075" s="84" t="s">
        <v>660</v>
      </c>
      <c r="C8075" s="84">
        <v>0</v>
      </c>
      <c r="D8075" s="84">
        <v>0</v>
      </c>
      <c r="E8075" s="85">
        <v>7977.93</v>
      </c>
      <c r="F8075" s="86">
        <v>0</v>
      </c>
      <c r="G8075" s="85">
        <v>3015.33</v>
      </c>
    </row>
    <row r="8076" spans="1:7">
      <c r="A8076" s="83" t="s">
        <v>662</v>
      </c>
      <c r="B8076" s="84" t="s">
        <v>663</v>
      </c>
      <c r="C8076" s="84">
        <v>0</v>
      </c>
      <c r="D8076" s="84">
        <v>0</v>
      </c>
      <c r="E8076" s="85">
        <v>-7977.93</v>
      </c>
      <c r="F8076" s="86">
        <v>0</v>
      </c>
      <c r="G8076" s="85">
        <v>-3015.33</v>
      </c>
    </row>
    <row r="8077" spans="1:7">
      <c r="A8077" s="88" t="s">
        <v>671</v>
      </c>
      <c r="B8077" s="84" t="s">
        <v>672</v>
      </c>
      <c r="C8077" s="84">
        <v>0</v>
      </c>
      <c r="D8077" s="84">
        <v>0</v>
      </c>
      <c r="E8077" s="85">
        <v>-7977.93</v>
      </c>
      <c r="F8077" s="86">
        <v>0</v>
      </c>
      <c r="G8077" s="85">
        <v>-3015.33</v>
      </c>
    </row>
    <row r="8078" spans="1:7" s="19" customFormat="1">
      <c r="A8078" s="95" t="s">
        <v>1087</v>
      </c>
      <c r="B8078" s="80" t="s">
        <v>1272</v>
      </c>
      <c r="C8078" s="80"/>
      <c r="D8078" s="80"/>
      <c r="E8078" s="81"/>
      <c r="F8078" s="82"/>
      <c r="G8078" s="81"/>
    </row>
    <row r="8079" spans="1:7">
      <c r="A8079" s="83" t="s">
        <v>575</v>
      </c>
      <c r="B8079" s="84" t="s">
        <v>576</v>
      </c>
      <c r="C8079" s="84">
        <v>3314328</v>
      </c>
      <c r="D8079" s="84">
        <v>2938581</v>
      </c>
      <c r="E8079" s="85">
        <v>2938581</v>
      </c>
      <c r="F8079" s="86">
        <v>88.6629506795948</v>
      </c>
      <c r="G8079" s="85">
        <v>455494</v>
      </c>
    </row>
    <row r="8080" spans="1:7">
      <c r="A8080" s="88" t="s">
        <v>603</v>
      </c>
      <c r="B8080" s="84" t="s">
        <v>22</v>
      </c>
      <c r="C8080" s="84">
        <v>3314328</v>
      </c>
      <c r="D8080" s="84">
        <v>2938581</v>
      </c>
      <c r="E8080" s="85">
        <v>2938581</v>
      </c>
      <c r="F8080" s="86">
        <v>88.6629506795948</v>
      </c>
      <c r="G8080" s="85">
        <v>455494</v>
      </c>
    </row>
    <row r="8081" spans="1:7" ht="25.5">
      <c r="A8081" s="89">
        <v>21710</v>
      </c>
      <c r="B8081" s="84" t="s">
        <v>604</v>
      </c>
      <c r="C8081" s="84">
        <v>3314328</v>
      </c>
      <c r="D8081" s="84">
        <v>2938581</v>
      </c>
      <c r="E8081" s="85">
        <v>2938581</v>
      </c>
      <c r="F8081" s="86">
        <v>88.6629506795948</v>
      </c>
      <c r="G8081" s="85">
        <v>455494</v>
      </c>
    </row>
    <row r="8082" spans="1:7">
      <c r="A8082" s="83" t="s">
        <v>606</v>
      </c>
      <c r="B8082" s="84" t="s">
        <v>607</v>
      </c>
      <c r="C8082" s="84">
        <v>3314328</v>
      </c>
      <c r="D8082" s="84">
        <v>2938581</v>
      </c>
      <c r="E8082" s="85">
        <v>2556990.89</v>
      </c>
      <c r="F8082" s="86">
        <v>77.149602875756401</v>
      </c>
      <c r="G8082" s="85">
        <v>202014.74</v>
      </c>
    </row>
    <row r="8083" spans="1:7">
      <c r="A8083" s="88" t="s">
        <v>608</v>
      </c>
      <c r="B8083" s="84" t="s">
        <v>609</v>
      </c>
      <c r="C8083" s="84">
        <v>3314328</v>
      </c>
      <c r="D8083" s="84">
        <v>2938581</v>
      </c>
      <c r="E8083" s="85">
        <v>2556990.89</v>
      </c>
      <c r="F8083" s="86">
        <v>77.149602875756401</v>
      </c>
      <c r="G8083" s="85">
        <v>202014.74</v>
      </c>
    </row>
    <row r="8084" spans="1:7">
      <c r="A8084" s="89" t="s">
        <v>616</v>
      </c>
      <c r="B8084" s="84" t="s">
        <v>617</v>
      </c>
      <c r="C8084" s="84">
        <v>2730748</v>
      </c>
      <c r="D8084" s="84">
        <v>2359892</v>
      </c>
      <c r="E8084" s="85">
        <v>2113976.5099999998</v>
      </c>
      <c r="F8084" s="86">
        <v>77.413826175099302</v>
      </c>
      <c r="G8084" s="85">
        <v>166945.79999999999</v>
      </c>
    </row>
    <row r="8085" spans="1:7">
      <c r="A8085" s="90">
        <v>3000</v>
      </c>
      <c r="B8085" s="84" t="s">
        <v>618</v>
      </c>
      <c r="C8085" s="84">
        <v>2730748</v>
      </c>
      <c r="D8085" s="84">
        <v>2359892</v>
      </c>
      <c r="E8085" s="85">
        <v>2113976.5099999998</v>
      </c>
      <c r="F8085" s="86">
        <v>77.413826175099302</v>
      </c>
      <c r="G8085" s="85">
        <v>166945.79999999999</v>
      </c>
    </row>
    <row r="8086" spans="1:7">
      <c r="A8086" s="89" t="s">
        <v>624</v>
      </c>
      <c r="B8086" s="84" t="s">
        <v>625</v>
      </c>
      <c r="C8086" s="84">
        <v>583580</v>
      </c>
      <c r="D8086" s="84">
        <v>578689</v>
      </c>
      <c r="E8086" s="85">
        <v>443014.38</v>
      </c>
      <c r="F8086" s="86">
        <v>75.913221837622999</v>
      </c>
      <c r="G8086" s="85">
        <v>35068.94</v>
      </c>
    </row>
    <row r="8087" spans="1:7" ht="25.5">
      <c r="A8087" s="90">
        <v>7300</v>
      </c>
      <c r="B8087" s="84" t="s">
        <v>632</v>
      </c>
      <c r="C8087" s="84">
        <v>583580</v>
      </c>
      <c r="D8087" s="84">
        <v>578689</v>
      </c>
      <c r="E8087" s="85">
        <v>443014.38</v>
      </c>
      <c r="F8087" s="86">
        <v>75.913221837622999</v>
      </c>
      <c r="G8087" s="85">
        <v>35068.94</v>
      </c>
    </row>
    <row r="8088" spans="1:7" ht="25.5">
      <c r="A8088" s="91">
        <v>7310</v>
      </c>
      <c r="B8088" s="84" t="s">
        <v>633</v>
      </c>
      <c r="C8088" s="84">
        <v>333580</v>
      </c>
      <c r="D8088" s="84">
        <v>328689</v>
      </c>
      <c r="E8088" s="85">
        <v>202302.29</v>
      </c>
      <c r="F8088" s="86">
        <v>60.645809101265101</v>
      </c>
      <c r="G8088" s="85">
        <v>32382.74</v>
      </c>
    </row>
    <row r="8089" spans="1:7" ht="38.25">
      <c r="A8089" s="91">
        <v>7350</v>
      </c>
      <c r="B8089" s="84" t="s">
        <v>635</v>
      </c>
      <c r="C8089" s="84">
        <v>250000</v>
      </c>
      <c r="D8089" s="84">
        <v>250000</v>
      </c>
      <c r="E8089" s="85">
        <v>240712.09</v>
      </c>
      <c r="F8089" s="86">
        <v>96.284835999999999</v>
      </c>
      <c r="G8089" s="85">
        <v>2686.2</v>
      </c>
    </row>
    <row r="8090" spans="1:7">
      <c r="A8090" s="83"/>
      <c r="B8090" s="84" t="s">
        <v>660</v>
      </c>
      <c r="C8090" s="84">
        <v>0</v>
      </c>
      <c r="D8090" s="84">
        <v>0</v>
      </c>
      <c r="E8090" s="85">
        <v>381590.11</v>
      </c>
      <c r="F8090" s="86">
        <v>0</v>
      </c>
      <c r="G8090" s="85">
        <v>253479.26</v>
      </c>
    </row>
    <row r="8091" spans="1:7">
      <c r="A8091" s="83" t="s">
        <v>662</v>
      </c>
      <c r="B8091" s="84" t="s">
        <v>663</v>
      </c>
      <c r="C8091" s="84">
        <v>0</v>
      </c>
      <c r="D8091" s="84">
        <v>0</v>
      </c>
      <c r="E8091" s="85">
        <v>-381590.11</v>
      </c>
      <c r="F8091" s="86">
        <v>0</v>
      </c>
      <c r="G8091" s="85">
        <v>-253479.26</v>
      </c>
    </row>
    <row r="8092" spans="1:7">
      <c r="A8092" s="88" t="s">
        <v>671</v>
      </c>
      <c r="B8092" s="84" t="s">
        <v>672</v>
      </c>
      <c r="C8092" s="84">
        <v>0</v>
      </c>
      <c r="D8092" s="84">
        <v>0</v>
      </c>
      <c r="E8092" s="85">
        <v>-381590.11</v>
      </c>
      <c r="F8092" s="86">
        <v>0</v>
      </c>
      <c r="G8092" s="85">
        <v>-253479.26</v>
      </c>
    </row>
    <row r="8093" spans="1:7" s="19" customFormat="1">
      <c r="A8093" s="95" t="s">
        <v>1273</v>
      </c>
      <c r="B8093" s="80" t="s">
        <v>1274</v>
      </c>
      <c r="C8093" s="80"/>
      <c r="D8093" s="80"/>
      <c r="E8093" s="81"/>
      <c r="F8093" s="82"/>
      <c r="G8093" s="81"/>
    </row>
    <row r="8094" spans="1:7">
      <c r="A8094" s="83" t="s">
        <v>575</v>
      </c>
      <c r="B8094" s="84" t="s">
        <v>576</v>
      </c>
      <c r="C8094" s="84">
        <v>811079</v>
      </c>
      <c r="D8094" s="84">
        <v>699127</v>
      </c>
      <c r="E8094" s="85">
        <v>699127</v>
      </c>
      <c r="F8094" s="86">
        <v>86.197152188627697</v>
      </c>
      <c r="G8094" s="85">
        <v>198579</v>
      </c>
    </row>
    <row r="8095" spans="1:7">
      <c r="A8095" s="88" t="s">
        <v>603</v>
      </c>
      <c r="B8095" s="84" t="s">
        <v>22</v>
      </c>
      <c r="C8095" s="84">
        <v>811079</v>
      </c>
      <c r="D8095" s="84">
        <v>699127</v>
      </c>
      <c r="E8095" s="85">
        <v>699127</v>
      </c>
      <c r="F8095" s="86">
        <v>86.197152188627697</v>
      </c>
      <c r="G8095" s="85">
        <v>198579</v>
      </c>
    </row>
    <row r="8096" spans="1:7" ht="25.5">
      <c r="A8096" s="89">
        <v>21710</v>
      </c>
      <c r="B8096" s="84" t="s">
        <v>604</v>
      </c>
      <c r="C8096" s="84">
        <v>811079</v>
      </c>
      <c r="D8096" s="84">
        <v>699127</v>
      </c>
      <c r="E8096" s="85">
        <v>699127</v>
      </c>
      <c r="F8096" s="86">
        <v>86.197152188627697</v>
      </c>
      <c r="G8096" s="85">
        <v>198579</v>
      </c>
    </row>
    <row r="8097" spans="1:7">
      <c r="A8097" s="83" t="s">
        <v>606</v>
      </c>
      <c r="B8097" s="84" t="s">
        <v>607</v>
      </c>
      <c r="C8097" s="84">
        <v>811079</v>
      </c>
      <c r="D8097" s="84">
        <v>699127</v>
      </c>
      <c r="E8097" s="85">
        <v>350481.95</v>
      </c>
      <c r="F8097" s="86">
        <v>43.211814138943303</v>
      </c>
      <c r="G8097" s="85">
        <v>74250.710000000006</v>
      </c>
    </row>
    <row r="8098" spans="1:7">
      <c r="A8098" s="88" t="s">
        <v>608</v>
      </c>
      <c r="B8098" s="84" t="s">
        <v>609</v>
      </c>
      <c r="C8098" s="84">
        <v>560014</v>
      </c>
      <c r="D8098" s="84">
        <v>488062</v>
      </c>
      <c r="E8098" s="85">
        <v>273895.05</v>
      </c>
      <c r="F8098" s="86">
        <v>48.908607641951797</v>
      </c>
      <c r="G8098" s="85">
        <v>34780.71</v>
      </c>
    </row>
    <row r="8099" spans="1:7">
      <c r="A8099" s="89" t="s">
        <v>610</v>
      </c>
      <c r="B8099" s="84" t="s">
        <v>611</v>
      </c>
      <c r="C8099" s="84">
        <v>560014</v>
      </c>
      <c r="D8099" s="84">
        <v>488062</v>
      </c>
      <c r="E8099" s="85">
        <v>273895.05</v>
      </c>
      <c r="F8099" s="86">
        <v>48.908607641951797</v>
      </c>
      <c r="G8099" s="85">
        <v>34780.71</v>
      </c>
    </row>
    <row r="8100" spans="1:7">
      <c r="A8100" s="90">
        <v>1000</v>
      </c>
      <c r="B8100" s="84" t="s">
        <v>612</v>
      </c>
      <c r="C8100" s="84">
        <v>29882</v>
      </c>
      <c r="D8100" s="84">
        <v>22832</v>
      </c>
      <c r="E8100" s="85">
        <v>11741.78</v>
      </c>
      <c r="F8100" s="86">
        <v>39.293822367980702</v>
      </c>
      <c r="G8100" s="85">
        <v>2638.48</v>
      </c>
    </row>
    <row r="8101" spans="1:7">
      <c r="A8101" s="90">
        <v>2000</v>
      </c>
      <c r="B8101" s="84" t="s">
        <v>613</v>
      </c>
      <c r="C8101" s="84">
        <v>530132</v>
      </c>
      <c r="D8101" s="84">
        <v>465230</v>
      </c>
      <c r="E8101" s="85">
        <v>262153.27</v>
      </c>
      <c r="F8101" s="86">
        <v>49.450565142266399</v>
      </c>
      <c r="G8101" s="85">
        <v>32142.23</v>
      </c>
    </row>
    <row r="8102" spans="1:7">
      <c r="A8102" s="88" t="s">
        <v>640</v>
      </c>
      <c r="B8102" s="84" t="s">
        <v>641</v>
      </c>
      <c r="C8102" s="84">
        <v>251065</v>
      </c>
      <c r="D8102" s="84">
        <v>211065</v>
      </c>
      <c r="E8102" s="85">
        <v>76586.899999999994</v>
      </c>
      <c r="F8102" s="86">
        <v>30.504809511481099</v>
      </c>
      <c r="G8102" s="85">
        <v>39470</v>
      </c>
    </row>
    <row r="8103" spans="1:7">
      <c r="A8103" s="89" t="s">
        <v>642</v>
      </c>
      <c r="B8103" s="84" t="s">
        <v>643</v>
      </c>
      <c r="C8103" s="84">
        <v>251065</v>
      </c>
      <c r="D8103" s="84">
        <v>211065</v>
      </c>
      <c r="E8103" s="85">
        <v>76586.899999999994</v>
      </c>
      <c r="F8103" s="86">
        <v>30.504809511481099</v>
      </c>
      <c r="G8103" s="85">
        <v>39470</v>
      </c>
    </row>
    <row r="8104" spans="1:7">
      <c r="A8104" s="83"/>
      <c r="B8104" s="84" t="s">
        <v>660</v>
      </c>
      <c r="C8104" s="84">
        <v>0</v>
      </c>
      <c r="D8104" s="84">
        <v>0</v>
      </c>
      <c r="E8104" s="85">
        <v>348645.05</v>
      </c>
      <c r="F8104" s="86">
        <v>0</v>
      </c>
      <c r="G8104" s="85">
        <v>124328.29</v>
      </c>
    </row>
    <row r="8105" spans="1:7">
      <c r="A8105" s="83" t="s">
        <v>662</v>
      </c>
      <c r="B8105" s="84" t="s">
        <v>663</v>
      </c>
      <c r="C8105" s="84">
        <v>0</v>
      </c>
      <c r="D8105" s="84">
        <v>0</v>
      </c>
      <c r="E8105" s="85">
        <v>-348645.05</v>
      </c>
      <c r="F8105" s="86">
        <v>0</v>
      </c>
      <c r="G8105" s="85">
        <v>-124328.29</v>
      </c>
    </row>
    <row r="8106" spans="1:7">
      <c r="A8106" s="88" t="s">
        <v>671</v>
      </c>
      <c r="B8106" s="84" t="s">
        <v>672</v>
      </c>
      <c r="C8106" s="84">
        <v>0</v>
      </c>
      <c r="D8106" s="84">
        <v>0</v>
      </c>
      <c r="E8106" s="85">
        <v>-348645.05</v>
      </c>
      <c r="F8106" s="86">
        <v>0</v>
      </c>
      <c r="G8106" s="85">
        <v>-124328.29</v>
      </c>
    </row>
    <row r="8107" spans="1:7" s="19" customFormat="1">
      <c r="A8107" s="95" t="s">
        <v>1275</v>
      </c>
      <c r="B8107" s="80" t="s">
        <v>690</v>
      </c>
      <c r="C8107" s="80"/>
      <c r="D8107" s="80"/>
      <c r="E8107" s="81"/>
      <c r="F8107" s="82"/>
      <c r="G8107" s="81"/>
    </row>
    <row r="8108" spans="1:7">
      <c r="A8108" s="83" t="s">
        <v>575</v>
      </c>
      <c r="B8108" s="84" t="s">
        <v>576</v>
      </c>
      <c r="C8108" s="84">
        <v>1393391</v>
      </c>
      <c r="D8108" s="84">
        <v>1293391</v>
      </c>
      <c r="E8108" s="85">
        <v>1293391</v>
      </c>
      <c r="F8108" s="86">
        <v>92.823263534786705</v>
      </c>
      <c r="G8108" s="85">
        <v>100000</v>
      </c>
    </row>
    <row r="8109" spans="1:7">
      <c r="A8109" s="88" t="s">
        <v>603</v>
      </c>
      <c r="B8109" s="84" t="s">
        <v>22</v>
      </c>
      <c r="C8109" s="84">
        <v>1393391</v>
      </c>
      <c r="D8109" s="84">
        <v>1293391</v>
      </c>
      <c r="E8109" s="85">
        <v>1293391</v>
      </c>
      <c r="F8109" s="86">
        <v>92.823263534786705</v>
      </c>
      <c r="G8109" s="85">
        <v>100000</v>
      </c>
    </row>
    <row r="8110" spans="1:7" ht="25.5">
      <c r="A8110" s="89">
        <v>21710</v>
      </c>
      <c r="B8110" s="84" t="s">
        <v>604</v>
      </c>
      <c r="C8110" s="84">
        <v>1393391</v>
      </c>
      <c r="D8110" s="84">
        <v>1293391</v>
      </c>
      <c r="E8110" s="85">
        <v>1293391</v>
      </c>
      <c r="F8110" s="86">
        <v>92.823263534786705</v>
      </c>
      <c r="G8110" s="85">
        <v>100000</v>
      </c>
    </row>
    <row r="8111" spans="1:7">
      <c r="A8111" s="83" t="s">
        <v>606</v>
      </c>
      <c r="B8111" s="84" t="s">
        <v>607</v>
      </c>
      <c r="C8111" s="84">
        <v>1393391</v>
      </c>
      <c r="D8111" s="84">
        <v>1293391</v>
      </c>
      <c r="E8111" s="85">
        <v>1199739.3500000001</v>
      </c>
      <c r="F8111" s="86">
        <v>86.102131418962799</v>
      </c>
      <c r="G8111" s="85">
        <v>57295.65</v>
      </c>
    </row>
    <row r="8112" spans="1:7">
      <c r="A8112" s="88" t="s">
        <v>608</v>
      </c>
      <c r="B8112" s="84" t="s">
        <v>609</v>
      </c>
      <c r="C8112" s="84">
        <v>1393391</v>
      </c>
      <c r="D8112" s="84">
        <v>1293391</v>
      </c>
      <c r="E8112" s="85">
        <v>1199739.3500000001</v>
      </c>
      <c r="F8112" s="86">
        <v>86.102131418962799</v>
      </c>
      <c r="G8112" s="85">
        <v>57295.65</v>
      </c>
    </row>
    <row r="8113" spans="1:7" ht="25.5">
      <c r="A8113" s="89" t="s">
        <v>620</v>
      </c>
      <c r="B8113" s="84" t="s">
        <v>621</v>
      </c>
      <c r="C8113" s="84">
        <v>1393391</v>
      </c>
      <c r="D8113" s="84">
        <v>1293391</v>
      </c>
      <c r="E8113" s="85">
        <v>1199739.3500000001</v>
      </c>
      <c r="F8113" s="86">
        <v>86.102131418962799</v>
      </c>
      <c r="G8113" s="85">
        <v>57295.65</v>
      </c>
    </row>
    <row r="8114" spans="1:7">
      <c r="A8114" s="90">
        <v>7700</v>
      </c>
      <c r="B8114" s="84" t="s">
        <v>623</v>
      </c>
      <c r="C8114" s="84">
        <v>1393391</v>
      </c>
      <c r="D8114" s="84">
        <v>1293391</v>
      </c>
      <c r="E8114" s="85">
        <v>1199739.3500000001</v>
      </c>
      <c r="F8114" s="86">
        <v>86.102131418962799</v>
      </c>
      <c r="G8114" s="85">
        <v>57295.65</v>
      </c>
    </row>
    <row r="8115" spans="1:7">
      <c r="A8115" s="83"/>
      <c r="B8115" s="84" t="s">
        <v>660</v>
      </c>
      <c r="C8115" s="84">
        <v>0</v>
      </c>
      <c r="D8115" s="84">
        <v>0</v>
      </c>
      <c r="E8115" s="85">
        <v>93651.65</v>
      </c>
      <c r="F8115" s="86">
        <v>0</v>
      </c>
      <c r="G8115" s="85">
        <v>42704.35</v>
      </c>
    </row>
    <row r="8116" spans="1:7">
      <c r="A8116" s="83" t="s">
        <v>662</v>
      </c>
      <c r="B8116" s="84" t="s">
        <v>663</v>
      </c>
      <c r="C8116" s="84">
        <v>0</v>
      </c>
      <c r="D8116" s="84">
        <v>0</v>
      </c>
      <c r="E8116" s="85">
        <v>-93651.65</v>
      </c>
      <c r="F8116" s="86">
        <v>0</v>
      </c>
      <c r="G8116" s="85">
        <v>-42704.35</v>
      </c>
    </row>
    <row r="8117" spans="1:7">
      <c r="A8117" s="88" t="s">
        <v>671</v>
      </c>
      <c r="B8117" s="84" t="s">
        <v>672</v>
      </c>
      <c r="C8117" s="84">
        <v>0</v>
      </c>
      <c r="D8117" s="84">
        <v>0</v>
      </c>
      <c r="E8117" s="85">
        <v>-93651.65</v>
      </c>
      <c r="F8117" s="86">
        <v>0</v>
      </c>
      <c r="G8117" s="85">
        <v>-42704.35</v>
      </c>
    </row>
    <row r="8118" spans="1:7" s="19" customFormat="1">
      <c r="A8118" s="94" t="s">
        <v>1137</v>
      </c>
      <c r="B8118" s="80" t="s">
        <v>1276</v>
      </c>
      <c r="C8118" s="80"/>
      <c r="D8118" s="80"/>
      <c r="E8118" s="81"/>
      <c r="F8118" s="82"/>
      <c r="G8118" s="81"/>
    </row>
    <row r="8119" spans="1:7">
      <c r="A8119" s="83" t="s">
        <v>575</v>
      </c>
      <c r="B8119" s="84" t="s">
        <v>576</v>
      </c>
      <c r="C8119" s="84">
        <v>6267814</v>
      </c>
      <c r="D8119" s="84">
        <v>5827969</v>
      </c>
      <c r="E8119" s="85">
        <v>5811127.54</v>
      </c>
      <c r="F8119" s="86">
        <v>92.713784103995394</v>
      </c>
      <c r="G8119" s="85">
        <v>775878.2</v>
      </c>
    </row>
    <row r="8120" spans="1:7" ht="25.5">
      <c r="A8120" s="88" t="s">
        <v>577</v>
      </c>
      <c r="B8120" s="84" t="s">
        <v>578</v>
      </c>
      <c r="C8120" s="84">
        <v>81717</v>
      </c>
      <c r="D8120" s="84">
        <v>70455</v>
      </c>
      <c r="E8120" s="85">
        <v>54320.7</v>
      </c>
      <c r="F8120" s="86">
        <v>66.474173060685004</v>
      </c>
      <c r="G8120" s="85">
        <v>8880.56</v>
      </c>
    </row>
    <row r="8121" spans="1:7">
      <c r="A8121" s="88" t="s">
        <v>581</v>
      </c>
      <c r="B8121" s="84" t="s">
        <v>21</v>
      </c>
      <c r="C8121" s="84">
        <v>98808</v>
      </c>
      <c r="D8121" s="84">
        <v>98808</v>
      </c>
      <c r="E8121" s="85">
        <v>98100.84</v>
      </c>
      <c r="F8121" s="86">
        <v>99.284308962837002</v>
      </c>
      <c r="G8121" s="85">
        <v>9173.64</v>
      </c>
    </row>
    <row r="8122" spans="1:7">
      <c r="A8122" s="89" t="s">
        <v>582</v>
      </c>
      <c r="B8122" s="84" t="s">
        <v>583</v>
      </c>
      <c r="C8122" s="84">
        <v>98808</v>
      </c>
      <c r="D8122" s="84">
        <v>98808</v>
      </c>
      <c r="E8122" s="85">
        <v>98100.84</v>
      </c>
      <c r="F8122" s="86">
        <v>99.284308962837002</v>
      </c>
      <c r="G8122" s="85">
        <v>9173.64</v>
      </c>
    </row>
    <row r="8123" spans="1:7">
      <c r="A8123" s="90">
        <v>18100</v>
      </c>
      <c r="B8123" s="84" t="s">
        <v>584</v>
      </c>
      <c r="C8123" s="84">
        <v>98808</v>
      </c>
      <c r="D8123" s="84">
        <v>98808</v>
      </c>
      <c r="E8123" s="85">
        <v>98100.84</v>
      </c>
      <c r="F8123" s="86">
        <v>99.284308962837002</v>
      </c>
      <c r="G8123" s="85">
        <v>9173.64</v>
      </c>
    </row>
    <row r="8124" spans="1:7" ht="25.5">
      <c r="A8124" s="91">
        <v>18130</v>
      </c>
      <c r="B8124" s="84" t="s">
        <v>585</v>
      </c>
      <c r="C8124" s="84">
        <v>98808</v>
      </c>
      <c r="D8124" s="84">
        <v>98808</v>
      </c>
      <c r="E8124" s="85">
        <v>98100.84</v>
      </c>
      <c r="F8124" s="86">
        <v>99.284308962837002</v>
      </c>
      <c r="G8124" s="85">
        <v>9173.64</v>
      </c>
    </row>
    <row r="8125" spans="1:7" ht="38.25">
      <c r="A8125" s="92">
        <v>18131</v>
      </c>
      <c r="B8125" s="84" t="s">
        <v>693</v>
      </c>
      <c r="C8125" s="84">
        <v>98808</v>
      </c>
      <c r="D8125" s="84">
        <v>98808</v>
      </c>
      <c r="E8125" s="85">
        <v>98100.84</v>
      </c>
      <c r="F8125" s="86">
        <v>99.284308962837002</v>
      </c>
      <c r="G8125" s="85">
        <v>9173.64</v>
      </c>
    </row>
    <row r="8126" spans="1:7">
      <c r="A8126" s="88" t="s">
        <v>603</v>
      </c>
      <c r="B8126" s="84" t="s">
        <v>22</v>
      </c>
      <c r="C8126" s="84">
        <v>6087289</v>
      </c>
      <c r="D8126" s="84">
        <v>5658706</v>
      </c>
      <c r="E8126" s="85">
        <v>5658706</v>
      </c>
      <c r="F8126" s="86">
        <v>92.959378140252596</v>
      </c>
      <c r="G8126" s="85">
        <v>757824</v>
      </c>
    </row>
    <row r="8127" spans="1:7" ht="25.5">
      <c r="A8127" s="89">
        <v>21710</v>
      </c>
      <c r="B8127" s="84" t="s">
        <v>604</v>
      </c>
      <c r="C8127" s="84">
        <v>6087289</v>
      </c>
      <c r="D8127" s="84">
        <v>5658706</v>
      </c>
      <c r="E8127" s="85">
        <v>5658706</v>
      </c>
      <c r="F8127" s="86">
        <v>92.959378140252596</v>
      </c>
      <c r="G8127" s="85">
        <v>757824</v>
      </c>
    </row>
    <row r="8128" spans="1:7">
      <c r="A8128" s="83" t="s">
        <v>606</v>
      </c>
      <c r="B8128" s="84" t="s">
        <v>607</v>
      </c>
      <c r="C8128" s="84">
        <v>6267814</v>
      </c>
      <c r="D8128" s="84">
        <v>5827969</v>
      </c>
      <c r="E8128" s="85">
        <v>5474544.75</v>
      </c>
      <c r="F8128" s="86">
        <v>87.3437653063732</v>
      </c>
      <c r="G8128" s="85">
        <v>681159.02</v>
      </c>
    </row>
    <row r="8129" spans="1:7">
      <c r="A8129" s="88" t="s">
        <v>608</v>
      </c>
      <c r="B8129" s="84" t="s">
        <v>609</v>
      </c>
      <c r="C8129" s="84">
        <v>5910035</v>
      </c>
      <c r="D8129" s="84">
        <v>5470190</v>
      </c>
      <c r="E8129" s="85">
        <v>5165124.3</v>
      </c>
      <c r="F8129" s="86">
        <v>87.395832681193895</v>
      </c>
      <c r="G8129" s="85">
        <v>666532.89</v>
      </c>
    </row>
    <row r="8130" spans="1:7">
      <c r="A8130" s="89" t="s">
        <v>610</v>
      </c>
      <c r="B8130" s="84" t="s">
        <v>611</v>
      </c>
      <c r="C8130" s="84">
        <v>5910035</v>
      </c>
      <c r="D8130" s="84">
        <v>5470190</v>
      </c>
      <c r="E8130" s="85">
        <v>5165124.3</v>
      </c>
      <c r="F8130" s="86">
        <v>87.395832681193895</v>
      </c>
      <c r="G8130" s="85">
        <v>666532.89</v>
      </c>
    </row>
    <row r="8131" spans="1:7">
      <c r="A8131" s="90">
        <v>1000</v>
      </c>
      <c r="B8131" s="84" t="s">
        <v>612</v>
      </c>
      <c r="C8131" s="84">
        <v>4396794</v>
      </c>
      <c r="D8131" s="84">
        <v>4065966</v>
      </c>
      <c r="E8131" s="85">
        <v>4026755.57</v>
      </c>
      <c r="F8131" s="86">
        <v>91.583903407801202</v>
      </c>
      <c r="G8131" s="85">
        <v>508426.53</v>
      </c>
    </row>
    <row r="8132" spans="1:7">
      <c r="A8132" s="90">
        <v>2000</v>
      </c>
      <c r="B8132" s="84" t="s">
        <v>613</v>
      </c>
      <c r="C8132" s="84">
        <v>1513241</v>
      </c>
      <c r="D8132" s="84">
        <v>1404224</v>
      </c>
      <c r="E8132" s="85">
        <v>1138368.73</v>
      </c>
      <c r="F8132" s="86">
        <v>75.227193156939293</v>
      </c>
      <c r="G8132" s="85">
        <v>158106.35999999999</v>
      </c>
    </row>
    <row r="8133" spans="1:7">
      <c r="A8133" s="88" t="s">
        <v>640</v>
      </c>
      <c r="B8133" s="84" t="s">
        <v>641</v>
      </c>
      <c r="C8133" s="84">
        <v>357779</v>
      </c>
      <c r="D8133" s="84">
        <v>357779</v>
      </c>
      <c r="E8133" s="85">
        <v>309420.45</v>
      </c>
      <c r="F8133" s="86">
        <v>86.483681266927306</v>
      </c>
      <c r="G8133" s="85">
        <v>14626.13</v>
      </c>
    </row>
    <row r="8134" spans="1:7">
      <c r="A8134" s="89" t="s">
        <v>642</v>
      </c>
      <c r="B8134" s="84" t="s">
        <v>643</v>
      </c>
      <c r="C8134" s="84">
        <v>357779</v>
      </c>
      <c r="D8134" s="84">
        <v>357779</v>
      </c>
      <c r="E8134" s="85">
        <v>309420.45</v>
      </c>
      <c r="F8134" s="86">
        <v>86.483681266927306</v>
      </c>
      <c r="G8134" s="85">
        <v>14626.13</v>
      </c>
    </row>
    <row r="8135" spans="1:7">
      <c r="A8135" s="83"/>
      <c r="B8135" s="84" t="s">
        <v>660</v>
      </c>
      <c r="C8135" s="84">
        <v>0</v>
      </c>
      <c r="D8135" s="84">
        <v>0</v>
      </c>
      <c r="E8135" s="85">
        <v>336582.79</v>
      </c>
      <c r="F8135" s="86">
        <v>0</v>
      </c>
      <c r="G8135" s="85">
        <v>94719.18</v>
      </c>
    </row>
    <row r="8136" spans="1:7">
      <c r="A8136" s="83" t="s">
        <v>662</v>
      </c>
      <c r="B8136" s="84" t="s">
        <v>663</v>
      </c>
      <c r="C8136" s="84">
        <v>0</v>
      </c>
      <c r="D8136" s="84">
        <v>0</v>
      </c>
      <c r="E8136" s="85">
        <v>-336582.79</v>
      </c>
      <c r="F8136" s="86">
        <v>0</v>
      </c>
      <c r="G8136" s="85">
        <v>-94719.18</v>
      </c>
    </row>
    <row r="8137" spans="1:7">
      <c r="A8137" s="88" t="s">
        <v>671</v>
      </c>
      <c r="B8137" s="84" t="s">
        <v>672</v>
      </c>
      <c r="C8137" s="84">
        <v>0</v>
      </c>
      <c r="D8137" s="84">
        <v>0</v>
      </c>
      <c r="E8137" s="85">
        <v>-336582.79</v>
      </c>
      <c r="F8137" s="86">
        <v>0</v>
      </c>
      <c r="G8137" s="85">
        <v>-94719.18</v>
      </c>
    </row>
    <row r="8138" spans="1:7" s="19" customFormat="1">
      <c r="A8138" s="95" t="s">
        <v>1277</v>
      </c>
      <c r="B8138" s="80" t="s">
        <v>1278</v>
      </c>
      <c r="C8138" s="80"/>
      <c r="D8138" s="80"/>
      <c r="E8138" s="81"/>
      <c r="F8138" s="82"/>
      <c r="G8138" s="81"/>
    </row>
    <row r="8139" spans="1:7">
      <c r="A8139" s="83" t="s">
        <v>575</v>
      </c>
      <c r="B8139" s="84" t="s">
        <v>576</v>
      </c>
      <c r="C8139" s="84">
        <v>5870043</v>
      </c>
      <c r="D8139" s="84">
        <v>5465294</v>
      </c>
      <c r="E8139" s="85">
        <v>5464617.9400000004</v>
      </c>
      <c r="F8139" s="86">
        <v>93.093320440753203</v>
      </c>
      <c r="G8139" s="85">
        <v>741360.2</v>
      </c>
    </row>
    <row r="8140" spans="1:7" ht="25.5">
      <c r="A8140" s="88" t="s">
        <v>577</v>
      </c>
      <c r="B8140" s="84" t="s">
        <v>578</v>
      </c>
      <c r="C8140" s="84">
        <v>57670</v>
      </c>
      <c r="D8140" s="84">
        <v>50055</v>
      </c>
      <c r="E8140" s="85">
        <v>50086.1</v>
      </c>
      <c r="F8140" s="86">
        <v>86.849488468874597</v>
      </c>
      <c r="G8140" s="85">
        <v>8880.56</v>
      </c>
    </row>
    <row r="8141" spans="1:7">
      <c r="A8141" s="88" t="s">
        <v>581</v>
      </c>
      <c r="B8141" s="84" t="s">
        <v>21</v>
      </c>
      <c r="C8141" s="84">
        <v>98808</v>
      </c>
      <c r="D8141" s="84">
        <v>98808</v>
      </c>
      <c r="E8141" s="85">
        <v>98100.84</v>
      </c>
      <c r="F8141" s="86">
        <v>99.284308962837002</v>
      </c>
      <c r="G8141" s="85">
        <v>9173.64</v>
      </c>
    </row>
    <row r="8142" spans="1:7">
      <c r="A8142" s="89" t="s">
        <v>582</v>
      </c>
      <c r="B8142" s="84" t="s">
        <v>583</v>
      </c>
      <c r="C8142" s="84">
        <v>98808</v>
      </c>
      <c r="D8142" s="84">
        <v>98808</v>
      </c>
      <c r="E8142" s="85">
        <v>98100.84</v>
      </c>
      <c r="F8142" s="86">
        <v>99.284308962837002</v>
      </c>
      <c r="G8142" s="85">
        <v>9173.64</v>
      </c>
    </row>
    <row r="8143" spans="1:7">
      <c r="A8143" s="90">
        <v>18100</v>
      </c>
      <c r="B8143" s="84" t="s">
        <v>584</v>
      </c>
      <c r="C8143" s="84">
        <v>98808</v>
      </c>
      <c r="D8143" s="84">
        <v>98808</v>
      </c>
      <c r="E8143" s="85">
        <v>98100.84</v>
      </c>
      <c r="F8143" s="86">
        <v>99.284308962837002</v>
      </c>
      <c r="G8143" s="85">
        <v>9173.64</v>
      </c>
    </row>
    <row r="8144" spans="1:7" ht="25.5">
      <c r="A8144" s="91">
        <v>18130</v>
      </c>
      <c r="B8144" s="84" t="s">
        <v>585</v>
      </c>
      <c r="C8144" s="84">
        <v>98808</v>
      </c>
      <c r="D8144" s="84">
        <v>98808</v>
      </c>
      <c r="E8144" s="85">
        <v>98100.84</v>
      </c>
      <c r="F8144" s="86">
        <v>99.284308962837002</v>
      </c>
      <c r="G8144" s="85">
        <v>9173.64</v>
      </c>
    </row>
    <row r="8145" spans="1:7" ht="38.25">
      <c r="A8145" s="92">
        <v>18131</v>
      </c>
      <c r="B8145" s="84" t="s">
        <v>693</v>
      </c>
      <c r="C8145" s="84">
        <v>98808</v>
      </c>
      <c r="D8145" s="84">
        <v>98808</v>
      </c>
      <c r="E8145" s="85">
        <v>98100.84</v>
      </c>
      <c r="F8145" s="86">
        <v>99.284308962837002</v>
      </c>
      <c r="G8145" s="85">
        <v>9173.64</v>
      </c>
    </row>
    <row r="8146" spans="1:7">
      <c r="A8146" s="88" t="s">
        <v>603</v>
      </c>
      <c r="B8146" s="84" t="s">
        <v>22</v>
      </c>
      <c r="C8146" s="84">
        <v>5713565</v>
      </c>
      <c r="D8146" s="84">
        <v>5316431</v>
      </c>
      <c r="E8146" s="85">
        <v>5316431</v>
      </c>
      <c r="F8146" s="86">
        <v>93.0492783402307</v>
      </c>
      <c r="G8146" s="85">
        <v>723306</v>
      </c>
    </row>
    <row r="8147" spans="1:7" ht="25.5">
      <c r="A8147" s="89">
        <v>21710</v>
      </c>
      <c r="B8147" s="84" t="s">
        <v>604</v>
      </c>
      <c r="C8147" s="84">
        <v>5713565</v>
      </c>
      <c r="D8147" s="84">
        <v>5316431</v>
      </c>
      <c r="E8147" s="85">
        <v>5316431</v>
      </c>
      <c r="F8147" s="86">
        <v>93.0492783402307</v>
      </c>
      <c r="G8147" s="85">
        <v>723306</v>
      </c>
    </row>
    <row r="8148" spans="1:7">
      <c r="A8148" s="83" t="s">
        <v>606</v>
      </c>
      <c r="B8148" s="84" t="s">
        <v>607</v>
      </c>
      <c r="C8148" s="84">
        <v>5870043</v>
      </c>
      <c r="D8148" s="84">
        <v>5465294</v>
      </c>
      <c r="E8148" s="85">
        <v>5137678.1900000004</v>
      </c>
      <c r="F8148" s="86">
        <v>87.523689179108203</v>
      </c>
      <c r="G8148" s="85">
        <v>638902.81000000006</v>
      </c>
    </row>
    <row r="8149" spans="1:7">
      <c r="A8149" s="88" t="s">
        <v>608</v>
      </c>
      <c r="B8149" s="84" t="s">
        <v>609</v>
      </c>
      <c r="C8149" s="84">
        <v>5513402</v>
      </c>
      <c r="D8149" s="84">
        <v>5108653</v>
      </c>
      <c r="E8149" s="85">
        <v>4829300.84</v>
      </c>
      <c r="F8149" s="86">
        <v>87.592031925116302</v>
      </c>
      <c r="G8149" s="85">
        <v>624276.68000000005</v>
      </c>
    </row>
    <row r="8150" spans="1:7">
      <c r="A8150" s="89" t="s">
        <v>610</v>
      </c>
      <c r="B8150" s="84" t="s">
        <v>611</v>
      </c>
      <c r="C8150" s="84">
        <v>5513402</v>
      </c>
      <c r="D8150" s="84">
        <v>5108653</v>
      </c>
      <c r="E8150" s="85">
        <v>4829300.84</v>
      </c>
      <c r="F8150" s="86">
        <v>87.592031925116302</v>
      </c>
      <c r="G8150" s="85">
        <v>624276.68000000005</v>
      </c>
    </row>
    <row r="8151" spans="1:7">
      <c r="A8151" s="90">
        <v>1000</v>
      </c>
      <c r="B8151" s="84" t="s">
        <v>612</v>
      </c>
      <c r="C8151" s="84">
        <v>4070537</v>
      </c>
      <c r="D8151" s="84">
        <v>3768795</v>
      </c>
      <c r="E8151" s="85">
        <v>3749191.84</v>
      </c>
      <c r="F8151" s="86">
        <v>92.105583120851094</v>
      </c>
      <c r="G8151" s="85">
        <v>473163.85</v>
      </c>
    </row>
    <row r="8152" spans="1:7">
      <c r="A8152" s="90">
        <v>2000</v>
      </c>
      <c r="B8152" s="84" t="s">
        <v>613</v>
      </c>
      <c r="C8152" s="84">
        <v>1442865</v>
      </c>
      <c r="D8152" s="84">
        <v>1339858</v>
      </c>
      <c r="E8152" s="85">
        <v>1080109</v>
      </c>
      <c r="F8152" s="86">
        <v>74.858631957944795</v>
      </c>
      <c r="G8152" s="85">
        <v>151112.82999999999</v>
      </c>
    </row>
    <row r="8153" spans="1:7">
      <c r="A8153" s="88" t="s">
        <v>640</v>
      </c>
      <c r="B8153" s="84" t="s">
        <v>641</v>
      </c>
      <c r="C8153" s="84">
        <v>356641</v>
      </c>
      <c r="D8153" s="84">
        <v>356641</v>
      </c>
      <c r="E8153" s="85">
        <v>308377.34999999998</v>
      </c>
      <c r="F8153" s="86">
        <v>86.4671616555584</v>
      </c>
      <c r="G8153" s="85">
        <v>14626.13</v>
      </c>
    </row>
    <row r="8154" spans="1:7">
      <c r="A8154" s="89" t="s">
        <v>642</v>
      </c>
      <c r="B8154" s="84" t="s">
        <v>643</v>
      </c>
      <c r="C8154" s="84">
        <v>356641</v>
      </c>
      <c r="D8154" s="84">
        <v>356641</v>
      </c>
      <c r="E8154" s="85">
        <v>308377.34999999998</v>
      </c>
      <c r="F8154" s="86">
        <v>86.4671616555584</v>
      </c>
      <c r="G8154" s="85">
        <v>14626.13</v>
      </c>
    </row>
    <row r="8155" spans="1:7">
      <c r="A8155" s="83"/>
      <c r="B8155" s="84" t="s">
        <v>660</v>
      </c>
      <c r="C8155" s="84">
        <v>0</v>
      </c>
      <c r="D8155" s="84">
        <v>0</v>
      </c>
      <c r="E8155" s="85">
        <v>326939.75</v>
      </c>
      <c r="F8155" s="86">
        <v>0</v>
      </c>
      <c r="G8155" s="85">
        <v>102457.39</v>
      </c>
    </row>
    <row r="8156" spans="1:7">
      <c r="A8156" s="83" t="s">
        <v>662</v>
      </c>
      <c r="B8156" s="84" t="s">
        <v>663</v>
      </c>
      <c r="C8156" s="84">
        <v>0</v>
      </c>
      <c r="D8156" s="84">
        <v>0</v>
      </c>
      <c r="E8156" s="85">
        <v>-326939.75</v>
      </c>
      <c r="F8156" s="86">
        <v>0</v>
      </c>
      <c r="G8156" s="85">
        <v>-102457.39</v>
      </c>
    </row>
    <row r="8157" spans="1:7">
      <c r="A8157" s="88" t="s">
        <v>671</v>
      </c>
      <c r="B8157" s="84" t="s">
        <v>672</v>
      </c>
      <c r="C8157" s="84">
        <v>0</v>
      </c>
      <c r="D8157" s="84">
        <v>0</v>
      </c>
      <c r="E8157" s="85">
        <v>-326939.75</v>
      </c>
      <c r="F8157" s="86">
        <v>0</v>
      </c>
      <c r="G8157" s="85">
        <v>-102457.39</v>
      </c>
    </row>
    <row r="8158" spans="1:7" s="19" customFormat="1">
      <c r="A8158" s="95" t="s">
        <v>1279</v>
      </c>
      <c r="B8158" s="80" t="s">
        <v>1280</v>
      </c>
      <c r="C8158" s="80"/>
      <c r="D8158" s="80"/>
      <c r="E8158" s="81"/>
      <c r="F8158" s="82"/>
      <c r="G8158" s="81"/>
    </row>
    <row r="8159" spans="1:7">
      <c r="A8159" s="83" t="s">
        <v>575</v>
      </c>
      <c r="B8159" s="84" t="s">
        <v>576</v>
      </c>
      <c r="C8159" s="84">
        <v>397771</v>
      </c>
      <c r="D8159" s="84">
        <v>362675</v>
      </c>
      <c r="E8159" s="85">
        <v>346509.6</v>
      </c>
      <c r="F8159" s="86">
        <v>87.112836280171294</v>
      </c>
      <c r="G8159" s="85">
        <v>34518</v>
      </c>
    </row>
    <row r="8160" spans="1:7" ht="25.5">
      <c r="A8160" s="88" t="s">
        <v>577</v>
      </c>
      <c r="B8160" s="84" t="s">
        <v>578</v>
      </c>
      <c r="C8160" s="84">
        <v>24047</v>
      </c>
      <c r="D8160" s="84">
        <v>20400</v>
      </c>
      <c r="E8160" s="85">
        <v>4234.6000000000004</v>
      </c>
      <c r="F8160" s="86">
        <v>17.609681041294099</v>
      </c>
      <c r="G8160" s="85">
        <v>0</v>
      </c>
    </row>
    <row r="8161" spans="1:7">
      <c r="A8161" s="88" t="s">
        <v>603</v>
      </c>
      <c r="B8161" s="84" t="s">
        <v>22</v>
      </c>
      <c r="C8161" s="84">
        <v>373724</v>
      </c>
      <c r="D8161" s="84">
        <v>342275</v>
      </c>
      <c r="E8161" s="85">
        <v>342275</v>
      </c>
      <c r="F8161" s="86">
        <v>91.584966445826296</v>
      </c>
      <c r="G8161" s="85">
        <v>34518</v>
      </c>
    </row>
    <row r="8162" spans="1:7" ht="25.5">
      <c r="A8162" s="89">
        <v>21710</v>
      </c>
      <c r="B8162" s="84" t="s">
        <v>604</v>
      </c>
      <c r="C8162" s="84">
        <v>373724</v>
      </c>
      <c r="D8162" s="84">
        <v>342275</v>
      </c>
      <c r="E8162" s="85">
        <v>342275</v>
      </c>
      <c r="F8162" s="86">
        <v>91.584966445826296</v>
      </c>
      <c r="G8162" s="85">
        <v>34518</v>
      </c>
    </row>
    <row r="8163" spans="1:7">
      <c r="A8163" s="83" t="s">
        <v>606</v>
      </c>
      <c r="B8163" s="84" t="s">
        <v>607</v>
      </c>
      <c r="C8163" s="84">
        <v>397771</v>
      </c>
      <c r="D8163" s="84">
        <v>362675</v>
      </c>
      <c r="E8163" s="85">
        <v>336866.56</v>
      </c>
      <c r="F8163" s="86">
        <v>84.688567039829493</v>
      </c>
      <c r="G8163" s="85">
        <v>42256.21</v>
      </c>
    </row>
    <row r="8164" spans="1:7">
      <c r="A8164" s="88" t="s">
        <v>608</v>
      </c>
      <c r="B8164" s="84" t="s">
        <v>609</v>
      </c>
      <c r="C8164" s="84">
        <v>396633</v>
      </c>
      <c r="D8164" s="84">
        <v>361537</v>
      </c>
      <c r="E8164" s="85">
        <v>335823.46</v>
      </c>
      <c r="F8164" s="86">
        <v>84.668562625903505</v>
      </c>
      <c r="G8164" s="85">
        <v>42256.21</v>
      </c>
    </row>
    <row r="8165" spans="1:7">
      <c r="A8165" s="89" t="s">
        <v>610</v>
      </c>
      <c r="B8165" s="84" t="s">
        <v>611</v>
      </c>
      <c r="C8165" s="84">
        <v>396633</v>
      </c>
      <c r="D8165" s="84">
        <v>361537</v>
      </c>
      <c r="E8165" s="85">
        <v>335823.46</v>
      </c>
      <c r="F8165" s="86">
        <v>84.668562625903505</v>
      </c>
      <c r="G8165" s="85">
        <v>42256.21</v>
      </c>
    </row>
    <row r="8166" spans="1:7">
      <c r="A8166" s="90">
        <v>1000</v>
      </c>
      <c r="B8166" s="84" t="s">
        <v>612</v>
      </c>
      <c r="C8166" s="84">
        <v>326257</v>
      </c>
      <c r="D8166" s="84">
        <v>297171</v>
      </c>
      <c r="E8166" s="85">
        <v>277563.73</v>
      </c>
      <c r="F8166" s="86">
        <v>85.075179996138004</v>
      </c>
      <c r="G8166" s="85">
        <v>35262.68</v>
      </c>
    </row>
    <row r="8167" spans="1:7">
      <c r="A8167" s="90">
        <v>2000</v>
      </c>
      <c r="B8167" s="84" t="s">
        <v>613</v>
      </c>
      <c r="C8167" s="84">
        <v>70376</v>
      </c>
      <c r="D8167" s="84">
        <v>64366</v>
      </c>
      <c r="E8167" s="85">
        <v>58259.73</v>
      </c>
      <c r="F8167" s="86">
        <v>82.783519949982903</v>
      </c>
      <c r="G8167" s="85">
        <v>6993.53</v>
      </c>
    </row>
    <row r="8168" spans="1:7">
      <c r="A8168" s="88" t="s">
        <v>640</v>
      </c>
      <c r="B8168" s="84" t="s">
        <v>641</v>
      </c>
      <c r="C8168" s="84">
        <v>1138</v>
      </c>
      <c r="D8168" s="84">
        <v>1138</v>
      </c>
      <c r="E8168" s="85">
        <v>1043.0999999999999</v>
      </c>
      <c r="F8168" s="86">
        <v>91.660808435852402</v>
      </c>
      <c r="G8168" s="85">
        <v>0</v>
      </c>
    </row>
    <row r="8169" spans="1:7">
      <c r="A8169" s="89" t="s">
        <v>642</v>
      </c>
      <c r="B8169" s="84" t="s">
        <v>643</v>
      </c>
      <c r="C8169" s="84">
        <v>1138</v>
      </c>
      <c r="D8169" s="84">
        <v>1138</v>
      </c>
      <c r="E8169" s="85">
        <v>1043.0999999999999</v>
      </c>
      <c r="F8169" s="86">
        <v>91.660808435852402</v>
      </c>
      <c r="G8169" s="85">
        <v>0</v>
      </c>
    </row>
    <row r="8170" spans="1:7">
      <c r="A8170" s="83"/>
      <c r="B8170" s="84" t="s">
        <v>660</v>
      </c>
      <c r="C8170" s="84">
        <v>0</v>
      </c>
      <c r="D8170" s="84">
        <v>0</v>
      </c>
      <c r="E8170" s="85">
        <v>9643.0400000000009</v>
      </c>
      <c r="F8170" s="86">
        <v>0</v>
      </c>
      <c r="G8170" s="85">
        <v>-7738.21</v>
      </c>
    </row>
    <row r="8171" spans="1:7">
      <c r="A8171" s="83" t="s">
        <v>662</v>
      </c>
      <c r="B8171" s="84" t="s">
        <v>663</v>
      </c>
      <c r="C8171" s="84">
        <v>0</v>
      </c>
      <c r="D8171" s="84">
        <v>0</v>
      </c>
      <c r="E8171" s="85">
        <v>-9643.0400000000009</v>
      </c>
      <c r="F8171" s="86">
        <v>0</v>
      </c>
      <c r="G8171" s="85">
        <v>7738.21</v>
      </c>
    </row>
    <row r="8172" spans="1:7">
      <c r="A8172" s="88" t="s">
        <v>671</v>
      </c>
      <c r="B8172" s="84" t="s">
        <v>672</v>
      </c>
      <c r="C8172" s="84">
        <v>0</v>
      </c>
      <c r="D8172" s="84">
        <v>0</v>
      </c>
      <c r="E8172" s="85">
        <v>-9643.0400000000009</v>
      </c>
      <c r="F8172" s="86">
        <v>0</v>
      </c>
      <c r="G8172" s="85">
        <v>7738.21</v>
      </c>
    </row>
    <row r="8173" spans="1:7" s="19" customFormat="1">
      <c r="A8173" s="94" t="s">
        <v>798</v>
      </c>
      <c r="B8173" s="80" t="s">
        <v>1281</v>
      </c>
      <c r="C8173" s="80"/>
      <c r="D8173" s="80"/>
      <c r="E8173" s="81"/>
      <c r="F8173" s="82"/>
      <c r="G8173" s="81"/>
    </row>
    <row r="8174" spans="1:7">
      <c r="A8174" s="83" t="s">
        <v>575</v>
      </c>
      <c r="B8174" s="84" t="s">
        <v>576</v>
      </c>
      <c r="C8174" s="84">
        <v>6556872</v>
      </c>
      <c r="D8174" s="84">
        <v>6155514</v>
      </c>
      <c r="E8174" s="85">
        <v>6143829.2599999998</v>
      </c>
      <c r="F8174" s="86">
        <v>93.700613036216097</v>
      </c>
      <c r="G8174" s="85">
        <v>924632.72</v>
      </c>
    </row>
    <row r="8175" spans="1:7" ht="25.5">
      <c r="A8175" s="88" t="s">
        <v>577</v>
      </c>
      <c r="B8175" s="84" t="s">
        <v>578</v>
      </c>
      <c r="C8175" s="84">
        <v>503351</v>
      </c>
      <c r="D8175" s="84">
        <v>474214</v>
      </c>
      <c r="E8175" s="85">
        <v>462530.04</v>
      </c>
      <c r="F8175" s="86">
        <v>91.8901601466968</v>
      </c>
      <c r="G8175" s="85">
        <v>50538.91</v>
      </c>
    </row>
    <row r="8176" spans="1:7">
      <c r="A8176" s="88" t="s">
        <v>581</v>
      </c>
      <c r="B8176" s="84" t="s">
        <v>21</v>
      </c>
      <c r="C8176" s="84">
        <v>30788</v>
      </c>
      <c r="D8176" s="84">
        <v>30788</v>
      </c>
      <c r="E8176" s="85">
        <v>30787.22</v>
      </c>
      <c r="F8176" s="86">
        <v>99.997466545407306</v>
      </c>
      <c r="G8176" s="85">
        <v>5925.81</v>
      </c>
    </row>
    <row r="8177" spans="1:7">
      <c r="A8177" s="89" t="s">
        <v>582</v>
      </c>
      <c r="B8177" s="84" t="s">
        <v>583</v>
      </c>
      <c r="C8177" s="84">
        <v>30788</v>
      </c>
      <c r="D8177" s="84">
        <v>30788</v>
      </c>
      <c r="E8177" s="85">
        <v>30787.22</v>
      </c>
      <c r="F8177" s="86">
        <v>99.997466545407306</v>
      </c>
      <c r="G8177" s="85">
        <v>5925.81</v>
      </c>
    </row>
    <row r="8178" spans="1:7">
      <c r="A8178" s="90">
        <v>18100</v>
      </c>
      <c r="B8178" s="84" t="s">
        <v>584</v>
      </c>
      <c r="C8178" s="84">
        <v>30788</v>
      </c>
      <c r="D8178" s="84">
        <v>30788</v>
      </c>
      <c r="E8178" s="85">
        <v>30787.22</v>
      </c>
      <c r="F8178" s="86">
        <v>99.997466545407306</v>
      </c>
      <c r="G8178" s="85">
        <v>5925.81</v>
      </c>
    </row>
    <row r="8179" spans="1:7" ht="25.5">
      <c r="A8179" s="91">
        <v>18130</v>
      </c>
      <c r="B8179" s="84" t="s">
        <v>585</v>
      </c>
      <c r="C8179" s="84">
        <v>30788</v>
      </c>
      <c r="D8179" s="84">
        <v>30788</v>
      </c>
      <c r="E8179" s="85">
        <v>30787.22</v>
      </c>
      <c r="F8179" s="86">
        <v>99.997466545407306</v>
      </c>
      <c r="G8179" s="85">
        <v>5925.81</v>
      </c>
    </row>
    <row r="8180" spans="1:7" ht="38.25">
      <c r="A8180" s="92">
        <v>18131</v>
      </c>
      <c r="B8180" s="84" t="s">
        <v>693</v>
      </c>
      <c r="C8180" s="84">
        <v>30788</v>
      </c>
      <c r="D8180" s="84">
        <v>30788</v>
      </c>
      <c r="E8180" s="85">
        <v>30787.22</v>
      </c>
      <c r="F8180" s="86">
        <v>99.997466545407306</v>
      </c>
      <c r="G8180" s="85">
        <v>5925.81</v>
      </c>
    </row>
    <row r="8181" spans="1:7">
      <c r="A8181" s="88" t="s">
        <v>603</v>
      </c>
      <c r="B8181" s="84" t="s">
        <v>22</v>
      </c>
      <c r="C8181" s="84">
        <v>6022733</v>
      </c>
      <c r="D8181" s="84">
        <v>5650512</v>
      </c>
      <c r="E8181" s="85">
        <v>5650512</v>
      </c>
      <c r="F8181" s="86">
        <v>93.819732669537203</v>
      </c>
      <c r="G8181" s="85">
        <v>868168</v>
      </c>
    </row>
    <row r="8182" spans="1:7" ht="25.5">
      <c r="A8182" s="89">
        <v>21710</v>
      </c>
      <c r="B8182" s="84" t="s">
        <v>604</v>
      </c>
      <c r="C8182" s="84">
        <v>6022733</v>
      </c>
      <c r="D8182" s="84">
        <v>5650512</v>
      </c>
      <c r="E8182" s="85">
        <v>5650512</v>
      </c>
      <c r="F8182" s="86">
        <v>93.819732669537203</v>
      </c>
      <c r="G8182" s="85">
        <v>868168</v>
      </c>
    </row>
    <row r="8183" spans="1:7">
      <c r="A8183" s="83" t="s">
        <v>606</v>
      </c>
      <c r="B8183" s="84" t="s">
        <v>607</v>
      </c>
      <c r="C8183" s="84">
        <v>6801999</v>
      </c>
      <c r="D8183" s="84">
        <v>6400641</v>
      </c>
      <c r="E8183" s="85">
        <v>5462023.75</v>
      </c>
      <c r="F8183" s="86">
        <v>80.300272758052401</v>
      </c>
      <c r="G8183" s="85">
        <v>562709.38</v>
      </c>
    </row>
    <row r="8184" spans="1:7">
      <c r="A8184" s="88" t="s">
        <v>608</v>
      </c>
      <c r="B8184" s="84" t="s">
        <v>609</v>
      </c>
      <c r="C8184" s="84">
        <v>6238770</v>
      </c>
      <c r="D8184" s="84">
        <v>5837412</v>
      </c>
      <c r="E8184" s="85">
        <v>5143665.76</v>
      </c>
      <c r="F8184" s="86">
        <v>82.4467925568662</v>
      </c>
      <c r="G8184" s="85">
        <v>531345.86</v>
      </c>
    </row>
    <row r="8185" spans="1:7">
      <c r="A8185" s="89" t="s">
        <v>610</v>
      </c>
      <c r="B8185" s="84" t="s">
        <v>611</v>
      </c>
      <c r="C8185" s="84">
        <v>5114172</v>
      </c>
      <c r="D8185" s="84">
        <v>4712814</v>
      </c>
      <c r="E8185" s="85">
        <v>4129291.38</v>
      </c>
      <c r="F8185" s="86">
        <v>80.742129517740096</v>
      </c>
      <c r="G8185" s="85">
        <v>530919.96</v>
      </c>
    </row>
    <row r="8186" spans="1:7">
      <c r="A8186" s="90">
        <v>1000</v>
      </c>
      <c r="B8186" s="84" t="s">
        <v>612</v>
      </c>
      <c r="C8186" s="84">
        <v>2348073</v>
      </c>
      <c r="D8186" s="84">
        <v>2158108</v>
      </c>
      <c r="E8186" s="85">
        <v>1984614.88</v>
      </c>
      <c r="F8186" s="86">
        <v>84.521004244757293</v>
      </c>
      <c r="G8186" s="85">
        <v>225365.69</v>
      </c>
    </row>
    <row r="8187" spans="1:7">
      <c r="A8187" s="90">
        <v>2000</v>
      </c>
      <c r="B8187" s="84" t="s">
        <v>613</v>
      </c>
      <c r="C8187" s="84">
        <v>2766099</v>
      </c>
      <c r="D8187" s="84">
        <v>2554706</v>
      </c>
      <c r="E8187" s="85">
        <v>2144676.5</v>
      </c>
      <c r="F8187" s="86">
        <v>77.534336262006505</v>
      </c>
      <c r="G8187" s="85">
        <v>305554.27</v>
      </c>
    </row>
    <row r="8188" spans="1:7">
      <c r="A8188" s="89" t="s">
        <v>616</v>
      </c>
      <c r="B8188" s="84" t="s">
        <v>617</v>
      </c>
      <c r="C8188" s="84">
        <v>548830</v>
      </c>
      <c r="D8188" s="84">
        <v>548830</v>
      </c>
      <c r="E8188" s="85">
        <v>438606.38</v>
      </c>
      <c r="F8188" s="86">
        <v>79.916618989486693</v>
      </c>
      <c r="G8188" s="85">
        <v>425.9</v>
      </c>
    </row>
    <row r="8189" spans="1:7">
      <c r="A8189" s="90">
        <v>6000</v>
      </c>
      <c r="B8189" s="84" t="s">
        <v>619</v>
      </c>
      <c r="C8189" s="84">
        <v>548830</v>
      </c>
      <c r="D8189" s="84">
        <v>548830</v>
      </c>
      <c r="E8189" s="85">
        <v>438606.38</v>
      </c>
      <c r="F8189" s="86">
        <v>79.916618989486693</v>
      </c>
      <c r="G8189" s="85">
        <v>425.9</v>
      </c>
    </row>
    <row r="8190" spans="1:7">
      <c r="A8190" s="89" t="s">
        <v>624</v>
      </c>
      <c r="B8190" s="84" t="s">
        <v>625</v>
      </c>
      <c r="C8190" s="84">
        <v>575768</v>
      </c>
      <c r="D8190" s="84">
        <v>575768</v>
      </c>
      <c r="E8190" s="85">
        <v>575768</v>
      </c>
      <c r="F8190" s="86">
        <v>100</v>
      </c>
      <c r="G8190" s="85">
        <v>0</v>
      </c>
    </row>
    <row r="8191" spans="1:7" ht="25.5">
      <c r="A8191" s="90">
        <v>7300</v>
      </c>
      <c r="B8191" s="84" t="s">
        <v>632</v>
      </c>
      <c r="C8191" s="84">
        <v>575768</v>
      </c>
      <c r="D8191" s="84">
        <v>575768</v>
      </c>
      <c r="E8191" s="85">
        <v>575768</v>
      </c>
      <c r="F8191" s="86">
        <v>100</v>
      </c>
      <c r="G8191" s="85">
        <v>0</v>
      </c>
    </row>
    <row r="8192" spans="1:7" ht="38.25">
      <c r="A8192" s="91">
        <v>7350</v>
      </c>
      <c r="B8192" s="84" t="s">
        <v>635</v>
      </c>
      <c r="C8192" s="84">
        <v>575768</v>
      </c>
      <c r="D8192" s="84">
        <v>575768</v>
      </c>
      <c r="E8192" s="85">
        <v>575768</v>
      </c>
      <c r="F8192" s="86">
        <v>100</v>
      </c>
      <c r="G8192" s="85">
        <v>0</v>
      </c>
    </row>
    <row r="8193" spans="1:7">
      <c r="A8193" s="88" t="s">
        <v>640</v>
      </c>
      <c r="B8193" s="84" t="s">
        <v>641</v>
      </c>
      <c r="C8193" s="84">
        <v>563229</v>
      </c>
      <c r="D8193" s="84">
        <v>563229</v>
      </c>
      <c r="E8193" s="85">
        <v>318357.99</v>
      </c>
      <c r="F8193" s="86">
        <v>56.5237212572506</v>
      </c>
      <c r="G8193" s="85">
        <v>31363.52</v>
      </c>
    </row>
    <row r="8194" spans="1:7">
      <c r="A8194" s="89" t="s">
        <v>642</v>
      </c>
      <c r="B8194" s="84" t="s">
        <v>643</v>
      </c>
      <c r="C8194" s="84">
        <v>410590</v>
      </c>
      <c r="D8194" s="84">
        <v>410590</v>
      </c>
      <c r="E8194" s="85">
        <v>165718.99</v>
      </c>
      <c r="F8194" s="86">
        <v>40.361185123846198</v>
      </c>
      <c r="G8194" s="85">
        <v>31363.52</v>
      </c>
    </row>
    <row r="8195" spans="1:7">
      <c r="A8195" s="89" t="s">
        <v>644</v>
      </c>
      <c r="B8195" s="84" t="s">
        <v>645</v>
      </c>
      <c r="C8195" s="84">
        <v>152639</v>
      </c>
      <c r="D8195" s="84">
        <v>152639</v>
      </c>
      <c r="E8195" s="85">
        <v>152639</v>
      </c>
      <c r="F8195" s="86">
        <v>100</v>
      </c>
      <c r="G8195" s="85">
        <v>0</v>
      </c>
    </row>
    <row r="8196" spans="1:7" ht="25.5">
      <c r="A8196" s="90">
        <v>9500</v>
      </c>
      <c r="B8196" s="84" t="s">
        <v>652</v>
      </c>
      <c r="C8196" s="84">
        <v>152639</v>
      </c>
      <c r="D8196" s="84">
        <v>152639</v>
      </c>
      <c r="E8196" s="85">
        <v>152639</v>
      </c>
      <c r="F8196" s="86">
        <v>100</v>
      </c>
      <c r="G8196" s="85">
        <v>0</v>
      </c>
    </row>
    <row r="8197" spans="1:7" ht="51">
      <c r="A8197" s="91">
        <v>9590</v>
      </c>
      <c r="B8197" s="84" t="s">
        <v>655</v>
      </c>
      <c r="C8197" s="84">
        <v>152639</v>
      </c>
      <c r="D8197" s="84">
        <v>152639</v>
      </c>
      <c r="E8197" s="85">
        <v>152639</v>
      </c>
      <c r="F8197" s="86">
        <v>100</v>
      </c>
      <c r="G8197" s="85">
        <v>0</v>
      </c>
    </row>
    <row r="8198" spans="1:7">
      <c r="A8198" s="83"/>
      <c r="B8198" s="84" t="s">
        <v>660</v>
      </c>
      <c r="C8198" s="84">
        <v>-245127</v>
      </c>
      <c r="D8198" s="84">
        <v>-245127</v>
      </c>
      <c r="E8198" s="85">
        <v>681805.51</v>
      </c>
      <c r="F8198" s="86">
        <v>-278.14378261064701</v>
      </c>
      <c r="G8198" s="85">
        <v>361923.34</v>
      </c>
    </row>
    <row r="8199" spans="1:7">
      <c r="A8199" s="83" t="s">
        <v>662</v>
      </c>
      <c r="B8199" s="84" t="s">
        <v>663</v>
      </c>
      <c r="C8199" s="84">
        <v>245127</v>
      </c>
      <c r="D8199" s="84">
        <v>245127</v>
      </c>
      <c r="E8199" s="85">
        <v>-681805.51</v>
      </c>
      <c r="F8199" s="86">
        <v>-278.14378261064701</v>
      </c>
      <c r="G8199" s="85">
        <v>-361923.34</v>
      </c>
    </row>
    <row r="8200" spans="1:7">
      <c r="A8200" s="88" t="s">
        <v>671</v>
      </c>
      <c r="B8200" s="84" t="s">
        <v>672</v>
      </c>
      <c r="C8200" s="84">
        <v>245127</v>
      </c>
      <c r="D8200" s="84">
        <v>245127</v>
      </c>
      <c r="E8200" s="85">
        <v>-681805.51</v>
      </c>
      <c r="F8200" s="86">
        <v>-278.14378261064701</v>
      </c>
      <c r="G8200" s="85">
        <v>-361923.34</v>
      </c>
    </row>
    <row r="8201" spans="1:7" ht="38.25">
      <c r="A8201" s="89" t="s">
        <v>673</v>
      </c>
      <c r="B8201" s="84" t="s">
        <v>674</v>
      </c>
      <c r="C8201" s="84">
        <v>245127</v>
      </c>
      <c r="D8201" s="84">
        <v>245127</v>
      </c>
      <c r="E8201" s="85">
        <v>-244745.35</v>
      </c>
      <c r="F8201" s="86">
        <v>-99.844305196897906</v>
      </c>
      <c r="G8201" s="85">
        <v>0</v>
      </c>
    </row>
    <row r="8202" spans="1:7" s="19" customFormat="1" ht="25.5">
      <c r="A8202" s="95" t="s">
        <v>1282</v>
      </c>
      <c r="B8202" s="80" t="s">
        <v>1283</v>
      </c>
      <c r="C8202" s="80"/>
      <c r="D8202" s="80"/>
      <c r="E8202" s="81"/>
      <c r="F8202" s="82"/>
      <c r="G8202" s="81"/>
    </row>
    <row r="8203" spans="1:7">
      <c r="A8203" s="83" t="s">
        <v>575</v>
      </c>
      <c r="B8203" s="84" t="s">
        <v>576</v>
      </c>
      <c r="C8203" s="84">
        <v>728407</v>
      </c>
      <c r="D8203" s="84">
        <v>728407</v>
      </c>
      <c r="E8203" s="85">
        <v>728407</v>
      </c>
      <c r="F8203" s="86">
        <v>100</v>
      </c>
      <c r="G8203" s="85">
        <v>0</v>
      </c>
    </row>
    <row r="8204" spans="1:7">
      <c r="A8204" s="88" t="s">
        <v>603</v>
      </c>
      <c r="B8204" s="84" t="s">
        <v>22</v>
      </c>
      <c r="C8204" s="84">
        <v>728407</v>
      </c>
      <c r="D8204" s="84">
        <v>728407</v>
      </c>
      <c r="E8204" s="85">
        <v>728407</v>
      </c>
      <c r="F8204" s="86">
        <v>100</v>
      </c>
      <c r="G8204" s="85">
        <v>0</v>
      </c>
    </row>
    <row r="8205" spans="1:7" ht="25.5">
      <c r="A8205" s="89">
        <v>21710</v>
      </c>
      <c r="B8205" s="84" t="s">
        <v>604</v>
      </c>
      <c r="C8205" s="84">
        <v>728407</v>
      </c>
      <c r="D8205" s="84">
        <v>728407</v>
      </c>
      <c r="E8205" s="85">
        <v>728407</v>
      </c>
      <c r="F8205" s="86">
        <v>100</v>
      </c>
      <c r="G8205" s="85">
        <v>0</v>
      </c>
    </row>
    <row r="8206" spans="1:7">
      <c r="A8206" s="83" t="s">
        <v>606</v>
      </c>
      <c r="B8206" s="84" t="s">
        <v>607</v>
      </c>
      <c r="C8206" s="84">
        <v>728407</v>
      </c>
      <c r="D8206" s="84">
        <v>728407</v>
      </c>
      <c r="E8206" s="85">
        <v>728407</v>
      </c>
      <c r="F8206" s="86">
        <v>100</v>
      </c>
      <c r="G8206" s="85">
        <v>0</v>
      </c>
    </row>
    <row r="8207" spans="1:7">
      <c r="A8207" s="88" t="s">
        <v>608</v>
      </c>
      <c r="B8207" s="84" t="s">
        <v>609</v>
      </c>
      <c r="C8207" s="84">
        <v>575768</v>
      </c>
      <c r="D8207" s="84">
        <v>575768</v>
      </c>
      <c r="E8207" s="85">
        <v>575768</v>
      </c>
      <c r="F8207" s="86">
        <v>100</v>
      </c>
      <c r="G8207" s="85">
        <v>0</v>
      </c>
    </row>
    <row r="8208" spans="1:7">
      <c r="A8208" s="89" t="s">
        <v>624</v>
      </c>
      <c r="B8208" s="84" t="s">
        <v>625</v>
      </c>
      <c r="C8208" s="84">
        <v>575768</v>
      </c>
      <c r="D8208" s="84">
        <v>575768</v>
      </c>
      <c r="E8208" s="85">
        <v>575768</v>
      </c>
      <c r="F8208" s="86">
        <v>100</v>
      </c>
      <c r="G8208" s="85">
        <v>0</v>
      </c>
    </row>
    <row r="8209" spans="1:7" ht="25.5">
      <c r="A8209" s="90">
        <v>7300</v>
      </c>
      <c r="B8209" s="84" t="s">
        <v>632</v>
      </c>
      <c r="C8209" s="84">
        <v>575768</v>
      </c>
      <c r="D8209" s="84">
        <v>575768</v>
      </c>
      <c r="E8209" s="85">
        <v>575768</v>
      </c>
      <c r="F8209" s="86">
        <v>100</v>
      </c>
      <c r="G8209" s="85">
        <v>0</v>
      </c>
    </row>
    <row r="8210" spans="1:7" ht="38.25">
      <c r="A8210" s="91">
        <v>7350</v>
      </c>
      <c r="B8210" s="84" t="s">
        <v>635</v>
      </c>
      <c r="C8210" s="84">
        <v>575768</v>
      </c>
      <c r="D8210" s="84">
        <v>575768</v>
      </c>
      <c r="E8210" s="85">
        <v>575768</v>
      </c>
      <c r="F8210" s="86">
        <v>100</v>
      </c>
      <c r="G8210" s="85">
        <v>0</v>
      </c>
    </row>
    <row r="8211" spans="1:7">
      <c r="A8211" s="88" t="s">
        <v>640</v>
      </c>
      <c r="B8211" s="84" t="s">
        <v>641</v>
      </c>
      <c r="C8211" s="84">
        <v>152639</v>
      </c>
      <c r="D8211" s="84">
        <v>152639</v>
      </c>
      <c r="E8211" s="85">
        <v>152639</v>
      </c>
      <c r="F8211" s="86">
        <v>100</v>
      </c>
      <c r="G8211" s="85">
        <v>0</v>
      </c>
    </row>
    <row r="8212" spans="1:7">
      <c r="A8212" s="89" t="s">
        <v>644</v>
      </c>
      <c r="B8212" s="84" t="s">
        <v>645</v>
      </c>
      <c r="C8212" s="84">
        <v>152639</v>
      </c>
      <c r="D8212" s="84">
        <v>152639</v>
      </c>
      <c r="E8212" s="85">
        <v>152639</v>
      </c>
      <c r="F8212" s="86">
        <v>100</v>
      </c>
      <c r="G8212" s="85">
        <v>0</v>
      </c>
    </row>
    <row r="8213" spans="1:7" ht="25.5">
      <c r="A8213" s="90">
        <v>9500</v>
      </c>
      <c r="B8213" s="84" t="s">
        <v>652</v>
      </c>
      <c r="C8213" s="84">
        <v>152639</v>
      </c>
      <c r="D8213" s="84">
        <v>152639</v>
      </c>
      <c r="E8213" s="85">
        <v>152639</v>
      </c>
      <c r="F8213" s="86">
        <v>100</v>
      </c>
      <c r="G8213" s="85">
        <v>0</v>
      </c>
    </row>
    <row r="8214" spans="1:7" ht="51">
      <c r="A8214" s="91">
        <v>9590</v>
      </c>
      <c r="B8214" s="84" t="s">
        <v>655</v>
      </c>
      <c r="C8214" s="84">
        <v>152639</v>
      </c>
      <c r="D8214" s="84">
        <v>152639</v>
      </c>
      <c r="E8214" s="85">
        <v>152639</v>
      </c>
      <c r="F8214" s="86">
        <v>100</v>
      </c>
      <c r="G8214" s="85">
        <v>0</v>
      </c>
    </row>
    <row r="8215" spans="1:7" s="19" customFormat="1">
      <c r="A8215" s="95" t="s">
        <v>1284</v>
      </c>
      <c r="B8215" s="80" t="s">
        <v>1285</v>
      </c>
      <c r="C8215" s="80"/>
      <c r="D8215" s="80"/>
      <c r="E8215" s="81"/>
      <c r="F8215" s="82"/>
      <c r="G8215" s="81"/>
    </row>
    <row r="8216" spans="1:7">
      <c r="A8216" s="83" t="s">
        <v>575</v>
      </c>
      <c r="B8216" s="84" t="s">
        <v>576</v>
      </c>
      <c r="C8216" s="84">
        <v>777714</v>
      </c>
      <c r="D8216" s="84">
        <v>723329</v>
      </c>
      <c r="E8216" s="85">
        <v>736121.61</v>
      </c>
      <c r="F8216" s="86">
        <v>94.651968461413801</v>
      </c>
      <c r="G8216" s="85">
        <v>67086.63</v>
      </c>
    </row>
    <row r="8217" spans="1:7" ht="25.5">
      <c r="A8217" s="88" t="s">
        <v>577</v>
      </c>
      <c r="B8217" s="84" t="s">
        <v>578</v>
      </c>
      <c r="C8217" s="84">
        <v>173875</v>
      </c>
      <c r="D8217" s="84">
        <v>159214</v>
      </c>
      <c r="E8217" s="85">
        <v>172007.1</v>
      </c>
      <c r="F8217" s="86">
        <v>98.925722501797296</v>
      </c>
      <c r="G8217" s="85">
        <v>25230.63</v>
      </c>
    </row>
    <row r="8218" spans="1:7">
      <c r="A8218" s="88" t="s">
        <v>581</v>
      </c>
      <c r="B8218" s="84" t="s">
        <v>21</v>
      </c>
      <c r="C8218" s="84">
        <v>4500</v>
      </c>
      <c r="D8218" s="84">
        <v>4500</v>
      </c>
      <c r="E8218" s="85">
        <v>4499.51</v>
      </c>
      <c r="F8218" s="86">
        <v>99.9891111111111</v>
      </c>
      <c r="G8218" s="85">
        <v>0</v>
      </c>
    </row>
    <row r="8219" spans="1:7">
      <c r="A8219" s="89" t="s">
        <v>582</v>
      </c>
      <c r="B8219" s="84" t="s">
        <v>583</v>
      </c>
      <c r="C8219" s="84">
        <v>4500</v>
      </c>
      <c r="D8219" s="84">
        <v>4500</v>
      </c>
      <c r="E8219" s="85">
        <v>4499.51</v>
      </c>
      <c r="F8219" s="86">
        <v>99.9891111111111</v>
      </c>
      <c r="G8219" s="85">
        <v>0</v>
      </c>
    </row>
    <row r="8220" spans="1:7">
      <c r="A8220" s="90">
        <v>18100</v>
      </c>
      <c r="B8220" s="84" t="s">
        <v>584</v>
      </c>
      <c r="C8220" s="84">
        <v>4500</v>
      </c>
      <c r="D8220" s="84">
        <v>4500</v>
      </c>
      <c r="E8220" s="85">
        <v>4499.51</v>
      </c>
      <c r="F8220" s="86">
        <v>99.9891111111111</v>
      </c>
      <c r="G8220" s="85">
        <v>0</v>
      </c>
    </row>
    <row r="8221" spans="1:7" ht="25.5">
      <c r="A8221" s="91">
        <v>18130</v>
      </c>
      <c r="B8221" s="84" t="s">
        <v>585</v>
      </c>
      <c r="C8221" s="84">
        <v>4500</v>
      </c>
      <c r="D8221" s="84">
        <v>4500</v>
      </c>
      <c r="E8221" s="85">
        <v>4499.51</v>
      </c>
      <c r="F8221" s="86">
        <v>99.9891111111111</v>
      </c>
      <c r="G8221" s="85">
        <v>0</v>
      </c>
    </row>
    <row r="8222" spans="1:7" ht="38.25">
      <c r="A8222" s="92">
        <v>18131</v>
      </c>
      <c r="B8222" s="84" t="s">
        <v>693</v>
      </c>
      <c r="C8222" s="84">
        <v>4500</v>
      </c>
      <c r="D8222" s="84">
        <v>4500</v>
      </c>
      <c r="E8222" s="85">
        <v>4499.51</v>
      </c>
      <c r="F8222" s="86">
        <v>99.9891111111111</v>
      </c>
      <c r="G8222" s="85">
        <v>0</v>
      </c>
    </row>
    <row r="8223" spans="1:7">
      <c r="A8223" s="88" t="s">
        <v>603</v>
      </c>
      <c r="B8223" s="84" t="s">
        <v>22</v>
      </c>
      <c r="C8223" s="84">
        <v>599339</v>
      </c>
      <c r="D8223" s="84">
        <v>559615</v>
      </c>
      <c r="E8223" s="85">
        <v>559615</v>
      </c>
      <c r="F8223" s="86">
        <v>93.372031521392699</v>
      </c>
      <c r="G8223" s="85">
        <v>41856</v>
      </c>
    </row>
    <row r="8224" spans="1:7" ht="25.5">
      <c r="A8224" s="89">
        <v>21710</v>
      </c>
      <c r="B8224" s="84" t="s">
        <v>604</v>
      </c>
      <c r="C8224" s="84">
        <v>599339</v>
      </c>
      <c r="D8224" s="84">
        <v>559615</v>
      </c>
      <c r="E8224" s="85">
        <v>559615</v>
      </c>
      <c r="F8224" s="86">
        <v>93.372031521392699</v>
      </c>
      <c r="G8224" s="85">
        <v>41856</v>
      </c>
    </row>
    <row r="8225" spans="1:7">
      <c r="A8225" s="83" t="s">
        <v>606</v>
      </c>
      <c r="B8225" s="84" t="s">
        <v>607</v>
      </c>
      <c r="C8225" s="84">
        <v>778410</v>
      </c>
      <c r="D8225" s="84">
        <v>724025</v>
      </c>
      <c r="E8225" s="85">
        <v>693659.6</v>
      </c>
      <c r="F8225" s="86">
        <v>89.112370087743003</v>
      </c>
      <c r="G8225" s="85">
        <v>58816.51</v>
      </c>
    </row>
    <row r="8226" spans="1:7">
      <c r="A8226" s="88" t="s">
        <v>608</v>
      </c>
      <c r="B8226" s="84" t="s">
        <v>609</v>
      </c>
      <c r="C8226" s="84">
        <v>712808</v>
      </c>
      <c r="D8226" s="84">
        <v>658423</v>
      </c>
      <c r="E8226" s="85">
        <v>631518.51</v>
      </c>
      <c r="F8226" s="86">
        <v>88.5958785535516</v>
      </c>
      <c r="G8226" s="85">
        <v>58816.51</v>
      </c>
    </row>
    <row r="8227" spans="1:7">
      <c r="A8227" s="89" t="s">
        <v>610</v>
      </c>
      <c r="B8227" s="84" t="s">
        <v>611</v>
      </c>
      <c r="C8227" s="84">
        <v>712808</v>
      </c>
      <c r="D8227" s="84">
        <v>658423</v>
      </c>
      <c r="E8227" s="85">
        <v>631518.51</v>
      </c>
      <c r="F8227" s="86">
        <v>88.5958785535516</v>
      </c>
      <c r="G8227" s="85">
        <v>58816.51</v>
      </c>
    </row>
    <row r="8228" spans="1:7">
      <c r="A8228" s="90">
        <v>1000</v>
      </c>
      <c r="B8228" s="84" t="s">
        <v>612</v>
      </c>
      <c r="C8228" s="84">
        <v>510681</v>
      </c>
      <c r="D8228" s="84">
        <v>470494</v>
      </c>
      <c r="E8228" s="85">
        <v>452824.05</v>
      </c>
      <c r="F8228" s="86">
        <v>88.670628043729806</v>
      </c>
      <c r="G8228" s="85">
        <v>40165.18</v>
      </c>
    </row>
    <row r="8229" spans="1:7">
      <c r="A8229" s="90">
        <v>2000</v>
      </c>
      <c r="B8229" s="84" t="s">
        <v>613</v>
      </c>
      <c r="C8229" s="84">
        <v>202127</v>
      </c>
      <c r="D8229" s="84">
        <v>187929</v>
      </c>
      <c r="E8229" s="85">
        <v>178694.46</v>
      </c>
      <c r="F8229" s="86">
        <v>88.407021328174906</v>
      </c>
      <c r="G8229" s="85">
        <v>18651.330000000002</v>
      </c>
    </row>
    <row r="8230" spans="1:7">
      <c r="A8230" s="88" t="s">
        <v>640</v>
      </c>
      <c r="B8230" s="84" t="s">
        <v>641</v>
      </c>
      <c r="C8230" s="84">
        <v>65602</v>
      </c>
      <c r="D8230" s="84">
        <v>65602</v>
      </c>
      <c r="E8230" s="85">
        <v>62141.09</v>
      </c>
      <c r="F8230" s="86">
        <v>94.724383402944994</v>
      </c>
      <c r="G8230" s="85">
        <v>0</v>
      </c>
    </row>
    <row r="8231" spans="1:7">
      <c r="A8231" s="89" t="s">
        <v>642</v>
      </c>
      <c r="B8231" s="84" t="s">
        <v>643</v>
      </c>
      <c r="C8231" s="84">
        <v>65602</v>
      </c>
      <c r="D8231" s="84">
        <v>65602</v>
      </c>
      <c r="E8231" s="85">
        <v>62141.09</v>
      </c>
      <c r="F8231" s="86">
        <v>94.724383402944994</v>
      </c>
      <c r="G8231" s="85">
        <v>0</v>
      </c>
    </row>
    <row r="8232" spans="1:7">
      <c r="A8232" s="83"/>
      <c r="B8232" s="84" t="s">
        <v>660</v>
      </c>
      <c r="C8232" s="84">
        <v>-696</v>
      </c>
      <c r="D8232" s="84">
        <v>-696</v>
      </c>
      <c r="E8232" s="85">
        <v>42462.01</v>
      </c>
      <c r="F8232" s="93" t="s">
        <v>661</v>
      </c>
      <c r="G8232" s="85">
        <v>8270.1200000000008</v>
      </c>
    </row>
    <row r="8233" spans="1:7">
      <c r="A8233" s="83" t="s">
        <v>662</v>
      </c>
      <c r="B8233" s="84" t="s">
        <v>663</v>
      </c>
      <c r="C8233" s="84">
        <v>696</v>
      </c>
      <c r="D8233" s="84">
        <v>696</v>
      </c>
      <c r="E8233" s="85">
        <v>-42462.01</v>
      </c>
      <c r="F8233" s="93" t="s">
        <v>661</v>
      </c>
      <c r="G8233" s="85">
        <v>-8270.1200000000008</v>
      </c>
    </row>
    <row r="8234" spans="1:7">
      <c r="A8234" s="88" t="s">
        <v>671</v>
      </c>
      <c r="B8234" s="84" t="s">
        <v>672</v>
      </c>
      <c r="C8234" s="84">
        <v>696</v>
      </c>
      <c r="D8234" s="84">
        <v>696</v>
      </c>
      <c r="E8234" s="85">
        <v>-42462.01</v>
      </c>
      <c r="F8234" s="93" t="s">
        <v>661</v>
      </c>
      <c r="G8234" s="85">
        <v>-8270.1200000000008</v>
      </c>
    </row>
    <row r="8235" spans="1:7" ht="38.25">
      <c r="A8235" s="89" t="s">
        <v>673</v>
      </c>
      <c r="B8235" s="84" t="s">
        <v>674</v>
      </c>
      <c r="C8235" s="84">
        <v>696</v>
      </c>
      <c r="D8235" s="84">
        <v>696</v>
      </c>
      <c r="E8235" s="85">
        <v>-315.08</v>
      </c>
      <c r="F8235" s="86">
        <v>-45.2701149425287</v>
      </c>
      <c r="G8235" s="85">
        <v>0</v>
      </c>
    </row>
    <row r="8236" spans="1:7" s="19" customFormat="1">
      <c r="A8236" s="95" t="s">
        <v>1286</v>
      </c>
      <c r="B8236" s="80" t="s">
        <v>1287</v>
      </c>
      <c r="C8236" s="80"/>
      <c r="D8236" s="80"/>
      <c r="E8236" s="81"/>
      <c r="F8236" s="82"/>
      <c r="G8236" s="81"/>
    </row>
    <row r="8237" spans="1:7">
      <c r="A8237" s="83" t="s">
        <v>575</v>
      </c>
      <c r="B8237" s="84" t="s">
        <v>576</v>
      </c>
      <c r="C8237" s="84">
        <v>5050751</v>
      </c>
      <c r="D8237" s="84">
        <v>4703778</v>
      </c>
      <c r="E8237" s="85">
        <v>4679300.6500000004</v>
      </c>
      <c r="F8237" s="86">
        <v>92.6456412125642</v>
      </c>
      <c r="G8237" s="85">
        <v>857546.09</v>
      </c>
    </row>
    <row r="8238" spans="1:7" ht="25.5">
      <c r="A8238" s="88" t="s">
        <v>577</v>
      </c>
      <c r="B8238" s="84" t="s">
        <v>578</v>
      </c>
      <c r="C8238" s="84">
        <v>329476</v>
      </c>
      <c r="D8238" s="84">
        <v>315000</v>
      </c>
      <c r="E8238" s="85">
        <v>290522.94</v>
      </c>
      <c r="F8238" s="86">
        <v>88.177269361046001</v>
      </c>
      <c r="G8238" s="85">
        <v>25308.28</v>
      </c>
    </row>
    <row r="8239" spans="1:7">
      <c r="A8239" s="88" t="s">
        <v>581</v>
      </c>
      <c r="B8239" s="84" t="s">
        <v>21</v>
      </c>
      <c r="C8239" s="84">
        <v>26288</v>
      </c>
      <c r="D8239" s="84">
        <v>26288</v>
      </c>
      <c r="E8239" s="85">
        <v>26287.71</v>
      </c>
      <c r="F8239" s="86">
        <v>99.998896835057806</v>
      </c>
      <c r="G8239" s="85">
        <v>5925.81</v>
      </c>
    </row>
    <row r="8240" spans="1:7">
      <c r="A8240" s="89" t="s">
        <v>582</v>
      </c>
      <c r="B8240" s="84" t="s">
        <v>583</v>
      </c>
      <c r="C8240" s="84">
        <v>26288</v>
      </c>
      <c r="D8240" s="84">
        <v>26288</v>
      </c>
      <c r="E8240" s="85">
        <v>26287.71</v>
      </c>
      <c r="F8240" s="86">
        <v>99.998896835057806</v>
      </c>
      <c r="G8240" s="85">
        <v>5925.81</v>
      </c>
    </row>
    <row r="8241" spans="1:7">
      <c r="A8241" s="90">
        <v>18100</v>
      </c>
      <c r="B8241" s="84" t="s">
        <v>584</v>
      </c>
      <c r="C8241" s="84">
        <v>26288</v>
      </c>
      <c r="D8241" s="84">
        <v>26288</v>
      </c>
      <c r="E8241" s="85">
        <v>26287.71</v>
      </c>
      <c r="F8241" s="86">
        <v>99.998896835057806</v>
      </c>
      <c r="G8241" s="85">
        <v>5925.81</v>
      </c>
    </row>
    <row r="8242" spans="1:7" ht="25.5">
      <c r="A8242" s="91">
        <v>18130</v>
      </c>
      <c r="B8242" s="84" t="s">
        <v>585</v>
      </c>
      <c r="C8242" s="84">
        <v>26288</v>
      </c>
      <c r="D8242" s="84">
        <v>26288</v>
      </c>
      <c r="E8242" s="85">
        <v>26287.71</v>
      </c>
      <c r="F8242" s="86">
        <v>99.998896835057806</v>
      </c>
      <c r="G8242" s="85">
        <v>5925.81</v>
      </c>
    </row>
    <row r="8243" spans="1:7" ht="38.25">
      <c r="A8243" s="92">
        <v>18131</v>
      </c>
      <c r="B8243" s="84" t="s">
        <v>693</v>
      </c>
      <c r="C8243" s="84">
        <v>26288</v>
      </c>
      <c r="D8243" s="84">
        <v>26288</v>
      </c>
      <c r="E8243" s="85">
        <v>26287.71</v>
      </c>
      <c r="F8243" s="86">
        <v>99.998896835057806</v>
      </c>
      <c r="G8243" s="85">
        <v>5925.81</v>
      </c>
    </row>
    <row r="8244" spans="1:7">
      <c r="A8244" s="88" t="s">
        <v>603</v>
      </c>
      <c r="B8244" s="84" t="s">
        <v>22</v>
      </c>
      <c r="C8244" s="84">
        <v>4694987</v>
      </c>
      <c r="D8244" s="84">
        <v>4362490</v>
      </c>
      <c r="E8244" s="85">
        <v>4362490</v>
      </c>
      <c r="F8244" s="86">
        <v>92.918042158583205</v>
      </c>
      <c r="G8244" s="85">
        <v>826312</v>
      </c>
    </row>
    <row r="8245" spans="1:7" ht="25.5">
      <c r="A8245" s="89">
        <v>21710</v>
      </c>
      <c r="B8245" s="84" t="s">
        <v>604</v>
      </c>
      <c r="C8245" s="84">
        <v>4694987</v>
      </c>
      <c r="D8245" s="84">
        <v>4362490</v>
      </c>
      <c r="E8245" s="85">
        <v>4362490</v>
      </c>
      <c r="F8245" s="86">
        <v>92.918042158583205</v>
      </c>
      <c r="G8245" s="85">
        <v>826312</v>
      </c>
    </row>
    <row r="8246" spans="1:7">
      <c r="A8246" s="83" t="s">
        <v>606</v>
      </c>
      <c r="B8246" s="84" t="s">
        <v>607</v>
      </c>
      <c r="C8246" s="84">
        <v>5295182</v>
      </c>
      <c r="D8246" s="84">
        <v>4948209</v>
      </c>
      <c r="E8246" s="85">
        <v>4039957.15</v>
      </c>
      <c r="F8246" s="86">
        <v>76.294963043763204</v>
      </c>
      <c r="G8246" s="85">
        <v>503892.87</v>
      </c>
    </row>
    <row r="8247" spans="1:7">
      <c r="A8247" s="88" t="s">
        <v>608</v>
      </c>
      <c r="B8247" s="84" t="s">
        <v>609</v>
      </c>
      <c r="C8247" s="84">
        <v>4950194</v>
      </c>
      <c r="D8247" s="84">
        <v>4603221</v>
      </c>
      <c r="E8247" s="85">
        <v>3936379.25</v>
      </c>
      <c r="F8247" s="86">
        <v>79.519696601789704</v>
      </c>
      <c r="G8247" s="85">
        <v>472529.35</v>
      </c>
    </row>
    <row r="8248" spans="1:7">
      <c r="A8248" s="89" t="s">
        <v>610</v>
      </c>
      <c r="B8248" s="84" t="s">
        <v>611</v>
      </c>
      <c r="C8248" s="84">
        <v>4401364</v>
      </c>
      <c r="D8248" s="84">
        <v>4054391</v>
      </c>
      <c r="E8248" s="85">
        <v>3497772.87</v>
      </c>
      <c r="F8248" s="86">
        <v>79.470202191865994</v>
      </c>
      <c r="G8248" s="85">
        <v>472103.45</v>
      </c>
    </row>
    <row r="8249" spans="1:7">
      <c r="A8249" s="90">
        <v>1000</v>
      </c>
      <c r="B8249" s="84" t="s">
        <v>612</v>
      </c>
      <c r="C8249" s="84">
        <v>1837392</v>
      </c>
      <c r="D8249" s="84">
        <v>1687614</v>
      </c>
      <c r="E8249" s="85">
        <v>1531790.83</v>
      </c>
      <c r="F8249" s="86">
        <v>83.367666235620902</v>
      </c>
      <c r="G8249" s="85">
        <v>185200.51</v>
      </c>
    </row>
    <row r="8250" spans="1:7">
      <c r="A8250" s="90">
        <v>2000</v>
      </c>
      <c r="B8250" s="84" t="s">
        <v>613</v>
      </c>
      <c r="C8250" s="84">
        <v>2563972</v>
      </c>
      <c r="D8250" s="84">
        <v>2366777</v>
      </c>
      <c r="E8250" s="85">
        <v>1965982.04</v>
      </c>
      <c r="F8250" s="86">
        <v>76.677203963225793</v>
      </c>
      <c r="G8250" s="85">
        <v>286902.94</v>
      </c>
    </row>
    <row r="8251" spans="1:7">
      <c r="A8251" s="89" t="s">
        <v>616</v>
      </c>
      <c r="B8251" s="84" t="s">
        <v>617</v>
      </c>
      <c r="C8251" s="84">
        <v>548830</v>
      </c>
      <c r="D8251" s="84">
        <v>548830</v>
      </c>
      <c r="E8251" s="85">
        <v>438606.38</v>
      </c>
      <c r="F8251" s="86">
        <v>79.916618989486693</v>
      </c>
      <c r="G8251" s="85">
        <v>425.9</v>
      </c>
    </row>
    <row r="8252" spans="1:7">
      <c r="A8252" s="90">
        <v>6000</v>
      </c>
      <c r="B8252" s="84" t="s">
        <v>619</v>
      </c>
      <c r="C8252" s="84">
        <v>548830</v>
      </c>
      <c r="D8252" s="84">
        <v>548830</v>
      </c>
      <c r="E8252" s="85">
        <v>438606.38</v>
      </c>
      <c r="F8252" s="86">
        <v>79.916618989486693</v>
      </c>
      <c r="G8252" s="85">
        <v>425.9</v>
      </c>
    </row>
    <row r="8253" spans="1:7">
      <c r="A8253" s="88" t="s">
        <v>640</v>
      </c>
      <c r="B8253" s="84" t="s">
        <v>641</v>
      </c>
      <c r="C8253" s="84">
        <v>344988</v>
      </c>
      <c r="D8253" s="84">
        <v>344988</v>
      </c>
      <c r="E8253" s="85">
        <v>103577.9</v>
      </c>
      <c r="F8253" s="86">
        <v>30.023624010110499</v>
      </c>
      <c r="G8253" s="85">
        <v>31363.52</v>
      </c>
    </row>
    <row r="8254" spans="1:7">
      <c r="A8254" s="89" t="s">
        <v>642</v>
      </c>
      <c r="B8254" s="84" t="s">
        <v>643</v>
      </c>
      <c r="C8254" s="84">
        <v>344988</v>
      </c>
      <c r="D8254" s="84">
        <v>344988</v>
      </c>
      <c r="E8254" s="85">
        <v>103577.9</v>
      </c>
      <c r="F8254" s="86">
        <v>30.023624010110499</v>
      </c>
      <c r="G8254" s="85">
        <v>31363.52</v>
      </c>
    </row>
    <row r="8255" spans="1:7">
      <c r="A8255" s="83"/>
      <c r="B8255" s="84" t="s">
        <v>660</v>
      </c>
      <c r="C8255" s="84">
        <v>-244431</v>
      </c>
      <c r="D8255" s="84">
        <v>-244431</v>
      </c>
      <c r="E8255" s="85">
        <v>639343.5</v>
      </c>
      <c r="F8255" s="86">
        <v>-261.563999656345</v>
      </c>
      <c r="G8255" s="85">
        <v>353653.22</v>
      </c>
    </row>
    <row r="8256" spans="1:7">
      <c r="A8256" s="83" t="s">
        <v>662</v>
      </c>
      <c r="B8256" s="84" t="s">
        <v>663</v>
      </c>
      <c r="C8256" s="84">
        <v>244431</v>
      </c>
      <c r="D8256" s="84">
        <v>244431</v>
      </c>
      <c r="E8256" s="85">
        <v>-639343.5</v>
      </c>
      <c r="F8256" s="86">
        <v>-261.563999656345</v>
      </c>
      <c r="G8256" s="85">
        <v>-353653.22</v>
      </c>
    </row>
    <row r="8257" spans="1:7">
      <c r="A8257" s="88" t="s">
        <v>671</v>
      </c>
      <c r="B8257" s="84" t="s">
        <v>672</v>
      </c>
      <c r="C8257" s="84">
        <v>244431</v>
      </c>
      <c r="D8257" s="84">
        <v>244431</v>
      </c>
      <c r="E8257" s="85">
        <v>-639343.5</v>
      </c>
      <c r="F8257" s="86">
        <v>-261.563999656345</v>
      </c>
      <c r="G8257" s="85">
        <v>-353653.22</v>
      </c>
    </row>
    <row r="8258" spans="1:7" ht="38.25">
      <c r="A8258" s="89" t="s">
        <v>673</v>
      </c>
      <c r="B8258" s="84" t="s">
        <v>674</v>
      </c>
      <c r="C8258" s="84">
        <v>244431</v>
      </c>
      <c r="D8258" s="84">
        <v>244431</v>
      </c>
      <c r="E8258" s="85">
        <v>-244430.27</v>
      </c>
      <c r="F8258" s="86">
        <v>-99.999701347210504</v>
      </c>
      <c r="G8258" s="85">
        <v>0</v>
      </c>
    </row>
    <row r="8259" spans="1:7" s="19" customFormat="1">
      <c r="A8259" s="94" t="s">
        <v>808</v>
      </c>
      <c r="B8259" s="80" t="s">
        <v>1288</v>
      </c>
      <c r="C8259" s="80"/>
      <c r="D8259" s="80"/>
      <c r="E8259" s="81"/>
      <c r="F8259" s="82"/>
      <c r="G8259" s="81"/>
    </row>
    <row r="8260" spans="1:7">
      <c r="A8260" s="83" t="s">
        <v>575</v>
      </c>
      <c r="B8260" s="84" t="s">
        <v>576</v>
      </c>
      <c r="C8260" s="84">
        <v>66006</v>
      </c>
      <c r="D8260" s="84">
        <v>65006</v>
      </c>
      <c r="E8260" s="85">
        <v>65006</v>
      </c>
      <c r="F8260" s="86">
        <v>98.484986213374498</v>
      </c>
      <c r="G8260" s="85">
        <v>9600</v>
      </c>
    </row>
    <row r="8261" spans="1:7">
      <c r="A8261" s="88" t="s">
        <v>603</v>
      </c>
      <c r="B8261" s="84" t="s">
        <v>22</v>
      </c>
      <c r="C8261" s="84">
        <v>66006</v>
      </c>
      <c r="D8261" s="84">
        <v>65006</v>
      </c>
      <c r="E8261" s="85">
        <v>65006</v>
      </c>
      <c r="F8261" s="86">
        <v>98.484986213374498</v>
      </c>
      <c r="G8261" s="85">
        <v>9600</v>
      </c>
    </row>
    <row r="8262" spans="1:7" ht="25.5">
      <c r="A8262" s="89">
        <v>21710</v>
      </c>
      <c r="B8262" s="84" t="s">
        <v>604</v>
      </c>
      <c r="C8262" s="84">
        <v>66006</v>
      </c>
      <c r="D8262" s="84">
        <v>65006</v>
      </c>
      <c r="E8262" s="85">
        <v>65006</v>
      </c>
      <c r="F8262" s="86">
        <v>98.484986213374498</v>
      </c>
      <c r="G8262" s="85">
        <v>9600</v>
      </c>
    </row>
    <row r="8263" spans="1:7">
      <c r="A8263" s="83" t="s">
        <v>606</v>
      </c>
      <c r="B8263" s="84" t="s">
        <v>607</v>
      </c>
      <c r="C8263" s="84">
        <v>66006</v>
      </c>
      <c r="D8263" s="84">
        <v>65006</v>
      </c>
      <c r="E8263" s="85">
        <v>53393.11</v>
      </c>
      <c r="F8263" s="86">
        <v>80.891297760809607</v>
      </c>
      <c r="G8263" s="85">
        <v>0</v>
      </c>
    </row>
    <row r="8264" spans="1:7">
      <c r="A8264" s="88" t="s">
        <v>608</v>
      </c>
      <c r="B8264" s="84" t="s">
        <v>609</v>
      </c>
      <c r="C8264" s="84">
        <v>66006</v>
      </c>
      <c r="D8264" s="84">
        <v>65006</v>
      </c>
      <c r="E8264" s="85">
        <v>53393.11</v>
      </c>
      <c r="F8264" s="86">
        <v>80.891297760809607</v>
      </c>
      <c r="G8264" s="85">
        <v>0</v>
      </c>
    </row>
    <row r="8265" spans="1:7">
      <c r="A8265" s="89" t="s">
        <v>610</v>
      </c>
      <c r="B8265" s="84" t="s">
        <v>611</v>
      </c>
      <c r="C8265" s="84">
        <v>15000</v>
      </c>
      <c r="D8265" s="84">
        <v>14000</v>
      </c>
      <c r="E8265" s="85">
        <v>3490.11</v>
      </c>
      <c r="F8265" s="86">
        <v>23.267399999999999</v>
      </c>
      <c r="G8265" s="85">
        <v>0</v>
      </c>
    </row>
    <row r="8266" spans="1:7">
      <c r="A8266" s="90">
        <v>2000</v>
      </c>
      <c r="B8266" s="84" t="s">
        <v>613</v>
      </c>
      <c r="C8266" s="84">
        <v>15000</v>
      </c>
      <c r="D8266" s="84">
        <v>14000</v>
      </c>
      <c r="E8266" s="85">
        <v>3490.11</v>
      </c>
      <c r="F8266" s="86">
        <v>23.267399999999999</v>
      </c>
      <c r="G8266" s="85">
        <v>0</v>
      </c>
    </row>
    <row r="8267" spans="1:7">
      <c r="A8267" s="89" t="s">
        <v>616</v>
      </c>
      <c r="B8267" s="84" t="s">
        <v>617</v>
      </c>
      <c r="C8267" s="84">
        <v>51006</v>
      </c>
      <c r="D8267" s="84">
        <v>51006</v>
      </c>
      <c r="E8267" s="85">
        <v>49903</v>
      </c>
      <c r="F8267" s="86">
        <v>97.837509312629905</v>
      </c>
      <c r="G8267" s="85">
        <v>0</v>
      </c>
    </row>
    <row r="8268" spans="1:7">
      <c r="A8268" s="90">
        <v>3000</v>
      </c>
      <c r="B8268" s="84" t="s">
        <v>618</v>
      </c>
      <c r="C8268" s="84">
        <v>51006</v>
      </c>
      <c r="D8268" s="84">
        <v>51006</v>
      </c>
      <c r="E8268" s="85">
        <v>49903</v>
      </c>
      <c r="F8268" s="86">
        <v>97.837509312629905</v>
      </c>
      <c r="G8268" s="85">
        <v>0</v>
      </c>
    </row>
    <row r="8269" spans="1:7">
      <c r="A8269" s="83"/>
      <c r="B8269" s="84" t="s">
        <v>660</v>
      </c>
      <c r="C8269" s="84">
        <v>0</v>
      </c>
      <c r="D8269" s="84">
        <v>0</v>
      </c>
      <c r="E8269" s="85">
        <v>11612.89</v>
      </c>
      <c r="F8269" s="86">
        <v>0</v>
      </c>
      <c r="G8269" s="85">
        <v>9600</v>
      </c>
    </row>
    <row r="8270" spans="1:7">
      <c r="A8270" s="83" t="s">
        <v>662</v>
      </c>
      <c r="B8270" s="84" t="s">
        <v>663</v>
      </c>
      <c r="C8270" s="84">
        <v>0</v>
      </c>
      <c r="D8270" s="84">
        <v>0</v>
      </c>
      <c r="E8270" s="85">
        <v>-11612.89</v>
      </c>
      <c r="F8270" s="86">
        <v>0</v>
      </c>
      <c r="G8270" s="85">
        <v>-9600</v>
      </c>
    </row>
    <row r="8271" spans="1:7">
      <c r="A8271" s="88" t="s">
        <v>671</v>
      </c>
      <c r="B8271" s="84" t="s">
        <v>672</v>
      </c>
      <c r="C8271" s="84">
        <v>0</v>
      </c>
      <c r="D8271" s="84">
        <v>0</v>
      </c>
      <c r="E8271" s="85">
        <v>-11612.89</v>
      </c>
      <c r="F8271" s="86">
        <v>0</v>
      </c>
      <c r="G8271" s="85">
        <v>-9600</v>
      </c>
    </row>
    <row r="8272" spans="1:7" s="19" customFormat="1" ht="25.5">
      <c r="A8272" s="95" t="s">
        <v>1289</v>
      </c>
      <c r="B8272" s="80" t="s">
        <v>1290</v>
      </c>
      <c r="C8272" s="80"/>
      <c r="D8272" s="80"/>
      <c r="E8272" s="81"/>
      <c r="F8272" s="82"/>
      <c r="G8272" s="81"/>
    </row>
    <row r="8273" spans="1:7">
      <c r="A8273" s="83" t="s">
        <v>575</v>
      </c>
      <c r="B8273" s="84" t="s">
        <v>576</v>
      </c>
      <c r="C8273" s="84">
        <v>66006</v>
      </c>
      <c r="D8273" s="84">
        <v>65006</v>
      </c>
      <c r="E8273" s="85">
        <v>65006</v>
      </c>
      <c r="F8273" s="86">
        <v>98.484986213374498</v>
      </c>
      <c r="G8273" s="85">
        <v>9600</v>
      </c>
    </row>
    <row r="8274" spans="1:7">
      <c r="A8274" s="88" t="s">
        <v>603</v>
      </c>
      <c r="B8274" s="84" t="s">
        <v>22</v>
      </c>
      <c r="C8274" s="84">
        <v>66006</v>
      </c>
      <c r="D8274" s="84">
        <v>65006</v>
      </c>
      <c r="E8274" s="85">
        <v>65006</v>
      </c>
      <c r="F8274" s="86">
        <v>98.484986213374498</v>
      </c>
      <c r="G8274" s="85">
        <v>9600</v>
      </c>
    </row>
    <row r="8275" spans="1:7" ht="25.5">
      <c r="A8275" s="89">
        <v>21710</v>
      </c>
      <c r="B8275" s="84" t="s">
        <v>604</v>
      </c>
      <c r="C8275" s="84">
        <v>66006</v>
      </c>
      <c r="D8275" s="84">
        <v>65006</v>
      </c>
      <c r="E8275" s="85">
        <v>65006</v>
      </c>
      <c r="F8275" s="86">
        <v>98.484986213374498</v>
      </c>
      <c r="G8275" s="85">
        <v>9600</v>
      </c>
    </row>
    <row r="8276" spans="1:7">
      <c r="A8276" s="83" t="s">
        <v>606</v>
      </c>
      <c r="B8276" s="84" t="s">
        <v>607</v>
      </c>
      <c r="C8276" s="84">
        <v>66006</v>
      </c>
      <c r="D8276" s="84">
        <v>65006</v>
      </c>
      <c r="E8276" s="85">
        <v>53393.11</v>
      </c>
      <c r="F8276" s="86">
        <v>80.891297760809607</v>
      </c>
      <c r="G8276" s="85">
        <v>0</v>
      </c>
    </row>
    <row r="8277" spans="1:7">
      <c r="A8277" s="88" t="s">
        <v>608</v>
      </c>
      <c r="B8277" s="84" t="s">
        <v>609</v>
      </c>
      <c r="C8277" s="84">
        <v>66006</v>
      </c>
      <c r="D8277" s="84">
        <v>65006</v>
      </c>
      <c r="E8277" s="85">
        <v>53393.11</v>
      </c>
      <c r="F8277" s="86">
        <v>80.891297760809607</v>
      </c>
      <c r="G8277" s="85">
        <v>0</v>
      </c>
    </row>
    <row r="8278" spans="1:7">
      <c r="A8278" s="89" t="s">
        <v>610</v>
      </c>
      <c r="B8278" s="84" t="s">
        <v>611</v>
      </c>
      <c r="C8278" s="84">
        <v>15000</v>
      </c>
      <c r="D8278" s="84">
        <v>14000</v>
      </c>
      <c r="E8278" s="85">
        <v>3490.11</v>
      </c>
      <c r="F8278" s="86">
        <v>23.267399999999999</v>
      </c>
      <c r="G8278" s="85">
        <v>0</v>
      </c>
    </row>
    <row r="8279" spans="1:7">
      <c r="A8279" s="90">
        <v>2000</v>
      </c>
      <c r="B8279" s="84" t="s">
        <v>613</v>
      </c>
      <c r="C8279" s="84">
        <v>15000</v>
      </c>
      <c r="D8279" s="84">
        <v>14000</v>
      </c>
      <c r="E8279" s="85">
        <v>3490.11</v>
      </c>
      <c r="F8279" s="86">
        <v>23.267399999999999</v>
      </c>
      <c r="G8279" s="85">
        <v>0</v>
      </c>
    </row>
    <row r="8280" spans="1:7">
      <c r="A8280" s="89" t="s">
        <v>616</v>
      </c>
      <c r="B8280" s="84" t="s">
        <v>617</v>
      </c>
      <c r="C8280" s="84">
        <v>51006</v>
      </c>
      <c r="D8280" s="84">
        <v>51006</v>
      </c>
      <c r="E8280" s="85">
        <v>49903</v>
      </c>
      <c r="F8280" s="86">
        <v>97.837509312629905</v>
      </c>
      <c r="G8280" s="85">
        <v>0</v>
      </c>
    </row>
    <row r="8281" spans="1:7">
      <c r="A8281" s="90">
        <v>3000</v>
      </c>
      <c r="B8281" s="84" t="s">
        <v>618</v>
      </c>
      <c r="C8281" s="84">
        <v>51006</v>
      </c>
      <c r="D8281" s="84">
        <v>51006</v>
      </c>
      <c r="E8281" s="85">
        <v>49903</v>
      </c>
      <c r="F8281" s="86">
        <v>97.837509312629905</v>
      </c>
      <c r="G8281" s="85">
        <v>0</v>
      </c>
    </row>
    <row r="8282" spans="1:7">
      <c r="A8282" s="83"/>
      <c r="B8282" s="84" t="s">
        <v>660</v>
      </c>
      <c r="C8282" s="84">
        <v>0</v>
      </c>
      <c r="D8282" s="84">
        <v>0</v>
      </c>
      <c r="E8282" s="85">
        <v>11612.89</v>
      </c>
      <c r="F8282" s="86">
        <v>0</v>
      </c>
      <c r="G8282" s="85">
        <v>9600</v>
      </c>
    </row>
    <row r="8283" spans="1:7">
      <c r="A8283" s="83" t="s">
        <v>662</v>
      </c>
      <c r="B8283" s="84" t="s">
        <v>663</v>
      </c>
      <c r="C8283" s="84">
        <v>0</v>
      </c>
      <c r="D8283" s="84">
        <v>0</v>
      </c>
      <c r="E8283" s="85">
        <v>-11612.89</v>
      </c>
      <c r="F8283" s="86">
        <v>0</v>
      </c>
      <c r="G8283" s="85">
        <v>-9600</v>
      </c>
    </row>
    <row r="8284" spans="1:7">
      <c r="A8284" s="88" t="s">
        <v>671</v>
      </c>
      <c r="B8284" s="84" t="s">
        <v>672</v>
      </c>
      <c r="C8284" s="84">
        <v>0</v>
      </c>
      <c r="D8284" s="84">
        <v>0</v>
      </c>
      <c r="E8284" s="85">
        <v>-11612.89</v>
      </c>
      <c r="F8284" s="86">
        <v>0</v>
      </c>
      <c r="G8284" s="85">
        <v>-9600</v>
      </c>
    </row>
    <row r="8285" spans="1:7" s="19" customFormat="1">
      <c r="A8285" s="94" t="s">
        <v>757</v>
      </c>
      <c r="B8285" s="80" t="s">
        <v>1291</v>
      </c>
      <c r="C8285" s="80"/>
      <c r="D8285" s="80"/>
      <c r="E8285" s="81"/>
      <c r="F8285" s="82"/>
      <c r="G8285" s="81"/>
    </row>
    <row r="8286" spans="1:7">
      <c r="A8286" s="83" t="s">
        <v>575</v>
      </c>
      <c r="B8286" s="84" t="s">
        <v>576</v>
      </c>
      <c r="C8286" s="84">
        <v>5755349</v>
      </c>
      <c r="D8286" s="84">
        <v>4681535</v>
      </c>
      <c r="E8286" s="85">
        <v>4681535</v>
      </c>
      <c r="F8286" s="86">
        <v>81.342330412977603</v>
      </c>
      <c r="G8286" s="85">
        <v>1875735</v>
      </c>
    </row>
    <row r="8287" spans="1:7">
      <c r="A8287" s="88" t="s">
        <v>603</v>
      </c>
      <c r="B8287" s="84" t="s">
        <v>22</v>
      </c>
      <c r="C8287" s="84">
        <v>5755349</v>
      </c>
      <c r="D8287" s="84">
        <v>4681535</v>
      </c>
      <c r="E8287" s="85">
        <v>4681535</v>
      </c>
      <c r="F8287" s="86">
        <v>81.342330412977603</v>
      </c>
      <c r="G8287" s="85">
        <v>1875735</v>
      </c>
    </row>
    <row r="8288" spans="1:7" ht="25.5">
      <c r="A8288" s="89">
        <v>21710</v>
      </c>
      <c r="B8288" s="84" t="s">
        <v>604</v>
      </c>
      <c r="C8288" s="84">
        <v>5755349</v>
      </c>
      <c r="D8288" s="84">
        <v>4681535</v>
      </c>
      <c r="E8288" s="85">
        <v>4681535</v>
      </c>
      <c r="F8288" s="86">
        <v>81.342330412977603</v>
      </c>
      <c r="G8288" s="85">
        <v>1875735</v>
      </c>
    </row>
    <row r="8289" spans="1:7">
      <c r="A8289" s="83" t="s">
        <v>606</v>
      </c>
      <c r="B8289" s="84" t="s">
        <v>607</v>
      </c>
      <c r="C8289" s="84">
        <v>5755349</v>
      </c>
      <c r="D8289" s="84">
        <v>4681535</v>
      </c>
      <c r="E8289" s="85">
        <v>2805800</v>
      </c>
      <c r="F8289" s="86">
        <v>48.751170432931197</v>
      </c>
      <c r="G8289" s="85">
        <v>0</v>
      </c>
    </row>
    <row r="8290" spans="1:7">
      <c r="A8290" s="88" t="s">
        <v>608</v>
      </c>
      <c r="B8290" s="84" t="s">
        <v>609</v>
      </c>
      <c r="C8290" s="84">
        <v>5755349</v>
      </c>
      <c r="D8290" s="84">
        <v>4681535</v>
      </c>
      <c r="E8290" s="85">
        <v>2805800</v>
      </c>
      <c r="F8290" s="86">
        <v>48.751170432931197</v>
      </c>
      <c r="G8290" s="85">
        <v>0</v>
      </c>
    </row>
    <row r="8291" spans="1:7">
      <c r="A8291" s="89" t="s">
        <v>616</v>
      </c>
      <c r="B8291" s="84" t="s">
        <v>617</v>
      </c>
      <c r="C8291" s="84">
        <v>5627205</v>
      </c>
      <c r="D8291" s="84">
        <v>4553391</v>
      </c>
      <c r="E8291" s="85">
        <v>2677656</v>
      </c>
      <c r="F8291" s="86">
        <v>47.584120358152902</v>
      </c>
      <c r="G8291" s="85">
        <v>0</v>
      </c>
    </row>
    <row r="8292" spans="1:7">
      <c r="A8292" s="90">
        <v>3000</v>
      </c>
      <c r="B8292" s="84" t="s">
        <v>618</v>
      </c>
      <c r="C8292" s="84">
        <v>5627205</v>
      </c>
      <c r="D8292" s="84">
        <v>4553391</v>
      </c>
      <c r="E8292" s="85">
        <v>2677656</v>
      </c>
      <c r="F8292" s="86">
        <v>47.584120358152902</v>
      </c>
      <c r="G8292" s="85">
        <v>0</v>
      </c>
    </row>
    <row r="8293" spans="1:7">
      <c r="A8293" s="89" t="s">
        <v>624</v>
      </c>
      <c r="B8293" s="84" t="s">
        <v>625</v>
      </c>
      <c r="C8293" s="84">
        <v>128144</v>
      </c>
      <c r="D8293" s="84">
        <v>128144</v>
      </c>
      <c r="E8293" s="85">
        <v>128144</v>
      </c>
      <c r="F8293" s="86">
        <v>100</v>
      </c>
      <c r="G8293" s="85">
        <v>0</v>
      </c>
    </row>
    <row r="8294" spans="1:7" ht="25.5">
      <c r="A8294" s="90">
        <v>7300</v>
      </c>
      <c r="B8294" s="84" t="s">
        <v>632</v>
      </c>
      <c r="C8294" s="84">
        <v>128144</v>
      </c>
      <c r="D8294" s="84">
        <v>128144</v>
      </c>
      <c r="E8294" s="85">
        <v>128144</v>
      </c>
      <c r="F8294" s="86">
        <v>100</v>
      </c>
      <c r="G8294" s="85">
        <v>0</v>
      </c>
    </row>
    <row r="8295" spans="1:7" ht="38.25">
      <c r="A8295" s="91">
        <v>7350</v>
      </c>
      <c r="B8295" s="84" t="s">
        <v>635</v>
      </c>
      <c r="C8295" s="84">
        <v>128144</v>
      </c>
      <c r="D8295" s="84">
        <v>128144</v>
      </c>
      <c r="E8295" s="85">
        <v>128144</v>
      </c>
      <c r="F8295" s="86">
        <v>100</v>
      </c>
      <c r="G8295" s="85">
        <v>0</v>
      </c>
    </row>
    <row r="8296" spans="1:7">
      <c r="A8296" s="83"/>
      <c r="B8296" s="84" t="s">
        <v>660</v>
      </c>
      <c r="C8296" s="84">
        <v>0</v>
      </c>
      <c r="D8296" s="84">
        <v>0</v>
      </c>
      <c r="E8296" s="85">
        <v>1875735</v>
      </c>
      <c r="F8296" s="86">
        <v>0</v>
      </c>
      <c r="G8296" s="85">
        <v>1875735</v>
      </c>
    </row>
    <row r="8297" spans="1:7">
      <c r="A8297" s="83" t="s">
        <v>662</v>
      </c>
      <c r="B8297" s="84" t="s">
        <v>663</v>
      </c>
      <c r="C8297" s="84">
        <v>0</v>
      </c>
      <c r="D8297" s="84">
        <v>0</v>
      </c>
      <c r="E8297" s="85">
        <v>-1875735</v>
      </c>
      <c r="F8297" s="86">
        <v>0</v>
      </c>
      <c r="G8297" s="85">
        <v>-1875735</v>
      </c>
    </row>
    <row r="8298" spans="1:7">
      <c r="A8298" s="88" t="s">
        <v>671</v>
      </c>
      <c r="B8298" s="84" t="s">
        <v>672</v>
      </c>
      <c r="C8298" s="84">
        <v>0</v>
      </c>
      <c r="D8298" s="84">
        <v>0</v>
      </c>
      <c r="E8298" s="85">
        <v>-1875735</v>
      </c>
      <c r="F8298" s="86">
        <v>0</v>
      </c>
      <c r="G8298" s="85">
        <v>-1875735</v>
      </c>
    </row>
    <row r="8299" spans="1:7" s="19" customFormat="1">
      <c r="A8299" s="94" t="s">
        <v>759</v>
      </c>
      <c r="B8299" s="80" t="s">
        <v>1292</v>
      </c>
      <c r="C8299" s="80"/>
      <c r="D8299" s="80"/>
      <c r="E8299" s="81"/>
      <c r="F8299" s="82"/>
      <c r="G8299" s="81"/>
    </row>
    <row r="8300" spans="1:7">
      <c r="A8300" s="83" t="s">
        <v>575</v>
      </c>
      <c r="B8300" s="84" t="s">
        <v>576</v>
      </c>
      <c r="C8300" s="84">
        <v>3667998</v>
      </c>
      <c r="D8300" s="84">
        <v>3433499</v>
      </c>
      <c r="E8300" s="85">
        <v>3433499</v>
      </c>
      <c r="F8300" s="86">
        <v>93.606894005940006</v>
      </c>
      <c r="G8300" s="85">
        <v>79360</v>
      </c>
    </row>
    <row r="8301" spans="1:7">
      <c r="A8301" s="88" t="s">
        <v>581</v>
      </c>
      <c r="B8301" s="84" t="s">
        <v>21</v>
      </c>
      <c r="C8301" s="84">
        <v>72197</v>
      </c>
      <c r="D8301" s="84">
        <v>72197</v>
      </c>
      <c r="E8301" s="85">
        <v>72197</v>
      </c>
      <c r="F8301" s="86">
        <v>100</v>
      </c>
      <c r="G8301" s="85">
        <v>10547</v>
      </c>
    </row>
    <row r="8302" spans="1:7">
      <c r="A8302" s="89" t="s">
        <v>582</v>
      </c>
      <c r="B8302" s="84" t="s">
        <v>583</v>
      </c>
      <c r="C8302" s="84">
        <v>72197</v>
      </c>
      <c r="D8302" s="84">
        <v>72197</v>
      </c>
      <c r="E8302" s="85">
        <v>72197</v>
      </c>
      <c r="F8302" s="86">
        <v>100</v>
      </c>
      <c r="G8302" s="85">
        <v>10547</v>
      </c>
    </row>
    <row r="8303" spans="1:7">
      <c r="A8303" s="90">
        <v>18100</v>
      </c>
      <c r="B8303" s="84" t="s">
        <v>584</v>
      </c>
      <c r="C8303" s="84">
        <v>72197</v>
      </c>
      <c r="D8303" s="84">
        <v>72197</v>
      </c>
      <c r="E8303" s="85">
        <v>72197</v>
      </c>
      <c r="F8303" s="86">
        <v>100</v>
      </c>
      <c r="G8303" s="85">
        <v>10547</v>
      </c>
    </row>
    <row r="8304" spans="1:7" ht="25.5">
      <c r="A8304" s="91">
        <v>18130</v>
      </c>
      <c r="B8304" s="84" t="s">
        <v>585</v>
      </c>
      <c r="C8304" s="84">
        <v>72197</v>
      </c>
      <c r="D8304" s="84">
        <v>72197</v>
      </c>
      <c r="E8304" s="85">
        <v>72197</v>
      </c>
      <c r="F8304" s="86">
        <v>100</v>
      </c>
      <c r="G8304" s="85">
        <v>10547</v>
      </c>
    </row>
    <row r="8305" spans="1:7" ht="38.25">
      <c r="A8305" s="92">
        <v>18131</v>
      </c>
      <c r="B8305" s="84" t="s">
        <v>693</v>
      </c>
      <c r="C8305" s="84">
        <v>72197</v>
      </c>
      <c r="D8305" s="84">
        <v>72197</v>
      </c>
      <c r="E8305" s="85">
        <v>72197</v>
      </c>
      <c r="F8305" s="86">
        <v>100</v>
      </c>
      <c r="G8305" s="85">
        <v>10547</v>
      </c>
    </row>
    <row r="8306" spans="1:7">
      <c r="A8306" s="88" t="s">
        <v>603</v>
      </c>
      <c r="B8306" s="84" t="s">
        <v>22</v>
      </c>
      <c r="C8306" s="84">
        <v>3595801</v>
      </c>
      <c r="D8306" s="84">
        <v>3361302</v>
      </c>
      <c r="E8306" s="85">
        <v>3361302</v>
      </c>
      <c r="F8306" s="86">
        <v>93.478532321449407</v>
      </c>
      <c r="G8306" s="85">
        <v>68813</v>
      </c>
    </row>
    <row r="8307" spans="1:7" ht="25.5">
      <c r="A8307" s="89">
        <v>21710</v>
      </c>
      <c r="B8307" s="84" t="s">
        <v>604</v>
      </c>
      <c r="C8307" s="84">
        <v>3595801</v>
      </c>
      <c r="D8307" s="84">
        <v>3361302</v>
      </c>
      <c r="E8307" s="85">
        <v>3361302</v>
      </c>
      <c r="F8307" s="86">
        <v>93.478532321449407</v>
      </c>
      <c r="G8307" s="85">
        <v>68813</v>
      </c>
    </row>
    <row r="8308" spans="1:7">
      <c r="A8308" s="83" t="s">
        <v>606</v>
      </c>
      <c r="B8308" s="84" t="s">
        <v>607</v>
      </c>
      <c r="C8308" s="84">
        <v>3667998</v>
      </c>
      <c r="D8308" s="84">
        <v>3433499</v>
      </c>
      <c r="E8308" s="85">
        <v>3191822.16</v>
      </c>
      <c r="F8308" s="86">
        <v>87.018099791766502</v>
      </c>
      <c r="G8308" s="85">
        <v>63161.45</v>
      </c>
    </row>
    <row r="8309" spans="1:7">
      <c r="A8309" s="88" t="s">
        <v>608</v>
      </c>
      <c r="B8309" s="84" t="s">
        <v>609</v>
      </c>
      <c r="C8309" s="84">
        <v>1957184</v>
      </c>
      <c r="D8309" s="84">
        <v>1722685</v>
      </c>
      <c r="E8309" s="85">
        <v>1616195.99</v>
      </c>
      <c r="F8309" s="86">
        <v>82.577621214970094</v>
      </c>
      <c r="G8309" s="85">
        <v>63161.45</v>
      </c>
    </row>
    <row r="8310" spans="1:7">
      <c r="A8310" s="89" t="s">
        <v>610</v>
      </c>
      <c r="B8310" s="84" t="s">
        <v>611</v>
      </c>
      <c r="C8310" s="84">
        <v>689299</v>
      </c>
      <c r="D8310" s="84">
        <v>465127</v>
      </c>
      <c r="E8310" s="85">
        <v>448612.63</v>
      </c>
      <c r="F8310" s="86">
        <v>65.082443177779197</v>
      </c>
      <c r="G8310" s="85">
        <v>12737.45</v>
      </c>
    </row>
    <row r="8311" spans="1:7">
      <c r="A8311" s="90">
        <v>1000</v>
      </c>
      <c r="B8311" s="84" t="s">
        <v>612</v>
      </c>
      <c r="C8311" s="84">
        <v>47383</v>
      </c>
      <c r="D8311" s="84">
        <v>43852</v>
      </c>
      <c r="E8311" s="85">
        <v>36322.03</v>
      </c>
      <c r="F8311" s="86">
        <v>76.656248021442295</v>
      </c>
      <c r="G8311" s="85">
        <v>2325.44</v>
      </c>
    </row>
    <row r="8312" spans="1:7">
      <c r="A8312" s="90">
        <v>2000</v>
      </c>
      <c r="B8312" s="84" t="s">
        <v>613</v>
      </c>
      <c r="C8312" s="84">
        <v>641916</v>
      </c>
      <c r="D8312" s="84">
        <v>421275</v>
      </c>
      <c r="E8312" s="85">
        <v>412290.6</v>
      </c>
      <c r="F8312" s="86">
        <v>64.228123305853103</v>
      </c>
      <c r="G8312" s="85">
        <v>10412.01</v>
      </c>
    </row>
    <row r="8313" spans="1:7">
      <c r="A8313" s="89" t="s">
        <v>616</v>
      </c>
      <c r="B8313" s="84" t="s">
        <v>617</v>
      </c>
      <c r="C8313" s="84">
        <v>177377</v>
      </c>
      <c r="D8313" s="84">
        <v>177377</v>
      </c>
      <c r="E8313" s="85">
        <v>160380</v>
      </c>
      <c r="F8313" s="86">
        <v>90.417585143507907</v>
      </c>
      <c r="G8313" s="85">
        <v>7437</v>
      </c>
    </row>
    <row r="8314" spans="1:7">
      <c r="A8314" s="90">
        <v>3000</v>
      </c>
      <c r="B8314" s="84" t="s">
        <v>618</v>
      </c>
      <c r="C8314" s="84">
        <v>177377</v>
      </c>
      <c r="D8314" s="84">
        <v>177377</v>
      </c>
      <c r="E8314" s="85">
        <v>160380</v>
      </c>
      <c r="F8314" s="86">
        <v>90.417585143507907</v>
      </c>
      <c r="G8314" s="85">
        <v>7437</v>
      </c>
    </row>
    <row r="8315" spans="1:7">
      <c r="A8315" s="89" t="s">
        <v>624</v>
      </c>
      <c r="B8315" s="84" t="s">
        <v>625</v>
      </c>
      <c r="C8315" s="84">
        <v>1090508</v>
      </c>
      <c r="D8315" s="84">
        <v>1080181</v>
      </c>
      <c r="E8315" s="85">
        <v>1007203.36</v>
      </c>
      <c r="F8315" s="86">
        <v>92.360932702923805</v>
      </c>
      <c r="G8315" s="85">
        <v>42987</v>
      </c>
    </row>
    <row r="8316" spans="1:7" ht="25.5">
      <c r="A8316" s="90">
        <v>7300</v>
      </c>
      <c r="B8316" s="84" t="s">
        <v>632</v>
      </c>
      <c r="C8316" s="84">
        <v>1040902</v>
      </c>
      <c r="D8316" s="84">
        <v>1030962</v>
      </c>
      <c r="E8316" s="85">
        <v>957984.36</v>
      </c>
      <c r="F8316" s="86">
        <v>92.034058921973397</v>
      </c>
      <c r="G8316" s="85">
        <v>42600</v>
      </c>
    </row>
    <row r="8317" spans="1:7" ht="25.5">
      <c r="A8317" s="91">
        <v>7310</v>
      </c>
      <c r="B8317" s="84" t="s">
        <v>633</v>
      </c>
      <c r="C8317" s="84">
        <v>1015702</v>
      </c>
      <c r="D8317" s="84">
        <v>1005762</v>
      </c>
      <c r="E8317" s="85">
        <v>932784.36</v>
      </c>
      <c r="F8317" s="86">
        <v>91.836420524917699</v>
      </c>
      <c r="G8317" s="85">
        <v>36300</v>
      </c>
    </row>
    <row r="8318" spans="1:7" ht="38.25">
      <c r="A8318" s="91">
        <v>7350</v>
      </c>
      <c r="B8318" s="84" t="s">
        <v>635</v>
      </c>
      <c r="C8318" s="84">
        <v>25200</v>
      </c>
      <c r="D8318" s="84">
        <v>25200</v>
      </c>
      <c r="E8318" s="85">
        <v>25200</v>
      </c>
      <c r="F8318" s="86">
        <v>100</v>
      </c>
      <c r="G8318" s="85">
        <v>6300</v>
      </c>
    </row>
    <row r="8319" spans="1:7" ht="25.5">
      <c r="A8319" s="90">
        <v>7400</v>
      </c>
      <c r="B8319" s="84" t="s">
        <v>636</v>
      </c>
      <c r="C8319" s="84">
        <v>49606</v>
      </c>
      <c r="D8319" s="84">
        <v>49219</v>
      </c>
      <c r="E8319" s="85">
        <v>49219</v>
      </c>
      <c r="F8319" s="86">
        <v>99.219852437205205</v>
      </c>
      <c r="G8319" s="85">
        <v>387</v>
      </c>
    </row>
    <row r="8320" spans="1:7" ht="51">
      <c r="A8320" s="91">
        <v>7470</v>
      </c>
      <c r="B8320" s="84" t="s">
        <v>638</v>
      </c>
      <c r="C8320" s="84">
        <v>49606</v>
      </c>
      <c r="D8320" s="84">
        <v>49219</v>
      </c>
      <c r="E8320" s="85">
        <v>49219</v>
      </c>
      <c r="F8320" s="86">
        <v>99.219852437205205</v>
      </c>
      <c r="G8320" s="85">
        <v>387</v>
      </c>
    </row>
    <row r="8321" spans="1:7">
      <c r="A8321" s="88" t="s">
        <v>640</v>
      </c>
      <c r="B8321" s="84" t="s">
        <v>641</v>
      </c>
      <c r="C8321" s="84">
        <v>1710814</v>
      </c>
      <c r="D8321" s="84">
        <v>1710814</v>
      </c>
      <c r="E8321" s="85">
        <v>1575626.17</v>
      </c>
      <c r="F8321" s="86">
        <v>92.098040464948298</v>
      </c>
      <c r="G8321" s="85">
        <v>0</v>
      </c>
    </row>
    <row r="8322" spans="1:7">
      <c r="A8322" s="89" t="s">
        <v>642</v>
      </c>
      <c r="B8322" s="84" t="s">
        <v>643</v>
      </c>
      <c r="C8322" s="84">
        <v>160814</v>
      </c>
      <c r="D8322" s="84">
        <v>160814</v>
      </c>
      <c r="E8322" s="85">
        <v>25626.17</v>
      </c>
      <c r="F8322" s="86">
        <v>15.9352854850946</v>
      </c>
      <c r="G8322" s="85">
        <v>0</v>
      </c>
    </row>
    <row r="8323" spans="1:7">
      <c r="A8323" s="89" t="s">
        <v>644</v>
      </c>
      <c r="B8323" s="84" t="s">
        <v>645</v>
      </c>
      <c r="C8323" s="84">
        <v>1550000</v>
      </c>
      <c r="D8323" s="84">
        <v>1550000</v>
      </c>
      <c r="E8323" s="85">
        <v>1550000</v>
      </c>
      <c r="F8323" s="86">
        <v>100</v>
      </c>
      <c r="G8323" s="85">
        <v>0</v>
      </c>
    </row>
    <row r="8324" spans="1:7" ht="25.5">
      <c r="A8324" s="90">
        <v>9500</v>
      </c>
      <c r="B8324" s="84" t="s">
        <v>652</v>
      </c>
      <c r="C8324" s="84">
        <v>1550000</v>
      </c>
      <c r="D8324" s="84">
        <v>1550000</v>
      </c>
      <c r="E8324" s="85">
        <v>1550000</v>
      </c>
      <c r="F8324" s="86">
        <v>100</v>
      </c>
      <c r="G8324" s="85">
        <v>0</v>
      </c>
    </row>
    <row r="8325" spans="1:7" ht="25.5">
      <c r="A8325" s="91">
        <v>9510</v>
      </c>
      <c r="B8325" s="84" t="s">
        <v>653</v>
      </c>
      <c r="C8325" s="84">
        <v>1550000</v>
      </c>
      <c r="D8325" s="84">
        <v>1550000</v>
      </c>
      <c r="E8325" s="85">
        <v>1550000</v>
      </c>
      <c r="F8325" s="86">
        <v>100</v>
      </c>
      <c r="G8325" s="85">
        <v>0</v>
      </c>
    </row>
    <row r="8326" spans="1:7">
      <c r="A8326" s="83"/>
      <c r="B8326" s="84" t="s">
        <v>660</v>
      </c>
      <c r="C8326" s="84">
        <v>0</v>
      </c>
      <c r="D8326" s="84">
        <v>0</v>
      </c>
      <c r="E8326" s="85">
        <v>241676.84</v>
      </c>
      <c r="F8326" s="86">
        <v>0</v>
      </c>
      <c r="G8326" s="85">
        <v>16198.55</v>
      </c>
    </row>
    <row r="8327" spans="1:7">
      <c r="A8327" s="83" t="s">
        <v>662</v>
      </c>
      <c r="B8327" s="84" t="s">
        <v>663</v>
      </c>
      <c r="C8327" s="84">
        <v>0</v>
      </c>
      <c r="D8327" s="84">
        <v>0</v>
      </c>
      <c r="E8327" s="85">
        <v>-241676.84</v>
      </c>
      <c r="F8327" s="86">
        <v>0</v>
      </c>
      <c r="G8327" s="85">
        <v>-16198.55</v>
      </c>
    </row>
    <row r="8328" spans="1:7">
      <c r="A8328" s="88" t="s">
        <v>671</v>
      </c>
      <c r="B8328" s="84" t="s">
        <v>672</v>
      </c>
      <c r="C8328" s="84">
        <v>0</v>
      </c>
      <c r="D8328" s="84">
        <v>0</v>
      </c>
      <c r="E8328" s="85">
        <v>-241676.84</v>
      </c>
      <c r="F8328" s="86">
        <v>0</v>
      </c>
      <c r="G8328" s="85">
        <v>-16198.55</v>
      </c>
    </row>
    <row r="8329" spans="1:7" s="19" customFormat="1">
      <c r="A8329" s="94" t="s">
        <v>761</v>
      </c>
      <c r="B8329" s="80" t="s">
        <v>1293</v>
      </c>
      <c r="C8329" s="80"/>
      <c r="D8329" s="80"/>
      <c r="E8329" s="81"/>
      <c r="F8329" s="82"/>
      <c r="G8329" s="81"/>
    </row>
    <row r="8330" spans="1:7">
      <c r="A8330" s="83" t="s">
        <v>575</v>
      </c>
      <c r="B8330" s="84" t="s">
        <v>576</v>
      </c>
      <c r="C8330" s="84">
        <v>1061056</v>
      </c>
      <c r="D8330" s="84">
        <v>1020906</v>
      </c>
      <c r="E8330" s="85">
        <v>1020906</v>
      </c>
      <c r="F8330" s="86">
        <v>96.216033837987794</v>
      </c>
      <c r="G8330" s="85">
        <v>40150</v>
      </c>
    </row>
    <row r="8331" spans="1:7">
      <c r="A8331" s="88" t="s">
        <v>603</v>
      </c>
      <c r="B8331" s="84" t="s">
        <v>22</v>
      </c>
      <c r="C8331" s="84">
        <v>1061056</v>
      </c>
      <c r="D8331" s="84">
        <v>1020906</v>
      </c>
      <c r="E8331" s="85">
        <v>1020906</v>
      </c>
      <c r="F8331" s="86">
        <v>96.216033837987794</v>
      </c>
      <c r="G8331" s="85">
        <v>40150</v>
      </c>
    </row>
    <row r="8332" spans="1:7" ht="25.5">
      <c r="A8332" s="89">
        <v>21710</v>
      </c>
      <c r="B8332" s="84" t="s">
        <v>604</v>
      </c>
      <c r="C8332" s="84">
        <v>1061056</v>
      </c>
      <c r="D8332" s="84">
        <v>1020906</v>
      </c>
      <c r="E8332" s="85">
        <v>1020906</v>
      </c>
      <c r="F8332" s="86">
        <v>96.216033837987794</v>
      </c>
      <c r="G8332" s="85">
        <v>40150</v>
      </c>
    </row>
    <row r="8333" spans="1:7">
      <c r="A8333" s="83" t="s">
        <v>606</v>
      </c>
      <c r="B8333" s="84" t="s">
        <v>607</v>
      </c>
      <c r="C8333" s="84">
        <v>1061056</v>
      </c>
      <c r="D8333" s="84">
        <v>1020906</v>
      </c>
      <c r="E8333" s="85">
        <v>1020906</v>
      </c>
      <c r="F8333" s="86">
        <v>96.216033837987794</v>
      </c>
      <c r="G8333" s="85">
        <v>40150</v>
      </c>
    </row>
    <row r="8334" spans="1:7">
      <c r="A8334" s="88" t="s">
        <v>608</v>
      </c>
      <c r="B8334" s="84" t="s">
        <v>609</v>
      </c>
      <c r="C8334" s="84">
        <v>1052210</v>
      </c>
      <c r="D8334" s="84">
        <v>1012560</v>
      </c>
      <c r="E8334" s="85">
        <v>1012560</v>
      </c>
      <c r="F8334" s="86">
        <v>96.231740812195298</v>
      </c>
      <c r="G8334" s="85">
        <v>39650</v>
      </c>
    </row>
    <row r="8335" spans="1:7">
      <c r="A8335" s="89" t="s">
        <v>624</v>
      </c>
      <c r="B8335" s="84" t="s">
        <v>625</v>
      </c>
      <c r="C8335" s="84">
        <v>1052210</v>
      </c>
      <c r="D8335" s="84">
        <v>1012560</v>
      </c>
      <c r="E8335" s="85">
        <v>1012560</v>
      </c>
      <c r="F8335" s="86">
        <v>96.231740812195298</v>
      </c>
      <c r="G8335" s="85">
        <v>39650</v>
      </c>
    </row>
    <row r="8336" spans="1:7" ht="25.5">
      <c r="A8336" s="90">
        <v>7400</v>
      </c>
      <c r="B8336" s="84" t="s">
        <v>636</v>
      </c>
      <c r="C8336" s="84">
        <v>1052210</v>
      </c>
      <c r="D8336" s="84">
        <v>1012560</v>
      </c>
      <c r="E8336" s="85">
        <v>1012560</v>
      </c>
      <c r="F8336" s="86">
        <v>96.231740812195298</v>
      </c>
      <c r="G8336" s="85">
        <v>39650</v>
      </c>
    </row>
    <row r="8337" spans="1:7" ht="51">
      <c r="A8337" s="91">
        <v>7470</v>
      </c>
      <c r="B8337" s="84" t="s">
        <v>638</v>
      </c>
      <c r="C8337" s="84">
        <v>1052210</v>
      </c>
      <c r="D8337" s="84">
        <v>1012560</v>
      </c>
      <c r="E8337" s="85">
        <v>1012560</v>
      </c>
      <c r="F8337" s="86">
        <v>96.231740812195298</v>
      </c>
      <c r="G8337" s="85">
        <v>39650</v>
      </c>
    </row>
    <row r="8338" spans="1:7">
      <c r="A8338" s="88" t="s">
        <v>640</v>
      </c>
      <c r="B8338" s="84" t="s">
        <v>641</v>
      </c>
      <c r="C8338" s="84">
        <v>8846</v>
      </c>
      <c r="D8338" s="84">
        <v>8346</v>
      </c>
      <c r="E8338" s="85">
        <v>8346</v>
      </c>
      <c r="F8338" s="86">
        <v>94.347727786570204</v>
      </c>
      <c r="G8338" s="85">
        <v>500</v>
      </c>
    </row>
    <row r="8339" spans="1:7">
      <c r="A8339" s="89" t="s">
        <v>644</v>
      </c>
      <c r="B8339" s="84" t="s">
        <v>645</v>
      </c>
      <c r="C8339" s="84">
        <v>8846</v>
      </c>
      <c r="D8339" s="84">
        <v>8346</v>
      </c>
      <c r="E8339" s="85">
        <v>8346</v>
      </c>
      <c r="F8339" s="86">
        <v>94.347727786570204</v>
      </c>
      <c r="G8339" s="85">
        <v>500</v>
      </c>
    </row>
    <row r="8340" spans="1:7" ht="25.5">
      <c r="A8340" s="90">
        <v>9700</v>
      </c>
      <c r="B8340" s="84" t="s">
        <v>657</v>
      </c>
      <c r="C8340" s="84">
        <v>8846</v>
      </c>
      <c r="D8340" s="84">
        <v>8346</v>
      </c>
      <c r="E8340" s="85">
        <v>8346</v>
      </c>
      <c r="F8340" s="86">
        <v>94.347727786570204</v>
      </c>
      <c r="G8340" s="85">
        <v>500</v>
      </c>
    </row>
    <row r="8341" spans="1:7" ht="51">
      <c r="A8341" s="91">
        <v>9720</v>
      </c>
      <c r="B8341" s="84" t="s">
        <v>659</v>
      </c>
      <c r="C8341" s="84">
        <v>8846</v>
      </c>
      <c r="D8341" s="84">
        <v>8346</v>
      </c>
      <c r="E8341" s="85">
        <v>8346</v>
      </c>
      <c r="F8341" s="86">
        <v>94.347727786570204</v>
      </c>
      <c r="G8341" s="85">
        <v>500</v>
      </c>
    </row>
    <row r="8342" spans="1:7" s="19" customFormat="1">
      <c r="A8342" s="94" t="s">
        <v>846</v>
      </c>
      <c r="B8342" s="80" t="s">
        <v>1294</v>
      </c>
      <c r="C8342" s="80"/>
      <c r="D8342" s="80"/>
      <c r="E8342" s="81"/>
      <c r="F8342" s="82"/>
      <c r="G8342" s="81"/>
    </row>
    <row r="8343" spans="1:7">
      <c r="A8343" s="83" t="s">
        <v>575</v>
      </c>
      <c r="B8343" s="84" t="s">
        <v>576</v>
      </c>
      <c r="C8343" s="84">
        <v>5471033</v>
      </c>
      <c r="D8343" s="84">
        <v>4914183</v>
      </c>
      <c r="E8343" s="85">
        <v>4914253</v>
      </c>
      <c r="F8343" s="86">
        <v>89.823128465867399</v>
      </c>
      <c r="G8343" s="85">
        <v>577840.92000000004</v>
      </c>
    </row>
    <row r="8344" spans="1:7" ht="25.5">
      <c r="A8344" s="88" t="s">
        <v>577</v>
      </c>
      <c r="B8344" s="84" t="s">
        <v>578</v>
      </c>
      <c r="C8344" s="84">
        <v>0</v>
      </c>
      <c r="D8344" s="84">
        <v>0</v>
      </c>
      <c r="E8344" s="85">
        <v>70</v>
      </c>
      <c r="F8344" s="86">
        <v>0</v>
      </c>
      <c r="G8344" s="85">
        <v>-1037.08</v>
      </c>
    </row>
    <row r="8345" spans="1:7">
      <c r="A8345" s="88" t="s">
        <v>581</v>
      </c>
      <c r="B8345" s="84" t="s">
        <v>21</v>
      </c>
      <c r="C8345" s="84">
        <v>300000</v>
      </c>
      <c r="D8345" s="84">
        <v>300000</v>
      </c>
      <c r="E8345" s="85">
        <v>300000</v>
      </c>
      <c r="F8345" s="86">
        <v>100</v>
      </c>
      <c r="G8345" s="85">
        <v>0</v>
      </c>
    </row>
    <row r="8346" spans="1:7">
      <c r="A8346" s="89" t="s">
        <v>582</v>
      </c>
      <c r="B8346" s="84" t="s">
        <v>583</v>
      </c>
      <c r="C8346" s="84">
        <v>300000</v>
      </c>
      <c r="D8346" s="84">
        <v>300000</v>
      </c>
      <c r="E8346" s="85">
        <v>300000</v>
      </c>
      <c r="F8346" s="86">
        <v>100</v>
      </c>
      <c r="G8346" s="85">
        <v>0</v>
      </c>
    </row>
    <row r="8347" spans="1:7">
      <c r="A8347" s="90">
        <v>18100</v>
      </c>
      <c r="B8347" s="84" t="s">
        <v>584</v>
      </c>
      <c r="C8347" s="84">
        <v>300000</v>
      </c>
      <c r="D8347" s="84">
        <v>300000</v>
      </c>
      <c r="E8347" s="85">
        <v>300000</v>
      </c>
      <c r="F8347" s="86">
        <v>100</v>
      </c>
      <c r="G8347" s="85">
        <v>0</v>
      </c>
    </row>
    <row r="8348" spans="1:7" ht="25.5">
      <c r="A8348" s="91">
        <v>18130</v>
      </c>
      <c r="B8348" s="84" t="s">
        <v>585</v>
      </c>
      <c r="C8348" s="84">
        <v>300000</v>
      </c>
      <c r="D8348" s="84">
        <v>300000</v>
      </c>
      <c r="E8348" s="85">
        <v>300000</v>
      </c>
      <c r="F8348" s="86">
        <v>100</v>
      </c>
      <c r="G8348" s="85">
        <v>0</v>
      </c>
    </row>
    <row r="8349" spans="1:7" ht="38.25">
      <c r="A8349" s="92">
        <v>18131</v>
      </c>
      <c r="B8349" s="84" t="s">
        <v>693</v>
      </c>
      <c r="C8349" s="84">
        <v>300000</v>
      </c>
      <c r="D8349" s="84">
        <v>300000</v>
      </c>
      <c r="E8349" s="85">
        <v>300000</v>
      </c>
      <c r="F8349" s="86">
        <v>100</v>
      </c>
      <c r="G8349" s="85">
        <v>0</v>
      </c>
    </row>
    <row r="8350" spans="1:7">
      <c r="A8350" s="88" t="s">
        <v>603</v>
      </c>
      <c r="B8350" s="84" t="s">
        <v>22</v>
      </c>
      <c r="C8350" s="84">
        <v>5171033</v>
      </c>
      <c r="D8350" s="84">
        <v>4614183</v>
      </c>
      <c r="E8350" s="85">
        <v>4614183</v>
      </c>
      <c r="F8350" s="86">
        <v>89.231358608618393</v>
      </c>
      <c r="G8350" s="85">
        <v>578878</v>
      </c>
    </row>
    <row r="8351" spans="1:7" ht="25.5">
      <c r="A8351" s="89">
        <v>21710</v>
      </c>
      <c r="B8351" s="84" t="s">
        <v>604</v>
      </c>
      <c r="C8351" s="84">
        <v>5171033</v>
      </c>
      <c r="D8351" s="84">
        <v>4614183</v>
      </c>
      <c r="E8351" s="85">
        <v>4614183</v>
      </c>
      <c r="F8351" s="86">
        <v>89.231358608618393</v>
      </c>
      <c r="G8351" s="85">
        <v>578878</v>
      </c>
    </row>
    <row r="8352" spans="1:7">
      <c r="A8352" s="83" t="s">
        <v>606</v>
      </c>
      <c r="B8352" s="84" t="s">
        <v>607</v>
      </c>
      <c r="C8352" s="84">
        <v>5471033</v>
      </c>
      <c r="D8352" s="84">
        <v>4914183</v>
      </c>
      <c r="E8352" s="85">
        <v>4273856.6500000004</v>
      </c>
      <c r="F8352" s="86">
        <v>78.117910273983</v>
      </c>
      <c r="G8352" s="85">
        <v>762579.16</v>
      </c>
    </row>
    <row r="8353" spans="1:7">
      <c r="A8353" s="88" t="s">
        <v>608</v>
      </c>
      <c r="B8353" s="84" t="s">
        <v>609</v>
      </c>
      <c r="C8353" s="84">
        <v>3873431</v>
      </c>
      <c r="D8353" s="84">
        <v>3464738</v>
      </c>
      <c r="E8353" s="85">
        <v>3266139.89</v>
      </c>
      <c r="F8353" s="86">
        <v>84.321623129468406</v>
      </c>
      <c r="G8353" s="85">
        <v>586240.31000000006</v>
      </c>
    </row>
    <row r="8354" spans="1:7">
      <c r="A8354" s="89" t="s">
        <v>610</v>
      </c>
      <c r="B8354" s="84" t="s">
        <v>611</v>
      </c>
      <c r="C8354" s="84">
        <v>3544019</v>
      </c>
      <c r="D8354" s="84">
        <v>3135326</v>
      </c>
      <c r="E8354" s="85">
        <v>2936836.37</v>
      </c>
      <c r="F8354" s="86">
        <v>82.867399130760901</v>
      </c>
      <c r="G8354" s="85">
        <v>581075.31000000006</v>
      </c>
    </row>
    <row r="8355" spans="1:7">
      <c r="A8355" s="90">
        <v>1000</v>
      </c>
      <c r="B8355" s="84" t="s">
        <v>612</v>
      </c>
      <c r="C8355" s="84">
        <v>1888678</v>
      </c>
      <c r="D8355" s="84">
        <v>1680000</v>
      </c>
      <c r="E8355" s="85">
        <v>1621861.3</v>
      </c>
      <c r="F8355" s="86">
        <v>85.872832743326299</v>
      </c>
      <c r="G8355" s="85">
        <v>201692.14</v>
      </c>
    </row>
    <row r="8356" spans="1:7">
      <c r="A8356" s="90">
        <v>2000</v>
      </c>
      <c r="B8356" s="84" t="s">
        <v>613</v>
      </c>
      <c r="C8356" s="84">
        <v>1655341</v>
      </c>
      <c r="D8356" s="84">
        <v>1455326</v>
      </c>
      <c r="E8356" s="85">
        <v>1314975.07</v>
      </c>
      <c r="F8356" s="86">
        <v>79.438319355347303</v>
      </c>
      <c r="G8356" s="85">
        <v>379383.17</v>
      </c>
    </row>
    <row r="8357" spans="1:7">
      <c r="A8357" s="89" t="s">
        <v>616</v>
      </c>
      <c r="B8357" s="84" t="s">
        <v>617</v>
      </c>
      <c r="C8357" s="84">
        <v>285000</v>
      </c>
      <c r="D8357" s="84">
        <v>285000</v>
      </c>
      <c r="E8357" s="85">
        <v>284892.78000000003</v>
      </c>
      <c r="F8357" s="86">
        <v>99.962378947368407</v>
      </c>
      <c r="G8357" s="85">
        <v>0</v>
      </c>
    </row>
    <row r="8358" spans="1:7">
      <c r="A8358" s="90">
        <v>3000</v>
      </c>
      <c r="B8358" s="84" t="s">
        <v>618</v>
      </c>
      <c r="C8358" s="84">
        <v>285000</v>
      </c>
      <c r="D8358" s="84">
        <v>285000</v>
      </c>
      <c r="E8358" s="85">
        <v>284892.78000000003</v>
      </c>
      <c r="F8358" s="86">
        <v>99.962378947368407</v>
      </c>
      <c r="G8358" s="85">
        <v>0</v>
      </c>
    </row>
    <row r="8359" spans="1:7">
      <c r="A8359" s="89" t="s">
        <v>624</v>
      </c>
      <c r="B8359" s="84" t="s">
        <v>625</v>
      </c>
      <c r="C8359" s="84">
        <v>44412</v>
      </c>
      <c r="D8359" s="84">
        <v>44412</v>
      </c>
      <c r="E8359" s="85">
        <v>44410.74</v>
      </c>
      <c r="F8359" s="86">
        <v>99.997162928938096</v>
      </c>
      <c r="G8359" s="85">
        <v>5165</v>
      </c>
    </row>
    <row r="8360" spans="1:7">
      <c r="A8360" s="90">
        <v>7100</v>
      </c>
      <c r="B8360" s="84" t="s">
        <v>626</v>
      </c>
      <c r="C8360" s="84">
        <v>21179</v>
      </c>
      <c r="D8360" s="84">
        <v>21179</v>
      </c>
      <c r="E8360" s="85">
        <v>21178.07</v>
      </c>
      <c r="F8360" s="86">
        <v>99.995608857830902</v>
      </c>
      <c r="G8360" s="85">
        <v>5165</v>
      </c>
    </row>
    <row r="8361" spans="1:7" ht="25.5">
      <c r="A8361" s="91">
        <v>7130</v>
      </c>
      <c r="B8361" s="84" t="s">
        <v>628</v>
      </c>
      <c r="C8361" s="84">
        <v>21179</v>
      </c>
      <c r="D8361" s="84">
        <v>21179</v>
      </c>
      <c r="E8361" s="85">
        <v>21178.07</v>
      </c>
      <c r="F8361" s="86">
        <v>99.995608857830902</v>
      </c>
      <c r="G8361" s="85">
        <v>5165</v>
      </c>
    </row>
    <row r="8362" spans="1:7" ht="38.25">
      <c r="A8362" s="92">
        <v>7131</v>
      </c>
      <c r="B8362" s="84" t="s">
        <v>629</v>
      </c>
      <c r="C8362" s="84">
        <v>21179</v>
      </c>
      <c r="D8362" s="84">
        <v>21179</v>
      </c>
      <c r="E8362" s="85">
        <v>21178.07</v>
      </c>
      <c r="F8362" s="86">
        <v>99.995608857830902</v>
      </c>
      <c r="G8362" s="85">
        <v>5165</v>
      </c>
    </row>
    <row r="8363" spans="1:7" ht="25.5">
      <c r="A8363" s="90">
        <v>7300</v>
      </c>
      <c r="B8363" s="84" t="s">
        <v>632</v>
      </c>
      <c r="C8363" s="84">
        <v>23233</v>
      </c>
      <c r="D8363" s="84">
        <v>23233</v>
      </c>
      <c r="E8363" s="85">
        <v>23232.67</v>
      </c>
      <c r="F8363" s="86">
        <v>99.998579606594106</v>
      </c>
      <c r="G8363" s="85">
        <v>0</v>
      </c>
    </row>
    <row r="8364" spans="1:7" ht="25.5">
      <c r="A8364" s="91">
        <v>7310</v>
      </c>
      <c r="B8364" s="84" t="s">
        <v>633</v>
      </c>
      <c r="C8364" s="84">
        <v>23233</v>
      </c>
      <c r="D8364" s="84">
        <v>23233</v>
      </c>
      <c r="E8364" s="85">
        <v>23232.67</v>
      </c>
      <c r="F8364" s="86">
        <v>99.998579606594106</v>
      </c>
      <c r="G8364" s="85">
        <v>0</v>
      </c>
    </row>
    <row r="8365" spans="1:7">
      <c r="A8365" s="88" t="s">
        <v>640</v>
      </c>
      <c r="B8365" s="84" t="s">
        <v>641</v>
      </c>
      <c r="C8365" s="84">
        <v>1597602</v>
      </c>
      <c r="D8365" s="84">
        <v>1449445</v>
      </c>
      <c r="E8365" s="85">
        <v>1007716.76</v>
      </c>
      <c r="F8365" s="86">
        <v>63.076833904814798</v>
      </c>
      <c r="G8365" s="85">
        <v>176338.85</v>
      </c>
    </row>
    <row r="8366" spans="1:7">
      <c r="A8366" s="89" t="s">
        <v>642</v>
      </c>
      <c r="B8366" s="84" t="s">
        <v>643</v>
      </c>
      <c r="C8366" s="84">
        <v>1597602</v>
      </c>
      <c r="D8366" s="84">
        <v>1449445</v>
      </c>
      <c r="E8366" s="85">
        <v>1007716.76</v>
      </c>
      <c r="F8366" s="86">
        <v>63.076833904814798</v>
      </c>
      <c r="G8366" s="85">
        <v>176338.85</v>
      </c>
    </row>
    <row r="8367" spans="1:7">
      <c r="A8367" s="83"/>
      <c r="B8367" s="84" t="s">
        <v>660</v>
      </c>
      <c r="C8367" s="84">
        <v>0</v>
      </c>
      <c r="D8367" s="84">
        <v>0</v>
      </c>
      <c r="E8367" s="85">
        <v>640396.35</v>
      </c>
      <c r="F8367" s="86">
        <v>0</v>
      </c>
      <c r="G8367" s="85">
        <v>-184738.24</v>
      </c>
    </row>
    <row r="8368" spans="1:7">
      <c r="A8368" s="83" t="s">
        <v>662</v>
      </c>
      <c r="B8368" s="84" t="s">
        <v>663</v>
      </c>
      <c r="C8368" s="84">
        <v>0</v>
      </c>
      <c r="D8368" s="84">
        <v>0</v>
      </c>
      <c r="E8368" s="85">
        <v>-640396.35</v>
      </c>
      <c r="F8368" s="86">
        <v>0</v>
      </c>
      <c r="G8368" s="85">
        <v>184738.24</v>
      </c>
    </row>
    <row r="8369" spans="1:7">
      <c r="A8369" s="88" t="s">
        <v>671</v>
      </c>
      <c r="B8369" s="84" t="s">
        <v>672</v>
      </c>
      <c r="C8369" s="84">
        <v>0</v>
      </c>
      <c r="D8369" s="84">
        <v>0</v>
      </c>
      <c r="E8369" s="85">
        <v>-640396.35</v>
      </c>
      <c r="F8369" s="86">
        <v>0</v>
      </c>
      <c r="G8369" s="85">
        <v>184738.24</v>
      </c>
    </row>
    <row r="8370" spans="1:7" s="19" customFormat="1">
      <c r="A8370" s="94" t="s">
        <v>763</v>
      </c>
      <c r="B8370" s="80" t="s">
        <v>1295</v>
      </c>
      <c r="C8370" s="80"/>
      <c r="D8370" s="80"/>
      <c r="E8370" s="81"/>
      <c r="F8370" s="82"/>
      <c r="G8370" s="81"/>
    </row>
    <row r="8371" spans="1:7">
      <c r="A8371" s="83" t="s">
        <v>575</v>
      </c>
      <c r="B8371" s="84" t="s">
        <v>576</v>
      </c>
      <c r="C8371" s="84">
        <v>11051779</v>
      </c>
      <c r="D8371" s="84">
        <v>9329077</v>
      </c>
      <c r="E8371" s="85">
        <v>9329077</v>
      </c>
      <c r="F8371" s="86">
        <v>84.412446177217305</v>
      </c>
      <c r="G8371" s="85">
        <v>1604637</v>
      </c>
    </row>
    <row r="8372" spans="1:7">
      <c r="A8372" s="88" t="s">
        <v>603</v>
      </c>
      <c r="B8372" s="84" t="s">
        <v>22</v>
      </c>
      <c r="C8372" s="84">
        <v>11051779</v>
      </c>
      <c r="D8372" s="84">
        <v>9329077</v>
      </c>
      <c r="E8372" s="85">
        <v>9329077</v>
      </c>
      <c r="F8372" s="86">
        <v>84.412446177217305</v>
      </c>
      <c r="G8372" s="85">
        <v>1604637</v>
      </c>
    </row>
    <row r="8373" spans="1:7" ht="25.5">
      <c r="A8373" s="89">
        <v>21710</v>
      </c>
      <c r="B8373" s="84" t="s">
        <v>604</v>
      </c>
      <c r="C8373" s="84">
        <v>11051779</v>
      </c>
      <c r="D8373" s="84">
        <v>9329077</v>
      </c>
      <c r="E8373" s="85">
        <v>9329077</v>
      </c>
      <c r="F8373" s="86">
        <v>84.412446177217305</v>
      </c>
      <c r="G8373" s="85">
        <v>1604637</v>
      </c>
    </row>
    <row r="8374" spans="1:7">
      <c r="A8374" s="83" t="s">
        <v>606</v>
      </c>
      <c r="B8374" s="84" t="s">
        <v>607</v>
      </c>
      <c r="C8374" s="84">
        <v>11051779</v>
      </c>
      <c r="D8374" s="84">
        <v>9329077</v>
      </c>
      <c r="E8374" s="85">
        <v>2055551.62</v>
      </c>
      <c r="F8374" s="86">
        <v>18.5992827037167</v>
      </c>
      <c r="G8374" s="85">
        <v>316654.25</v>
      </c>
    </row>
    <row r="8375" spans="1:7">
      <c r="A8375" s="88" t="s">
        <v>608</v>
      </c>
      <c r="B8375" s="84" t="s">
        <v>609</v>
      </c>
      <c r="C8375" s="84">
        <v>11050693</v>
      </c>
      <c r="D8375" s="84">
        <v>9327991</v>
      </c>
      <c r="E8375" s="85">
        <v>2055551.62</v>
      </c>
      <c r="F8375" s="86">
        <v>18.6011105366876</v>
      </c>
      <c r="G8375" s="85">
        <v>316654.25</v>
      </c>
    </row>
    <row r="8376" spans="1:7">
      <c r="A8376" s="89" t="s">
        <v>610</v>
      </c>
      <c r="B8376" s="84" t="s">
        <v>611</v>
      </c>
      <c r="C8376" s="84">
        <v>614633</v>
      </c>
      <c r="D8376" s="84">
        <v>391825</v>
      </c>
      <c r="E8376" s="85">
        <v>88179.55</v>
      </c>
      <c r="F8376" s="86">
        <v>14.3466995751937</v>
      </c>
      <c r="G8376" s="85">
        <v>14563.45</v>
      </c>
    </row>
    <row r="8377" spans="1:7">
      <c r="A8377" s="90">
        <v>1000</v>
      </c>
      <c r="B8377" s="84" t="s">
        <v>612</v>
      </c>
      <c r="C8377" s="84">
        <v>278573</v>
      </c>
      <c r="D8377" s="84">
        <v>207314</v>
      </c>
      <c r="E8377" s="85">
        <v>67152.899999999994</v>
      </c>
      <c r="F8377" s="86">
        <v>24.106033248017599</v>
      </c>
      <c r="G8377" s="85">
        <v>7279.6</v>
      </c>
    </row>
    <row r="8378" spans="1:7">
      <c r="A8378" s="90">
        <v>2000</v>
      </c>
      <c r="B8378" s="84" t="s">
        <v>613</v>
      </c>
      <c r="C8378" s="84">
        <v>336060</v>
      </c>
      <c r="D8378" s="84">
        <v>184511</v>
      </c>
      <c r="E8378" s="85">
        <v>21026.65</v>
      </c>
      <c r="F8378" s="86">
        <v>6.2568142593584497</v>
      </c>
      <c r="G8378" s="85">
        <v>7283.85</v>
      </c>
    </row>
    <row r="8379" spans="1:7">
      <c r="A8379" s="89" t="s">
        <v>616</v>
      </c>
      <c r="B8379" s="84" t="s">
        <v>617</v>
      </c>
      <c r="C8379" s="84">
        <v>579285</v>
      </c>
      <c r="D8379" s="84">
        <v>579285</v>
      </c>
      <c r="E8379" s="85">
        <v>438808.6</v>
      </c>
      <c r="F8379" s="86">
        <v>75.750036683152501</v>
      </c>
      <c r="G8379" s="85">
        <v>115564.58</v>
      </c>
    </row>
    <row r="8380" spans="1:7">
      <c r="A8380" s="90">
        <v>3000</v>
      </c>
      <c r="B8380" s="84" t="s">
        <v>618</v>
      </c>
      <c r="C8380" s="84">
        <v>579285</v>
      </c>
      <c r="D8380" s="84">
        <v>579285</v>
      </c>
      <c r="E8380" s="85">
        <v>438808.6</v>
      </c>
      <c r="F8380" s="86">
        <v>75.750036683152501</v>
      </c>
      <c r="G8380" s="85">
        <v>115564.58</v>
      </c>
    </row>
    <row r="8381" spans="1:7">
      <c r="A8381" s="89" t="s">
        <v>624</v>
      </c>
      <c r="B8381" s="84" t="s">
        <v>625</v>
      </c>
      <c r="C8381" s="84">
        <v>9856775</v>
      </c>
      <c r="D8381" s="84">
        <v>8356881</v>
      </c>
      <c r="E8381" s="85">
        <v>1528563.47</v>
      </c>
      <c r="F8381" s="86">
        <v>15.507744368720999</v>
      </c>
      <c r="G8381" s="85">
        <v>186526.22</v>
      </c>
    </row>
    <row r="8382" spans="1:7">
      <c r="A8382" s="90">
        <v>7100</v>
      </c>
      <c r="B8382" s="84" t="s">
        <v>626</v>
      </c>
      <c r="C8382" s="84">
        <v>396429</v>
      </c>
      <c r="D8382" s="84">
        <v>1</v>
      </c>
      <c r="E8382" s="85">
        <v>0.43</v>
      </c>
      <c r="F8382" s="86">
        <v>1.0846835121E-4</v>
      </c>
      <c r="G8382" s="85">
        <v>0</v>
      </c>
    </row>
    <row r="8383" spans="1:7" ht="25.5">
      <c r="A8383" s="91">
        <v>7130</v>
      </c>
      <c r="B8383" s="84" t="s">
        <v>628</v>
      </c>
      <c r="C8383" s="84">
        <v>396429</v>
      </c>
      <c r="D8383" s="84">
        <v>1</v>
      </c>
      <c r="E8383" s="85">
        <v>0.43</v>
      </c>
      <c r="F8383" s="86">
        <v>1.0846835121E-4</v>
      </c>
      <c r="G8383" s="85">
        <v>0</v>
      </c>
    </row>
    <row r="8384" spans="1:7" ht="38.25">
      <c r="A8384" s="92">
        <v>7131</v>
      </c>
      <c r="B8384" s="84" t="s">
        <v>629</v>
      </c>
      <c r="C8384" s="84">
        <v>396429</v>
      </c>
      <c r="D8384" s="84">
        <v>1</v>
      </c>
      <c r="E8384" s="85">
        <v>0.43</v>
      </c>
      <c r="F8384" s="86">
        <v>1.0846835121E-4</v>
      </c>
      <c r="G8384" s="85">
        <v>0</v>
      </c>
    </row>
    <row r="8385" spans="1:7" ht="25.5">
      <c r="A8385" s="90">
        <v>7300</v>
      </c>
      <c r="B8385" s="84" t="s">
        <v>632</v>
      </c>
      <c r="C8385" s="84">
        <v>9460346</v>
      </c>
      <c r="D8385" s="84">
        <v>8356880</v>
      </c>
      <c r="E8385" s="85">
        <v>1528563.04</v>
      </c>
      <c r="F8385" s="86">
        <v>16.157580705821999</v>
      </c>
      <c r="G8385" s="85">
        <v>186526.22</v>
      </c>
    </row>
    <row r="8386" spans="1:7" ht="25.5">
      <c r="A8386" s="91">
        <v>7310</v>
      </c>
      <c r="B8386" s="84" t="s">
        <v>633</v>
      </c>
      <c r="C8386" s="84">
        <v>7617800</v>
      </c>
      <c r="D8386" s="84">
        <v>6824012</v>
      </c>
      <c r="E8386" s="85">
        <v>837233.11</v>
      </c>
      <c r="F8386" s="86">
        <v>10.990484260547699</v>
      </c>
      <c r="G8386" s="85">
        <v>0</v>
      </c>
    </row>
    <row r="8387" spans="1:7" ht="38.25">
      <c r="A8387" s="91">
        <v>7350</v>
      </c>
      <c r="B8387" s="84" t="s">
        <v>635</v>
      </c>
      <c r="C8387" s="84">
        <v>1842546</v>
      </c>
      <c r="D8387" s="84">
        <v>1532868</v>
      </c>
      <c r="E8387" s="85">
        <v>691329.93</v>
      </c>
      <c r="F8387" s="86">
        <v>37.520362042521597</v>
      </c>
      <c r="G8387" s="85">
        <v>186526.22</v>
      </c>
    </row>
    <row r="8388" spans="1:7">
      <c r="A8388" s="88" t="s">
        <v>640</v>
      </c>
      <c r="B8388" s="84" t="s">
        <v>641</v>
      </c>
      <c r="C8388" s="84">
        <v>1086</v>
      </c>
      <c r="D8388" s="84">
        <v>1086</v>
      </c>
      <c r="E8388" s="85">
        <v>0</v>
      </c>
      <c r="F8388" s="86">
        <v>0</v>
      </c>
      <c r="G8388" s="85">
        <v>0</v>
      </c>
    </row>
    <row r="8389" spans="1:7">
      <c r="A8389" s="89" t="s">
        <v>642</v>
      </c>
      <c r="B8389" s="84" t="s">
        <v>643</v>
      </c>
      <c r="C8389" s="84">
        <v>1086</v>
      </c>
      <c r="D8389" s="84">
        <v>1086</v>
      </c>
      <c r="E8389" s="85">
        <v>0</v>
      </c>
      <c r="F8389" s="86">
        <v>0</v>
      </c>
      <c r="G8389" s="85">
        <v>0</v>
      </c>
    </row>
    <row r="8390" spans="1:7">
      <c r="A8390" s="83"/>
      <c r="B8390" s="84" t="s">
        <v>660</v>
      </c>
      <c r="C8390" s="84">
        <v>0</v>
      </c>
      <c r="D8390" s="84">
        <v>0</v>
      </c>
      <c r="E8390" s="85">
        <v>7273525.3799999999</v>
      </c>
      <c r="F8390" s="86">
        <v>0</v>
      </c>
      <c r="G8390" s="85">
        <v>1287982.75</v>
      </c>
    </row>
    <row r="8391" spans="1:7">
      <c r="A8391" s="83" t="s">
        <v>662</v>
      </c>
      <c r="B8391" s="84" t="s">
        <v>663</v>
      </c>
      <c r="C8391" s="84">
        <v>0</v>
      </c>
      <c r="D8391" s="84">
        <v>0</v>
      </c>
      <c r="E8391" s="85">
        <v>-7273525.3799999999</v>
      </c>
      <c r="F8391" s="86">
        <v>0</v>
      </c>
      <c r="G8391" s="85">
        <v>-1287982.75</v>
      </c>
    </row>
    <row r="8392" spans="1:7">
      <c r="A8392" s="88" t="s">
        <v>671</v>
      </c>
      <c r="B8392" s="84" t="s">
        <v>672</v>
      </c>
      <c r="C8392" s="84">
        <v>0</v>
      </c>
      <c r="D8392" s="84">
        <v>0</v>
      </c>
      <c r="E8392" s="85">
        <v>-7273525.3799999999</v>
      </c>
      <c r="F8392" s="86">
        <v>0</v>
      </c>
      <c r="G8392" s="85">
        <v>-1287982.75</v>
      </c>
    </row>
    <row r="8393" spans="1:7" s="19" customFormat="1" ht="25.5">
      <c r="A8393" s="95" t="s">
        <v>1296</v>
      </c>
      <c r="B8393" s="80" t="s">
        <v>1297</v>
      </c>
      <c r="C8393" s="80"/>
      <c r="D8393" s="80"/>
      <c r="E8393" s="81"/>
      <c r="F8393" s="82"/>
      <c r="G8393" s="81"/>
    </row>
    <row r="8394" spans="1:7">
      <c r="A8394" s="83" t="s">
        <v>575</v>
      </c>
      <c r="B8394" s="84" t="s">
        <v>576</v>
      </c>
      <c r="C8394" s="84">
        <v>737156</v>
      </c>
      <c r="D8394" s="84">
        <v>514348</v>
      </c>
      <c r="E8394" s="85">
        <v>514348</v>
      </c>
      <c r="F8394" s="86">
        <v>69.774647428766798</v>
      </c>
      <c r="G8394" s="85">
        <v>159016</v>
      </c>
    </row>
    <row r="8395" spans="1:7">
      <c r="A8395" s="88" t="s">
        <v>603</v>
      </c>
      <c r="B8395" s="84" t="s">
        <v>22</v>
      </c>
      <c r="C8395" s="84">
        <v>737156</v>
      </c>
      <c r="D8395" s="84">
        <v>514348</v>
      </c>
      <c r="E8395" s="85">
        <v>514348</v>
      </c>
      <c r="F8395" s="86">
        <v>69.774647428766798</v>
      </c>
      <c r="G8395" s="85">
        <v>159016</v>
      </c>
    </row>
    <row r="8396" spans="1:7" ht="25.5">
      <c r="A8396" s="89">
        <v>21710</v>
      </c>
      <c r="B8396" s="84" t="s">
        <v>604</v>
      </c>
      <c r="C8396" s="84">
        <v>737156</v>
      </c>
      <c r="D8396" s="84">
        <v>514348</v>
      </c>
      <c r="E8396" s="85">
        <v>514348</v>
      </c>
      <c r="F8396" s="86">
        <v>69.774647428766798</v>
      </c>
      <c r="G8396" s="85">
        <v>159016</v>
      </c>
    </row>
    <row r="8397" spans="1:7">
      <c r="A8397" s="83" t="s">
        <v>606</v>
      </c>
      <c r="B8397" s="84" t="s">
        <v>607</v>
      </c>
      <c r="C8397" s="84">
        <v>737156</v>
      </c>
      <c r="D8397" s="84">
        <v>514348</v>
      </c>
      <c r="E8397" s="85">
        <v>209616.55</v>
      </c>
      <c r="F8397" s="86">
        <v>28.435846686454401</v>
      </c>
      <c r="G8397" s="85">
        <v>26444.45</v>
      </c>
    </row>
    <row r="8398" spans="1:7">
      <c r="A8398" s="88" t="s">
        <v>608</v>
      </c>
      <c r="B8398" s="84" t="s">
        <v>609</v>
      </c>
      <c r="C8398" s="84">
        <v>736070</v>
      </c>
      <c r="D8398" s="84">
        <v>513262</v>
      </c>
      <c r="E8398" s="85">
        <v>209616.55</v>
      </c>
      <c r="F8398" s="86">
        <v>28.477801024359099</v>
      </c>
      <c r="G8398" s="85">
        <v>26444.45</v>
      </c>
    </row>
    <row r="8399" spans="1:7">
      <c r="A8399" s="89" t="s">
        <v>610</v>
      </c>
      <c r="B8399" s="84" t="s">
        <v>611</v>
      </c>
      <c r="C8399" s="84">
        <v>614633</v>
      </c>
      <c r="D8399" s="84">
        <v>391825</v>
      </c>
      <c r="E8399" s="85">
        <v>88179.55</v>
      </c>
      <c r="F8399" s="86">
        <v>14.3466995751937</v>
      </c>
      <c r="G8399" s="85">
        <v>14563.45</v>
      </c>
    </row>
    <row r="8400" spans="1:7">
      <c r="A8400" s="90">
        <v>1000</v>
      </c>
      <c r="B8400" s="84" t="s">
        <v>612</v>
      </c>
      <c r="C8400" s="84">
        <v>278573</v>
      </c>
      <c r="D8400" s="84">
        <v>207314</v>
      </c>
      <c r="E8400" s="85">
        <v>67152.899999999994</v>
      </c>
      <c r="F8400" s="86">
        <v>24.106033248017599</v>
      </c>
      <c r="G8400" s="85">
        <v>7279.6</v>
      </c>
    </row>
    <row r="8401" spans="1:7">
      <c r="A8401" s="90">
        <v>2000</v>
      </c>
      <c r="B8401" s="84" t="s">
        <v>613</v>
      </c>
      <c r="C8401" s="84">
        <v>336060</v>
      </c>
      <c r="D8401" s="84">
        <v>184511</v>
      </c>
      <c r="E8401" s="85">
        <v>21026.65</v>
      </c>
      <c r="F8401" s="86">
        <v>6.2568142593584497</v>
      </c>
      <c r="G8401" s="85">
        <v>7283.85</v>
      </c>
    </row>
    <row r="8402" spans="1:7">
      <c r="A8402" s="89" t="s">
        <v>616</v>
      </c>
      <c r="B8402" s="84" t="s">
        <v>617</v>
      </c>
      <c r="C8402" s="84">
        <v>121437</v>
      </c>
      <c r="D8402" s="84">
        <v>121437</v>
      </c>
      <c r="E8402" s="85">
        <v>121437</v>
      </c>
      <c r="F8402" s="86">
        <v>100</v>
      </c>
      <c r="G8402" s="85">
        <v>11881</v>
      </c>
    </row>
    <row r="8403" spans="1:7">
      <c r="A8403" s="90">
        <v>3000</v>
      </c>
      <c r="B8403" s="84" t="s">
        <v>618</v>
      </c>
      <c r="C8403" s="84">
        <v>121437</v>
      </c>
      <c r="D8403" s="84">
        <v>121437</v>
      </c>
      <c r="E8403" s="85">
        <v>121437</v>
      </c>
      <c r="F8403" s="86">
        <v>100</v>
      </c>
      <c r="G8403" s="85">
        <v>11881</v>
      </c>
    </row>
    <row r="8404" spans="1:7">
      <c r="A8404" s="88" t="s">
        <v>640</v>
      </c>
      <c r="B8404" s="84" t="s">
        <v>641</v>
      </c>
      <c r="C8404" s="84">
        <v>1086</v>
      </c>
      <c r="D8404" s="84">
        <v>1086</v>
      </c>
      <c r="E8404" s="85">
        <v>0</v>
      </c>
      <c r="F8404" s="86">
        <v>0</v>
      </c>
      <c r="G8404" s="85">
        <v>0</v>
      </c>
    </row>
    <row r="8405" spans="1:7">
      <c r="A8405" s="89" t="s">
        <v>642</v>
      </c>
      <c r="B8405" s="84" t="s">
        <v>643</v>
      </c>
      <c r="C8405" s="84">
        <v>1086</v>
      </c>
      <c r="D8405" s="84">
        <v>1086</v>
      </c>
      <c r="E8405" s="85">
        <v>0</v>
      </c>
      <c r="F8405" s="86">
        <v>0</v>
      </c>
      <c r="G8405" s="85">
        <v>0</v>
      </c>
    </row>
    <row r="8406" spans="1:7">
      <c r="A8406" s="83"/>
      <c r="B8406" s="84" t="s">
        <v>660</v>
      </c>
      <c r="C8406" s="84">
        <v>0</v>
      </c>
      <c r="D8406" s="84">
        <v>0</v>
      </c>
      <c r="E8406" s="85">
        <v>304731.45</v>
      </c>
      <c r="F8406" s="86">
        <v>0</v>
      </c>
      <c r="G8406" s="85">
        <v>132571.54999999999</v>
      </c>
    </row>
    <row r="8407" spans="1:7">
      <c r="A8407" s="83" t="s">
        <v>662</v>
      </c>
      <c r="B8407" s="84" t="s">
        <v>663</v>
      </c>
      <c r="C8407" s="84">
        <v>0</v>
      </c>
      <c r="D8407" s="84">
        <v>0</v>
      </c>
      <c r="E8407" s="85">
        <v>-304731.45</v>
      </c>
      <c r="F8407" s="86">
        <v>0</v>
      </c>
      <c r="G8407" s="85">
        <v>-132571.54999999999</v>
      </c>
    </row>
    <row r="8408" spans="1:7">
      <c r="A8408" s="88" t="s">
        <v>671</v>
      </c>
      <c r="B8408" s="84" t="s">
        <v>672</v>
      </c>
      <c r="C8408" s="84">
        <v>0</v>
      </c>
      <c r="D8408" s="84">
        <v>0</v>
      </c>
      <c r="E8408" s="85">
        <v>-304731.45</v>
      </c>
      <c r="F8408" s="86">
        <v>0</v>
      </c>
      <c r="G8408" s="85">
        <v>-132571.54999999999</v>
      </c>
    </row>
    <row r="8409" spans="1:7" s="19" customFormat="1">
      <c r="A8409" s="95" t="s">
        <v>1298</v>
      </c>
      <c r="B8409" s="80" t="s">
        <v>1299</v>
      </c>
      <c r="C8409" s="80"/>
      <c r="D8409" s="80"/>
      <c r="E8409" s="81"/>
      <c r="F8409" s="82"/>
      <c r="G8409" s="81"/>
    </row>
    <row r="8410" spans="1:7">
      <c r="A8410" s="83" t="s">
        <v>575</v>
      </c>
      <c r="B8410" s="84" t="s">
        <v>576</v>
      </c>
      <c r="C8410" s="84">
        <v>10314623</v>
      </c>
      <c r="D8410" s="84">
        <v>8814729</v>
      </c>
      <c r="E8410" s="85">
        <v>8814729</v>
      </c>
      <c r="F8410" s="86">
        <v>85.458566929688104</v>
      </c>
      <c r="G8410" s="85">
        <v>1445621</v>
      </c>
    </row>
    <row r="8411" spans="1:7">
      <c r="A8411" s="88" t="s">
        <v>603</v>
      </c>
      <c r="B8411" s="84" t="s">
        <v>22</v>
      </c>
      <c r="C8411" s="84">
        <v>10314623</v>
      </c>
      <c r="D8411" s="84">
        <v>8814729</v>
      </c>
      <c r="E8411" s="85">
        <v>8814729</v>
      </c>
      <c r="F8411" s="86">
        <v>85.458566929688104</v>
      </c>
      <c r="G8411" s="85">
        <v>1445621</v>
      </c>
    </row>
    <row r="8412" spans="1:7" ht="25.5">
      <c r="A8412" s="89">
        <v>21710</v>
      </c>
      <c r="B8412" s="84" t="s">
        <v>604</v>
      </c>
      <c r="C8412" s="84">
        <v>10314623</v>
      </c>
      <c r="D8412" s="84">
        <v>8814729</v>
      </c>
      <c r="E8412" s="85">
        <v>8814729</v>
      </c>
      <c r="F8412" s="86">
        <v>85.458566929688104</v>
      </c>
      <c r="G8412" s="85">
        <v>1445621</v>
      </c>
    </row>
    <row r="8413" spans="1:7">
      <c r="A8413" s="83" t="s">
        <v>606</v>
      </c>
      <c r="B8413" s="84" t="s">
        <v>607</v>
      </c>
      <c r="C8413" s="84">
        <v>10314623</v>
      </c>
      <c r="D8413" s="84">
        <v>8814729</v>
      </c>
      <c r="E8413" s="85">
        <v>1845935.07</v>
      </c>
      <c r="F8413" s="86">
        <v>17.896292186345502</v>
      </c>
      <c r="G8413" s="85">
        <v>290209.8</v>
      </c>
    </row>
    <row r="8414" spans="1:7">
      <c r="A8414" s="88" t="s">
        <v>608</v>
      </c>
      <c r="B8414" s="84" t="s">
        <v>609</v>
      </c>
      <c r="C8414" s="84">
        <v>10314623</v>
      </c>
      <c r="D8414" s="84">
        <v>8814729</v>
      </c>
      <c r="E8414" s="85">
        <v>1845935.07</v>
      </c>
      <c r="F8414" s="86">
        <v>17.896292186345502</v>
      </c>
      <c r="G8414" s="85">
        <v>290209.8</v>
      </c>
    </row>
    <row r="8415" spans="1:7">
      <c r="A8415" s="89" t="s">
        <v>616</v>
      </c>
      <c r="B8415" s="84" t="s">
        <v>617</v>
      </c>
      <c r="C8415" s="84">
        <v>457848</v>
      </c>
      <c r="D8415" s="84">
        <v>457848</v>
      </c>
      <c r="E8415" s="85">
        <v>317371.59999999998</v>
      </c>
      <c r="F8415" s="86">
        <v>69.318114308678901</v>
      </c>
      <c r="G8415" s="85">
        <v>103683.58</v>
      </c>
    </row>
    <row r="8416" spans="1:7">
      <c r="A8416" s="90">
        <v>3000</v>
      </c>
      <c r="B8416" s="84" t="s">
        <v>618</v>
      </c>
      <c r="C8416" s="84">
        <v>457848</v>
      </c>
      <c r="D8416" s="84">
        <v>457848</v>
      </c>
      <c r="E8416" s="85">
        <v>317371.59999999998</v>
      </c>
      <c r="F8416" s="86">
        <v>69.318114308678901</v>
      </c>
      <c r="G8416" s="85">
        <v>103683.58</v>
      </c>
    </row>
    <row r="8417" spans="1:7">
      <c r="A8417" s="89" t="s">
        <v>624</v>
      </c>
      <c r="B8417" s="84" t="s">
        <v>625</v>
      </c>
      <c r="C8417" s="84">
        <v>9856775</v>
      </c>
      <c r="D8417" s="84">
        <v>8356881</v>
      </c>
      <c r="E8417" s="85">
        <v>1528563.47</v>
      </c>
      <c r="F8417" s="86">
        <v>15.507744368720999</v>
      </c>
      <c r="G8417" s="85">
        <v>186526.22</v>
      </c>
    </row>
    <row r="8418" spans="1:7">
      <c r="A8418" s="90">
        <v>7100</v>
      </c>
      <c r="B8418" s="84" t="s">
        <v>626</v>
      </c>
      <c r="C8418" s="84">
        <v>396429</v>
      </c>
      <c r="D8418" s="84">
        <v>1</v>
      </c>
      <c r="E8418" s="85">
        <v>0.43</v>
      </c>
      <c r="F8418" s="86">
        <v>1.0846835121E-4</v>
      </c>
      <c r="G8418" s="85">
        <v>0</v>
      </c>
    </row>
    <row r="8419" spans="1:7" ht="25.5">
      <c r="A8419" s="91">
        <v>7130</v>
      </c>
      <c r="B8419" s="84" t="s">
        <v>628</v>
      </c>
      <c r="C8419" s="84">
        <v>396429</v>
      </c>
      <c r="D8419" s="84">
        <v>1</v>
      </c>
      <c r="E8419" s="85">
        <v>0.43</v>
      </c>
      <c r="F8419" s="86">
        <v>1.0846835121E-4</v>
      </c>
      <c r="G8419" s="85">
        <v>0</v>
      </c>
    </row>
    <row r="8420" spans="1:7" ht="38.25">
      <c r="A8420" s="92">
        <v>7131</v>
      </c>
      <c r="B8420" s="84" t="s">
        <v>629</v>
      </c>
      <c r="C8420" s="84">
        <v>396429</v>
      </c>
      <c r="D8420" s="84">
        <v>1</v>
      </c>
      <c r="E8420" s="85">
        <v>0.43</v>
      </c>
      <c r="F8420" s="86">
        <v>1.0846835121E-4</v>
      </c>
      <c r="G8420" s="85">
        <v>0</v>
      </c>
    </row>
    <row r="8421" spans="1:7" ht="25.5">
      <c r="A8421" s="90">
        <v>7300</v>
      </c>
      <c r="B8421" s="84" t="s">
        <v>632</v>
      </c>
      <c r="C8421" s="84">
        <v>9460346</v>
      </c>
      <c r="D8421" s="84">
        <v>8356880</v>
      </c>
      <c r="E8421" s="85">
        <v>1528563.04</v>
      </c>
      <c r="F8421" s="86">
        <v>16.157580705821999</v>
      </c>
      <c r="G8421" s="85">
        <v>186526.22</v>
      </c>
    </row>
    <row r="8422" spans="1:7" ht="25.5">
      <c r="A8422" s="91">
        <v>7310</v>
      </c>
      <c r="B8422" s="84" t="s">
        <v>633</v>
      </c>
      <c r="C8422" s="84">
        <v>7617800</v>
      </c>
      <c r="D8422" s="84">
        <v>6824012</v>
      </c>
      <c r="E8422" s="85">
        <v>837233.11</v>
      </c>
      <c r="F8422" s="86">
        <v>10.990484260547699</v>
      </c>
      <c r="G8422" s="85">
        <v>0</v>
      </c>
    </row>
    <row r="8423" spans="1:7" ht="38.25">
      <c r="A8423" s="91">
        <v>7350</v>
      </c>
      <c r="B8423" s="84" t="s">
        <v>635</v>
      </c>
      <c r="C8423" s="84">
        <v>1842546</v>
      </c>
      <c r="D8423" s="84">
        <v>1532868</v>
      </c>
      <c r="E8423" s="85">
        <v>691329.93</v>
      </c>
      <c r="F8423" s="86">
        <v>37.520362042521597</v>
      </c>
      <c r="G8423" s="85">
        <v>186526.22</v>
      </c>
    </row>
    <row r="8424" spans="1:7">
      <c r="A8424" s="83"/>
      <c r="B8424" s="84" t="s">
        <v>660</v>
      </c>
      <c r="C8424" s="84">
        <v>0</v>
      </c>
      <c r="D8424" s="84">
        <v>0</v>
      </c>
      <c r="E8424" s="85">
        <v>6968793.9299999997</v>
      </c>
      <c r="F8424" s="86">
        <v>0</v>
      </c>
      <c r="G8424" s="85">
        <v>1155411.2</v>
      </c>
    </row>
    <row r="8425" spans="1:7">
      <c r="A8425" s="83" t="s">
        <v>662</v>
      </c>
      <c r="B8425" s="84" t="s">
        <v>663</v>
      </c>
      <c r="C8425" s="84">
        <v>0</v>
      </c>
      <c r="D8425" s="84">
        <v>0</v>
      </c>
      <c r="E8425" s="85">
        <v>-6968793.9299999997</v>
      </c>
      <c r="F8425" s="86">
        <v>0</v>
      </c>
      <c r="G8425" s="85">
        <v>-1155411.2</v>
      </c>
    </row>
    <row r="8426" spans="1:7">
      <c r="A8426" s="88" t="s">
        <v>671</v>
      </c>
      <c r="B8426" s="84" t="s">
        <v>672</v>
      </c>
      <c r="C8426" s="84">
        <v>0</v>
      </c>
      <c r="D8426" s="84">
        <v>0</v>
      </c>
      <c r="E8426" s="85">
        <v>-6968793.9299999997</v>
      </c>
      <c r="F8426" s="86">
        <v>0</v>
      </c>
      <c r="G8426" s="85">
        <v>-1155411.2</v>
      </c>
    </row>
    <row r="8427" spans="1:7" s="19" customFormat="1" ht="25.5">
      <c r="A8427" s="94" t="s">
        <v>869</v>
      </c>
      <c r="B8427" s="80" t="s">
        <v>870</v>
      </c>
      <c r="C8427" s="80"/>
      <c r="D8427" s="80"/>
      <c r="E8427" s="81"/>
      <c r="F8427" s="82"/>
      <c r="G8427" s="81"/>
    </row>
    <row r="8428" spans="1:7">
      <c r="A8428" s="83" t="s">
        <v>575</v>
      </c>
      <c r="B8428" s="84" t="s">
        <v>576</v>
      </c>
      <c r="C8428" s="84">
        <v>2486062</v>
      </c>
      <c r="D8428" s="84">
        <v>2410730</v>
      </c>
      <c r="E8428" s="85">
        <v>2410730</v>
      </c>
      <c r="F8428" s="86">
        <v>96.969826174890201</v>
      </c>
      <c r="G8428" s="85">
        <v>612441</v>
      </c>
    </row>
    <row r="8429" spans="1:7">
      <c r="A8429" s="88" t="s">
        <v>603</v>
      </c>
      <c r="B8429" s="84" t="s">
        <v>22</v>
      </c>
      <c r="C8429" s="84">
        <v>2486062</v>
      </c>
      <c r="D8429" s="84">
        <v>2410730</v>
      </c>
      <c r="E8429" s="85">
        <v>2410730</v>
      </c>
      <c r="F8429" s="86">
        <v>96.969826174890201</v>
      </c>
      <c r="G8429" s="85">
        <v>612441</v>
      </c>
    </row>
    <row r="8430" spans="1:7" ht="25.5">
      <c r="A8430" s="89">
        <v>21710</v>
      </c>
      <c r="B8430" s="84" t="s">
        <v>604</v>
      </c>
      <c r="C8430" s="84">
        <v>2486062</v>
      </c>
      <c r="D8430" s="84">
        <v>2410730</v>
      </c>
      <c r="E8430" s="85">
        <v>2410730</v>
      </c>
      <c r="F8430" s="86">
        <v>96.969826174890201</v>
      </c>
      <c r="G8430" s="85">
        <v>612441</v>
      </c>
    </row>
    <row r="8431" spans="1:7">
      <c r="A8431" s="83" t="s">
        <v>606</v>
      </c>
      <c r="B8431" s="84" t="s">
        <v>607</v>
      </c>
      <c r="C8431" s="84">
        <v>2486062</v>
      </c>
      <c r="D8431" s="84">
        <v>2410730</v>
      </c>
      <c r="E8431" s="85">
        <v>1242960.3600000001</v>
      </c>
      <c r="F8431" s="86">
        <v>49.997158558394801</v>
      </c>
      <c r="G8431" s="85">
        <v>35065.589999999997</v>
      </c>
    </row>
    <row r="8432" spans="1:7">
      <c r="A8432" s="88" t="s">
        <v>608</v>
      </c>
      <c r="B8432" s="84" t="s">
        <v>609</v>
      </c>
      <c r="C8432" s="84">
        <v>2321453</v>
      </c>
      <c r="D8432" s="84">
        <v>2256447</v>
      </c>
      <c r="E8432" s="85">
        <v>1088679.31</v>
      </c>
      <c r="F8432" s="86">
        <v>46.896461397236997</v>
      </c>
      <c r="G8432" s="85">
        <v>33807.19</v>
      </c>
    </row>
    <row r="8433" spans="1:7">
      <c r="A8433" s="89" t="s">
        <v>610</v>
      </c>
      <c r="B8433" s="84" t="s">
        <v>611</v>
      </c>
      <c r="C8433" s="84">
        <v>2321453</v>
      </c>
      <c r="D8433" s="84">
        <v>2256447</v>
      </c>
      <c r="E8433" s="85">
        <v>1088679.31</v>
      </c>
      <c r="F8433" s="86">
        <v>46.896461397236997</v>
      </c>
      <c r="G8433" s="85">
        <v>33807.19</v>
      </c>
    </row>
    <row r="8434" spans="1:7">
      <c r="A8434" s="90">
        <v>1000</v>
      </c>
      <c r="B8434" s="84" t="s">
        <v>612</v>
      </c>
      <c r="C8434" s="84">
        <v>288978</v>
      </c>
      <c r="D8434" s="84">
        <v>224952</v>
      </c>
      <c r="E8434" s="85">
        <v>185739.81</v>
      </c>
      <c r="F8434" s="86">
        <v>64.274723335340397</v>
      </c>
      <c r="G8434" s="85">
        <v>31267.22</v>
      </c>
    </row>
    <row r="8435" spans="1:7">
      <c r="A8435" s="90">
        <v>2000</v>
      </c>
      <c r="B8435" s="84" t="s">
        <v>613</v>
      </c>
      <c r="C8435" s="84">
        <v>2032475</v>
      </c>
      <c r="D8435" s="84">
        <v>2031495</v>
      </c>
      <c r="E8435" s="85">
        <v>902939.5</v>
      </c>
      <c r="F8435" s="86">
        <v>44.425614091194198</v>
      </c>
      <c r="G8435" s="85">
        <v>2539.9699999999998</v>
      </c>
    </row>
    <row r="8436" spans="1:7">
      <c r="A8436" s="88" t="s">
        <v>640</v>
      </c>
      <c r="B8436" s="84" t="s">
        <v>641</v>
      </c>
      <c r="C8436" s="84">
        <v>164609</v>
      </c>
      <c r="D8436" s="84">
        <v>154283</v>
      </c>
      <c r="E8436" s="85">
        <v>154281.04999999999</v>
      </c>
      <c r="F8436" s="86">
        <v>93.725768335874704</v>
      </c>
      <c r="G8436" s="85">
        <v>1258.4000000000001</v>
      </c>
    </row>
    <row r="8437" spans="1:7">
      <c r="A8437" s="89" t="s">
        <v>642</v>
      </c>
      <c r="B8437" s="84" t="s">
        <v>643</v>
      </c>
      <c r="C8437" s="84">
        <v>164609</v>
      </c>
      <c r="D8437" s="84">
        <v>154283</v>
      </c>
      <c r="E8437" s="85">
        <v>154281.04999999999</v>
      </c>
      <c r="F8437" s="86">
        <v>93.725768335874704</v>
      </c>
      <c r="G8437" s="85">
        <v>1258.4000000000001</v>
      </c>
    </row>
    <row r="8438" spans="1:7">
      <c r="A8438" s="83"/>
      <c r="B8438" s="84" t="s">
        <v>660</v>
      </c>
      <c r="C8438" s="84">
        <v>0</v>
      </c>
      <c r="D8438" s="84">
        <v>0</v>
      </c>
      <c r="E8438" s="85">
        <v>1167769.6399999999</v>
      </c>
      <c r="F8438" s="86">
        <v>0</v>
      </c>
      <c r="G8438" s="85">
        <v>577375.41</v>
      </c>
    </row>
    <row r="8439" spans="1:7">
      <c r="A8439" s="83" t="s">
        <v>662</v>
      </c>
      <c r="B8439" s="84" t="s">
        <v>663</v>
      </c>
      <c r="C8439" s="84">
        <v>0</v>
      </c>
      <c r="D8439" s="84">
        <v>0</v>
      </c>
      <c r="E8439" s="85">
        <v>-1167769.6399999999</v>
      </c>
      <c r="F8439" s="86">
        <v>0</v>
      </c>
      <c r="G8439" s="85">
        <v>-577375.41</v>
      </c>
    </row>
    <row r="8440" spans="1:7">
      <c r="A8440" s="88" t="s">
        <v>671</v>
      </c>
      <c r="B8440" s="84" t="s">
        <v>672</v>
      </c>
      <c r="C8440" s="84">
        <v>0</v>
      </c>
      <c r="D8440" s="84">
        <v>0</v>
      </c>
      <c r="E8440" s="85">
        <v>-1167769.6399999999</v>
      </c>
      <c r="F8440" s="86">
        <v>0</v>
      </c>
      <c r="G8440" s="85">
        <v>-577375.41</v>
      </c>
    </row>
    <row r="8441" spans="1:7" s="19" customFormat="1">
      <c r="A8441" s="95" t="s">
        <v>1300</v>
      </c>
      <c r="B8441" s="80" t="s">
        <v>1301</v>
      </c>
      <c r="C8441" s="80"/>
      <c r="D8441" s="80"/>
      <c r="E8441" s="81"/>
      <c r="F8441" s="82"/>
      <c r="G8441" s="81"/>
    </row>
    <row r="8442" spans="1:7">
      <c r="A8442" s="83" t="s">
        <v>575</v>
      </c>
      <c r="B8442" s="84" t="s">
        <v>576</v>
      </c>
      <c r="C8442" s="84">
        <v>2439395</v>
      </c>
      <c r="D8442" s="84">
        <v>2373176</v>
      </c>
      <c r="E8442" s="85">
        <v>2373176</v>
      </c>
      <c r="F8442" s="86">
        <v>97.285433478382998</v>
      </c>
      <c r="G8442" s="85">
        <v>606427</v>
      </c>
    </row>
    <row r="8443" spans="1:7">
      <c r="A8443" s="88" t="s">
        <v>603</v>
      </c>
      <c r="B8443" s="84" t="s">
        <v>22</v>
      </c>
      <c r="C8443" s="84">
        <v>2439395</v>
      </c>
      <c r="D8443" s="84">
        <v>2373176</v>
      </c>
      <c r="E8443" s="85">
        <v>2373176</v>
      </c>
      <c r="F8443" s="86">
        <v>97.285433478382998</v>
      </c>
      <c r="G8443" s="85">
        <v>606427</v>
      </c>
    </row>
    <row r="8444" spans="1:7" ht="25.5">
      <c r="A8444" s="89">
        <v>21710</v>
      </c>
      <c r="B8444" s="84" t="s">
        <v>604</v>
      </c>
      <c r="C8444" s="84">
        <v>2439395</v>
      </c>
      <c r="D8444" s="84">
        <v>2373176</v>
      </c>
      <c r="E8444" s="85">
        <v>2373176</v>
      </c>
      <c r="F8444" s="86">
        <v>97.285433478382998</v>
      </c>
      <c r="G8444" s="85">
        <v>606427</v>
      </c>
    </row>
    <row r="8445" spans="1:7">
      <c r="A8445" s="83" t="s">
        <v>606</v>
      </c>
      <c r="B8445" s="84" t="s">
        <v>607</v>
      </c>
      <c r="C8445" s="84">
        <v>2439395</v>
      </c>
      <c r="D8445" s="84">
        <v>2373176</v>
      </c>
      <c r="E8445" s="85">
        <v>1213828.67</v>
      </c>
      <c r="F8445" s="86">
        <v>49.759414526962601</v>
      </c>
      <c r="G8445" s="85">
        <v>30959.919999999998</v>
      </c>
    </row>
    <row r="8446" spans="1:7">
      <c r="A8446" s="88" t="s">
        <v>608</v>
      </c>
      <c r="B8446" s="84" t="s">
        <v>609</v>
      </c>
      <c r="C8446" s="84">
        <v>2274786</v>
      </c>
      <c r="D8446" s="84">
        <v>2218893</v>
      </c>
      <c r="E8446" s="85">
        <v>1059547.6200000001</v>
      </c>
      <c r="F8446" s="86">
        <v>46.577903152208599</v>
      </c>
      <c r="G8446" s="85">
        <v>29701.52</v>
      </c>
    </row>
    <row r="8447" spans="1:7">
      <c r="A8447" s="89" t="s">
        <v>610</v>
      </c>
      <c r="B8447" s="84" t="s">
        <v>611</v>
      </c>
      <c r="C8447" s="84">
        <v>2274786</v>
      </c>
      <c r="D8447" s="84">
        <v>2218893</v>
      </c>
      <c r="E8447" s="85">
        <v>1059547.6200000001</v>
      </c>
      <c r="F8447" s="86">
        <v>46.577903152208599</v>
      </c>
      <c r="G8447" s="85">
        <v>29701.52</v>
      </c>
    </row>
    <row r="8448" spans="1:7">
      <c r="A8448" s="90">
        <v>1000</v>
      </c>
      <c r="B8448" s="84" t="s">
        <v>612</v>
      </c>
      <c r="C8448" s="84">
        <v>246451</v>
      </c>
      <c r="D8448" s="84">
        <v>190558</v>
      </c>
      <c r="E8448" s="85">
        <v>158033.62</v>
      </c>
      <c r="F8448" s="86">
        <v>64.123748737071494</v>
      </c>
      <c r="G8448" s="85">
        <v>27327.13</v>
      </c>
    </row>
    <row r="8449" spans="1:7">
      <c r="A8449" s="90">
        <v>2000</v>
      </c>
      <c r="B8449" s="84" t="s">
        <v>613</v>
      </c>
      <c r="C8449" s="84">
        <v>2028335</v>
      </c>
      <c r="D8449" s="84">
        <v>2028335</v>
      </c>
      <c r="E8449" s="85">
        <v>901514</v>
      </c>
      <c r="F8449" s="86">
        <v>44.446011137213503</v>
      </c>
      <c r="G8449" s="85">
        <v>2374.39</v>
      </c>
    </row>
    <row r="8450" spans="1:7">
      <c r="A8450" s="88" t="s">
        <v>640</v>
      </c>
      <c r="B8450" s="84" t="s">
        <v>641</v>
      </c>
      <c r="C8450" s="84">
        <v>164609</v>
      </c>
      <c r="D8450" s="84">
        <v>154283</v>
      </c>
      <c r="E8450" s="85">
        <v>154281.04999999999</v>
      </c>
      <c r="F8450" s="86">
        <v>93.725768335874704</v>
      </c>
      <c r="G8450" s="85">
        <v>1258.4000000000001</v>
      </c>
    </row>
    <row r="8451" spans="1:7">
      <c r="A8451" s="89" t="s">
        <v>642</v>
      </c>
      <c r="B8451" s="84" t="s">
        <v>643</v>
      </c>
      <c r="C8451" s="84">
        <v>164609</v>
      </c>
      <c r="D8451" s="84">
        <v>154283</v>
      </c>
      <c r="E8451" s="85">
        <v>154281.04999999999</v>
      </c>
      <c r="F8451" s="86">
        <v>93.725768335874704</v>
      </c>
      <c r="G8451" s="85">
        <v>1258.4000000000001</v>
      </c>
    </row>
    <row r="8452" spans="1:7">
      <c r="A8452" s="83"/>
      <c r="B8452" s="84" t="s">
        <v>660</v>
      </c>
      <c r="C8452" s="84">
        <v>0</v>
      </c>
      <c r="D8452" s="84">
        <v>0</v>
      </c>
      <c r="E8452" s="85">
        <v>1159347.33</v>
      </c>
      <c r="F8452" s="86">
        <v>0</v>
      </c>
      <c r="G8452" s="85">
        <v>575467.07999999996</v>
      </c>
    </row>
    <row r="8453" spans="1:7">
      <c r="A8453" s="83" t="s">
        <v>662</v>
      </c>
      <c r="B8453" s="84" t="s">
        <v>663</v>
      </c>
      <c r="C8453" s="84">
        <v>0</v>
      </c>
      <c r="D8453" s="84">
        <v>0</v>
      </c>
      <c r="E8453" s="85">
        <v>-1159347.33</v>
      </c>
      <c r="F8453" s="86">
        <v>0</v>
      </c>
      <c r="G8453" s="85">
        <v>-575467.07999999996</v>
      </c>
    </row>
    <row r="8454" spans="1:7">
      <c r="A8454" s="88" t="s">
        <v>671</v>
      </c>
      <c r="B8454" s="84" t="s">
        <v>672</v>
      </c>
      <c r="C8454" s="84">
        <v>0</v>
      </c>
      <c r="D8454" s="84">
        <v>0</v>
      </c>
      <c r="E8454" s="85">
        <v>-1159347.33</v>
      </c>
      <c r="F8454" s="86">
        <v>0</v>
      </c>
      <c r="G8454" s="85">
        <v>-575467.07999999996</v>
      </c>
    </row>
    <row r="8455" spans="1:7" s="19" customFormat="1" ht="25.5">
      <c r="A8455" s="95" t="s">
        <v>873</v>
      </c>
      <c r="B8455" s="80" t="s">
        <v>874</v>
      </c>
      <c r="C8455" s="80"/>
      <c r="D8455" s="80"/>
      <c r="E8455" s="81"/>
      <c r="F8455" s="82"/>
      <c r="G8455" s="81"/>
    </row>
    <row r="8456" spans="1:7">
      <c r="A8456" s="83" t="s">
        <v>575</v>
      </c>
      <c r="B8456" s="84" t="s">
        <v>576</v>
      </c>
      <c r="C8456" s="84">
        <v>46667</v>
      </c>
      <c r="D8456" s="84">
        <v>37554</v>
      </c>
      <c r="E8456" s="85">
        <v>37554</v>
      </c>
      <c r="F8456" s="86">
        <v>80.472282340840394</v>
      </c>
      <c r="G8456" s="85">
        <v>6014</v>
      </c>
    </row>
    <row r="8457" spans="1:7">
      <c r="A8457" s="88" t="s">
        <v>603</v>
      </c>
      <c r="B8457" s="84" t="s">
        <v>22</v>
      </c>
      <c r="C8457" s="84">
        <v>46667</v>
      </c>
      <c r="D8457" s="84">
        <v>37554</v>
      </c>
      <c r="E8457" s="85">
        <v>37554</v>
      </c>
      <c r="F8457" s="86">
        <v>80.472282340840394</v>
      </c>
      <c r="G8457" s="85">
        <v>6014</v>
      </c>
    </row>
    <row r="8458" spans="1:7" ht="25.5">
      <c r="A8458" s="89">
        <v>21710</v>
      </c>
      <c r="B8458" s="84" t="s">
        <v>604</v>
      </c>
      <c r="C8458" s="84">
        <v>46667</v>
      </c>
      <c r="D8458" s="84">
        <v>37554</v>
      </c>
      <c r="E8458" s="85">
        <v>37554</v>
      </c>
      <c r="F8458" s="86">
        <v>80.472282340840394</v>
      </c>
      <c r="G8458" s="85">
        <v>6014</v>
      </c>
    </row>
    <row r="8459" spans="1:7">
      <c r="A8459" s="83" t="s">
        <v>606</v>
      </c>
      <c r="B8459" s="84" t="s">
        <v>607</v>
      </c>
      <c r="C8459" s="84">
        <v>46667</v>
      </c>
      <c r="D8459" s="84">
        <v>37554</v>
      </c>
      <c r="E8459" s="85">
        <v>29131.69</v>
      </c>
      <c r="F8459" s="86">
        <v>62.424604109970602</v>
      </c>
      <c r="G8459" s="85">
        <v>4105.67</v>
      </c>
    </row>
    <row r="8460" spans="1:7">
      <c r="A8460" s="88" t="s">
        <v>608</v>
      </c>
      <c r="B8460" s="84" t="s">
        <v>609</v>
      </c>
      <c r="C8460" s="84">
        <v>46667</v>
      </c>
      <c r="D8460" s="84">
        <v>37554</v>
      </c>
      <c r="E8460" s="85">
        <v>29131.69</v>
      </c>
      <c r="F8460" s="86">
        <v>62.424604109970602</v>
      </c>
      <c r="G8460" s="85">
        <v>4105.67</v>
      </c>
    </row>
    <row r="8461" spans="1:7">
      <c r="A8461" s="89" t="s">
        <v>610</v>
      </c>
      <c r="B8461" s="84" t="s">
        <v>611</v>
      </c>
      <c r="C8461" s="84">
        <v>46667</v>
      </c>
      <c r="D8461" s="84">
        <v>37554</v>
      </c>
      <c r="E8461" s="85">
        <v>29131.69</v>
      </c>
      <c r="F8461" s="86">
        <v>62.424604109970602</v>
      </c>
      <c r="G8461" s="85">
        <v>4105.67</v>
      </c>
    </row>
    <row r="8462" spans="1:7">
      <c r="A8462" s="90">
        <v>1000</v>
      </c>
      <c r="B8462" s="84" t="s">
        <v>612</v>
      </c>
      <c r="C8462" s="84">
        <v>42527</v>
      </c>
      <c r="D8462" s="84">
        <v>34394</v>
      </c>
      <c r="E8462" s="85">
        <v>27706.19</v>
      </c>
      <c r="F8462" s="86">
        <v>65.149646107178995</v>
      </c>
      <c r="G8462" s="85">
        <v>3940.09</v>
      </c>
    </row>
    <row r="8463" spans="1:7">
      <c r="A8463" s="90">
        <v>2000</v>
      </c>
      <c r="B8463" s="84" t="s">
        <v>613</v>
      </c>
      <c r="C8463" s="84">
        <v>4140</v>
      </c>
      <c r="D8463" s="84">
        <v>3160</v>
      </c>
      <c r="E8463" s="85">
        <v>1425.5</v>
      </c>
      <c r="F8463" s="86">
        <v>34.432367149758399</v>
      </c>
      <c r="G8463" s="85">
        <v>165.58</v>
      </c>
    </row>
    <row r="8464" spans="1:7">
      <c r="A8464" s="83"/>
      <c r="B8464" s="84" t="s">
        <v>660</v>
      </c>
      <c r="C8464" s="84">
        <v>0</v>
      </c>
      <c r="D8464" s="84">
        <v>0</v>
      </c>
      <c r="E8464" s="85">
        <v>8422.31</v>
      </c>
      <c r="F8464" s="86">
        <v>0</v>
      </c>
      <c r="G8464" s="85">
        <v>1908.33</v>
      </c>
    </row>
    <row r="8465" spans="1:7">
      <c r="A8465" s="83" t="s">
        <v>662</v>
      </c>
      <c r="B8465" s="84" t="s">
        <v>663</v>
      </c>
      <c r="C8465" s="84">
        <v>0</v>
      </c>
      <c r="D8465" s="84">
        <v>0</v>
      </c>
      <c r="E8465" s="85">
        <v>-8422.31</v>
      </c>
      <c r="F8465" s="86">
        <v>0</v>
      </c>
      <c r="G8465" s="85">
        <v>-1908.33</v>
      </c>
    </row>
    <row r="8466" spans="1:7">
      <c r="A8466" s="88" t="s">
        <v>671</v>
      </c>
      <c r="B8466" s="84" t="s">
        <v>672</v>
      </c>
      <c r="C8466" s="84">
        <v>0</v>
      </c>
      <c r="D8466" s="84">
        <v>0</v>
      </c>
      <c r="E8466" s="85">
        <v>-8422.31</v>
      </c>
      <c r="F8466" s="86">
        <v>0</v>
      </c>
      <c r="G8466" s="85">
        <v>-1908.33</v>
      </c>
    </row>
    <row r="8467" spans="1:7" s="19" customFormat="1" ht="25.5">
      <c r="A8467" s="94" t="s">
        <v>697</v>
      </c>
      <c r="B8467" s="80" t="s">
        <v>698</v>
      </c>
      <c r="C8467" s="80"/>
      <c r="D8467" s="80"/>
      <c r="E8467" s="81"/>
      <c r="F8467" s="82"/>
      <c r="G8467" s="81"/>
    </row>
    <row r="8468" spans="1:7">
      <c r="A8468" s="83" t="s">
        <v>575</v>
      </c>
      <c r="B8468" s="84" t="s">
        <v>576</v>
      </c>
      <c r="C8468" s="84">
        <v>3106629</v>
      </c>
      <c r="D8468" s="84">
        <v>2653531</v>
      </c>
      <c r="E8468" s="85">
        <v>2653531</v>
      </c>
      <c r="F8468" s="86">
        <v>85.415123595382695</v>
      </c>
      <c r="G8468" s="85">
        <v>381205</v>
      </c>
    </row>
    <row r="8469" spans="1:7">
      <c r="A8469" s="88" t="s">
        <v>603</v>
      </c>
      <c r="B8469" s="84" t="s">
        <v>22</v>
      </c>
      <c r="C8469" s="84">
        <v>3106629</v>
      </c>
      <c r="D8469" s="84">
        <v>2653531</v>
      </c>
      <c r="E8469" s="85">
        <v>2653531</v>
      </c>
      <c r="F8469" s="86">
        <v>85.415123595382695</v>
      </c>
      <c r="G8469" s="85">
        <v>381205</v>
      </c>
    </row>
    <row r="8470" spans="1:7" ht="25.5">
      <c r="A8470" s="89">
        <v>21710</v>
      </c>
      <c r="B8470" s="84" t="s">
        <v>604</v>
      </c>
      <c r="C8470" s="84">
        <v>3106629</v>
      </c>
      <c r="D8470" s="84">
        <v>2653531</v>
      </c>
      <c r="E8470" s="85">
        <v>2653531</v>
      </c>
      <c r="F8470" s="86">
        <v>85.415123595382695</v>
      </c>
      <c r="G8470" s="85">
        <v>381205</v>
      </c>
    </row>
    <row r="8471" spans="1:7">
      <c r="A8471" s="83" t="s">
        <v>606</v>
      </c>
      <c r="B8471" s="84" t="s">
        <v>607</v>
      </c>
      <c r="C8471" s="84">
        <v>3106629</v>
      </c>
      <c r="D8471" s="84">
        <v>2653531</v>
      </c>
      <c r="E8471" s="85">
        <v>1626598.77</v>
      </c>
      <c r="F8471" s="86">
        <v>52.358964330790698</v>
      </c>
      <c r="G8471" s="85">
        <v>162549.18</v>
      </c>
    </row>
    <row r="8472" spans="1:7">
      <c r="A8472" s="88" t="s">
        <v>608</v>
      </c>
      <c r="B8472" s="84" t="s">
        <v>609</v>
      </c>
      <c r="C8472" s="84">
        <v>2696879</v>
      </c>
      <c r="D8472" s="84">
        <v>2243781</v>
      </c>
      <c r="E8472" s="85">
        <v>1544834.78</v>
      </c>
      <c r="F8472" s="86">
        <v>57.282317078371001</v>
      </c>
      <c r="G8472" s="85">
        <v>161321.22</v>
      </c>
    </row>
    <row r="8473" spans="1:7">
      <c r="A8473" s="89" t="s">
        <v>610</v>
      </c>
      <c r="B8473" s="84" t="s">
        <v>611</v>
      </c>
      <c r="C8473" s="84">
        <v>2599053</v>
      </c>
      <c r="D8473" s="84">
        <v>2145955</v>
      </c>
      <c r="E8473" s="85">
        <v>1506967.78</v>
      </c>
      <c r="F8473" s="86">
        <v>57.981417847192802</v>
      </c>
      <c r="G8473" s="85">
        <v>161321.22</v>
      </c>
    </row>
    <row r="8474" spans="1:7">
      <c r="A8474" s="90">
        <v>1000</v>
      </c>
      <c r="B8474" s="84" t="s">
        <v>612</v>
      </c>
      <c r="C8474" s="84">
        <v>1601143</v>
      </c>
      <c r="D8474" s="84">
        <v>1431161</v>
      </c>
      <c r="E8474" s="85">
        <v>1197895.1299999999</v>
      </c>
      <c r="F8474" s="86">
        <v>74.814999659618195</v>
      </c>
      <c r="G8474" s="85">
        <v>140493.31</v>
      </c>
    </row>
    <row r="8475" spans="1:7">
      <c r="A8475" s="90">
        <v>2000</v>
      </c>
      <c r="B8475" s="84" t="s">
        <v>613</v>
      </c>
      <c r="C8475" s="84">
        <v>997910</v>
      </c>
      <c r="D8475" s="84">
        <v>714794</v>
      </c>
      <c r="E8475" s="85">
        <v>309072.65000000002</v>
      </c>
      <c r="F8475" s="86">
        <v>30.971996472627801</v>
      </c>
      <c r="G8475" s="85">
        <v>20827.91</v>
      </c>
    </row>
    <row r="8476" spans="1:7">
      <c r="A8476" s="89" t="s">
        <v>624</v>
      </c>
      <c r="B8476" s="84" t="s">
        <v>625</v>
      </c>
      <c r="C8476" s="84">
        <v>97826</v>
      </c>
      <c r="D8476" s="84">
        <v>97826</v>
      </c>
      <c r="E8476" s="85">
        <v>37867</v>
      </c>
      <c r="F8476" s="86">
        <v>38.708523296465202</v>
      </c>
      <c r="G8476" s="85">
        <v>0</v>
      </c>
    </row>
    <row r="8477" spans="1:7" ht="25.5">
      <c r="A8477" s="90">
        <v>7300</v>
      </c>
      <c r="B8477" s="84" t="s">
        <v>632</v>
      </c>
      <c r="C8477" s="84">
        <v>97826</v>
      </c>
      <c r="D8477" s="84">
        <v>97826</v>
      </c>
      <c r="E8477" s="85">
        <v>37867</v>
      </c>
      <c r="F8477" s="86">
        <v>38.708523296465202</v>
      </c>
      <c r="G8477" s="85">
        <v>0</v>
      </c>
    </row>
    <row r="8478" spans="1:7" ht="51">
      <c r="A8478" s="91">
        <v>7320</v>
      </c>
      <c r="B8478" s="84" t="s">
        <v>634</v>
      </c>
      <c r="C8478" s="84">
        <v>97826</v>
      </c>
      <c r="D8478" s="84">
        <v>97826</v>
      </c>
      <c r="E8478" s="85">
        <v>37867</v>
      </c>
      <c r="F8478" s="86">
        <v>38.708523296465202</v>
      </c>
      <c r="G8478" s="85">
        <v>0</v>
      </c>
    </row>
    <row r="8479" spans="1:7">
      <c r="A8479" s="88" t="s">
        <v>640</v>
      </c>
      <c r="B8479" s="84" t="s">
        <v>641</v>
      </c>
      <c r="C8479" s="84">
        <v>409750</v>
      </c>
      <c r="D8479" s="84">
        <v>409750</v>
      </c>
      <c r="E8479" s="85">
        <v>81763.990000000005</v>
      </c>
      <c r="F8479" s="86">
        <v>19.954604026845601</v>
      </c>
      <c r="G8479" s="85">
        <v>1227.96</v>
      </c>
    </row>
    <row r="8480" spans="1:7">
      <c r="A8480" s="89" t="s">
        <v>642</v>
      </c>
      <c r="B8480" s="84" t="s">
        <v>643</v>
      </c>
      <c r="C8480" s="84">
        <v>333750</v>
      </c>
      <c r="D8480" s="84">
        <v>333750</v>
      </c>
      <c r="E8480" s="85">
        <v>81763.990000000005</v>
      </c>
      <c r="F8480" s="86">
        <v>24.498573782771501</v>
      </c>
      <c r="G8480" s="85">
        <v>1227.96</v>
      </c>
    </row>
    <row r="8481" spans="1:7">
      <c r="A8481" s="89" t="s">
        <v>644</v>
      </c>
      <c r="B8481" s="84" t="s">
        <v>645</v>
      </c>
      <c r="C8481" s="84">
        <v>76000</v>
      </c>
      <c r="D8481" s="84">
        <v>76000</v>
      </c>
      <c r="E8481" s="85">
        <v>0</v>
      </c>
      <c r="F8481" s="86">
        <v>0</v>
      </c>
      <c r="G8481" s="85">
        <v>0</v>
      </c>
    </row>
    <row r="8482" spans="1:7">
      <c r="A8482" s="90">
        <v>9100</v>
      </c>
      <c r="B8482" s="84" t="s">
        <v>646</v>
      </c>
      <c r="C8482" s="84">
        <v>76000</v>
      </c>
      <c r="D8482" s="84">
        <v>76000</v>
      </c>
      <c r="E8482" s="85">
        <v>0</v>
      </c>
      <c r="F8482" s="86">
        <v>0</v>
      </c>
      <c r="G8482" s="85">
        <v>0</v>
      </c>
    </row>
    <row r="8483" spans="1:7" ht="25.5">
      <c r="A8483" s="91">
        <v>9140</v>
      </c>
      <c r="B8483" s="84" t="s">
        <v>648</v>
      </c>
      <c r="C8483" s="84">
        <v>76000</v>
      </c>
      <c r="D8483" s="84">
        <v>76000</v>
      </c>
      <c r="E8483" s="85">
        <v>0</v>
      </c>
      <c r="F8483" s="86">
        <v>0</v>
      </c>
      <c r="G8483" s="85">
        <v>0</v>
      </c>
    </row>
    <row r="8484" spans="1:7" ht="38.25">
      <c r="A8484" s="92">
        <v>9141</v>
      </c>
      <c r="B8484" s="84" t="s">
        <v>649</v>
      </c>
      <c r="C8484" s="84">
        <v>76000</v>
      </c>
      <c r="D8484" s="84">
        <v>76000</v>
      </c>
      <c r="E8484" s="85">
        <v>0</v>
      </c>
      <c r="F8484" s="86">
        <v>0</v>
      </c>
      <c r="G8484" s="85">
        <v>0</v>
      </c>
    </row>
    <row r="8485" spans="1:7">
      <c r="A8485" s="83"/>
      <c r="B8485" s="84" t="s">
        <v>660</v>
      </c>
      <c r="C8485" s="84">
        <v>0</v>
      </c>
      <c r="D8485" s="84">
        <v>0</v>
      </c>
      <c r="E8485" s="85">
        <v>1026932.23</v>
      </c>
      <c r="F8485" s="86">
        <v>0</v>
      </c>
      <c r="G8485" s="85">
        <v>218655.82</v>
      </c>
    </row>
    <row r="8486" spans="1:7">
      <c r="A8486" s="83" t="s">
        <v>662</v>
      </c>
      <c r="B8486" s="84" t="s">
        <v>663</v>
      </c>
      <c r="C8486" s="84">
        <v>0</v>
      </c>
      <c r="D8486" s="84">
        <v>0</v>
      </c>
      <c r="E8486" s="85">
        <v>-1026932.23</v>
      </c>
      <c r="F8486" s="86">
        <v>0</v>
      </c>
      <c r="G8486" s="85">
        <v>-218655.82</v>
      </c>
    </row>
    <row r="8487" spans="1:7">
      <c r="A8487" s="88" t="s">
        <v>671</v>
      </c>
      <c r="B8487" s="84" t="s">
        <v>672</v>
      </c>
      <c r="C8487" s="84">
        <v>0</v>
      </c>
      <c r="D8487" s="84">
        <v>0</v>
      </c>
      <c r="E8487" s="85">
        <v>-1026932.23</v>
      </c>
      <c r="F8487" s="86">
        <v>0</v>
      </c>
      <c r="G8487" s="85">
        <v>-218655.82</v>
      </c>
    </row>
    <row r="8488" spans="1:7" s="19" customFormat="1" ht="25.5">
      <c r="A8488" s="95" t="s">
        <v>875</v>
      </c>
      <c r="B8488" s="80" t="s">
        <v>1302</v>
      </c>
      <c r="C8488" s="80"/>
      <c r="D8488" s="80"/>
      <c r="E8488" s="81"/>
      <c r="F8488" s="82"/>
      <c r="G8488" s="81"/>
    </row>
    <row r="8489" spans="1:7">
      <c r="A8489" s="83" t="s">
        <v>575</v>
      </c>
      <c r="B8489" s="84" t="s">
        <v>576</v>
      </c>
      <c r="C8489" s="84">
        <v>418224</v>
      </c>
      <c r="D8489" s="84">
        <v>393688</v>
      </c>
      <c r="E8489" s="85">
        <v>393688</v>
      </c>
      <c r="F8489" s="86">
        <v>94.133287424920596</v>
      </c>
      <c r="G8489" s="85">
        <v>86330</v>
      </c>
    </row>
    <row r="8490" spans="1:7">
      <c r="A8490" s="88" t="s">
        <v>603</v>
      </c>
      <c r="B8490" s="84" t="s">
        <v>22</v>
      </c>
      <c r="C8490" s="84">
        <v>418224</v>
      </c>
      <c r="D8490" s="84">
        <v>393688</v>
      </c>
      <c r="E8490" s="85">
        <v>393688</v>
      </c>
      <c r="F8490" s="86">
        <v>94.133287424920596</v>
      </c>
      <c r="G8490" s="85">
        <v>86330</v>
      </c>
    </row>
    <row r="8491" spans="1:7" ht="25.5">
      <c r="A8491" s="89">
        <v>21710</v>
      </c>
      <c r="B8491" s="84" t="s">
        <v>604</v>
      </c>
      <c r="C8491" s="84">
        <v>418224</v>
      </c>
      <c r="D8491" s="84">
        <v>393688</v>
      </c>
      <c r="E8491" s="85">
        <v>393688</v>
      </c>
      <c r="F8491" s="86">
        <v>94.133287424920596</v>
      </c>
      <c r="G8491" s="85">
        <v>86330</v>
      </c>
    </row>
    <row r="8492" spans="1:7">
      <c r="A8492" s="83" t="s">
        <v>606</v>
      </c>
      <c r="B8492" s="84" t="s">
        <v>607</v>
      </c>
      <c r="C8492" s="84">
        <v>418224</v>
      </c>
      <c r="D8492" s="84">
        <v>393688</v>
      </c>
      <c r="E8492" s="85">
        <v>199134.63</v>
      </c>
      <c r="F8492" s="86">
        <v>47.614347813611801</v>
      </c>
      <c r="G8492" s="85">
        <v>15363.45</v>
      </c>
    </row>
    <row r="8493" spans="1:7">
      <c r="A8493" s="88" t="s">
        <v>608</v>
      </c>
      <c r="B8493" s="84" t="s">
        <v>609</v>
      </c>
      <c r="C8493" s="84">
        <v>418224</v>
      </c>
      <c r="D8493" s="84">
        <v>393688</v>
      </c>
      <c r="E8493" s="85">
        <v>199134.63</v>
      </c>
      <c r="F8493" s="86">
        <v>47.614347813611801</v>
      </c>
      <c r="G8493" s="85">
        <v>15363.45</v>
      </c>
    </row>
    <row r="8494" spans="1:7">
      <c r="A8494" s="89" t="s">
        <v>610</v>
      </c>
      <c r="B8494" s="84" t="s">
        <v>611</v>
      </c>
      <c r="C8494" s="84">
        <v>418224</v>
      </c>
      <c r="D8494" s="84">
        <v>393688</v>
      </c>
      <c r="E8494" s="85">
        <v>199134.63</v>
      </c>
      <c r="F8494" s="86">
        <v>47.614347813611801</v>
      </c>
      <c r="G8494" s="85">
        <v>15363.45</v>
      </c>
    </row>
    <row r="8495" spans="1:7">
      <c r="A8495" s="90">
        <v>1000</v>
      </c>
      <c r="B8495" s="84" t="s">
        <v>612</v>
      </c>
      <c r="C8495" s="84">
        <v>199661</v>
      </c>
      <c r="D8495" s="84">
        <v>178610</v>
      </c>
      <c r="E8495" s="85">
        <v>66336.259999999995</v>
      </c>
      <c r="F8495" s="86">
        <v>33.224445435012299</v>
      </c>
      <c r="G8495" s="85">
        <v>4440.84</v>
      </c>
    </row>
    <row r="8496" spans="1:7">
      <c r="A8496" s="90">
        <v>2000</v>
      </c>
      <c r="B8496" s="84" t="s">
        <v>613</v>
      </c>
      <c r="C8496" s="84">
        <v>218563</v>
      </c>
      <c r="D8496" s="84">
        <v>215078</v>
      </c>
      <c r="E8496" s="85">
        <v>132798.37</v>
      </c>
      <c r="F8496" s="86">
        <v>60.759767206709299</v>
      </c>
      <c r="G8496" s="85">
        <v>10922.61</v>
      </c>
    </row>
    <row r="8497" spans="1:7">
      <c r="A8497" s="83"/>
      <c r="B8497" s="84" t="s">
        <v>660</v>
      </c>
      <c r="C8497" s="84">
        <v>0</v>
      </c>
      <c r="D8497" s="84">
        <v>0</v>
      </c>
      <c r="E8497" s="85">
        <v>194553.37</v>
      </c>
      <c r="F8497" s="86">
        <v>0</v>
      </c>
      <c r="G8497" s="85">
        <v>70966.55</v>
      </c>
    </row>
    <row r="8498" spans="1:7">
      <c r="A8498" s="83" t="s">
        <v>662</v>
      </c>
      <c r="B8498" s="84" t="s">
        <v>663</v>
      </c>
      <c r="C8498" s="84">
        <v>0</v>
      </c>
      <c r="D8498" s="84">
        <v>0</v>
      </c>
      <c r="E8498" s="85">
        <v>-194553.37</v>
      </c>
      <c r="F8498" s="86">
        <v>0</v>
      </c>
      <c r="G8498" s="85">
        <v>-70966.55</v>
      </c>
    </row>
    <row r="8499" spans="1:7">
      <c r="A8499" s="88" t="s">
        <v>671</v>
      </c>
      <c r="B8499" s="84" t="s">
        <v>672</v>
      </c>
      <c r="C8499" s="84">
        <v>0</v>
      </c>
      <c r="D8499" s="84">
        <v>0</v>
      </c>
      <c r="E8499" s="85">
        <v>-194553.37</v>
      </c>
      <c r="F8499" s="86">
        <v>0</v>
      </c>
      <c r="G8499" s="85">
        <v>-70966.55</v>
      </c>
    </row>
    <row r="8500" spans="1:7" s="19" customFormat="1" ht="25.5">
      <c r="A8500" s="95" t="s">
        <v>821</v>
      </c>
      <c r="B8500" s="80" t="s">
        <v>822</v>
      </c>
      <c r="C8500" s="80"/>
      <c r="D8500" s="80"/>
      <c r="E8500" s="81"/>
      <c r="F8500" s="82"/>
      <c r="G8500" s="81"/>
    </row>
    <row r="8501" spans="1:7">
      <c r="A8501" s="83" t="s">
        <v>575</v>
      </c>
      <c r="B8501" s="84" t="s">
        <v>576</v>
      </c>
      <c r="C8501" s="84">
        <v>1650823</v>
      </c>
      <c r="D8501" s="84">
        <v>1326781</v>
      </c>
      <c r="E8501" s="85">
        <v>1326781</v>
      </c>
      <c r="F8501" s="86">
        <v>80.370881675382506</v>
      </c>
      <c r="G8501" s="85">
        <v>174265</v>
      </c>
    </row>
    <row r="8502" spans="1:7">
      <c r="A8502" s="88" t="s">
        <v>603</v>
      </c>
      <c r="B8502" s="84" t="s">
        <v>22</v>
      </c>
      <c r="C8502" s="84">
        <v>1650823</v>
      </c>
      <c r="D8502" s="84">
        <v>1326781</v>
      </c>
      <c r="E8502" s="85">
        <v>1326781</v>
      </c>
      <c r="F8502" s="86">
        <v>80.370881675382506</v>
      </c>
      <c r="G8502" s="85">
        <v>174265</v>
      </c>
    </row>
    <row r="8503" spans="1:7" ht="25.5">
      <c r="A8503" s="89">
        <v>21710</v>
      </c>
      <c r="B8503" s="84" t="s">
        <v>604</v>
      </c>
      <c r="C8503" s="84">
        <v>1650823</v>
      </c>
      <c r="D8503" s="84">
        <v>1326781</v>
      </c>
      <c r="E8503" s="85">
        <v>1326781</v>
      </c>
      <c r="F8503" s="86">
        <v>80.370881675382506</v>
      </c>
      <c r="G8503" s="85">
        <v>174265</v>
      </c>
    </row>
    <row r="8504" spans="1:7">
      <c r="A8504" s="83" t="s">
        <v>606</v>
      </c>
      <c r="B8504" s="84" t="s">
        <v>607</v>
      </c>
      <c r="C8504" s="84">
        <v>1650823</v>
      </c>
      <c r="D8504" s="84">
        <v>1326781</v>
      </c>
      <c r="E8504" s="85">
        <v>586991.31000000006</v>
      </c>
      <c r="F8504" s="86">
        <v>35.557495261454399</v>
      </c>
      <c r="G8504" s="85">
        <v>54943.11</v>
      </c>
    </row>
    <row r="8505" spans="1:7">
      <c r="A8505" s="88" t="s">
        <v>608</v>
      </c>
      <c r="B8505" s="84" t="s">
        <v>609</v>
      </c>
      <c r="C8505" s="84">
        <v>1241073</v>
      </c>
      <c r="D8505" s="84">
        <v>917031</v>
      </c>
      <c r="E8505" s="85">
        <v>505227.32</v>
      </c>
      <c r="F8505" s="86">
        <v>40.708912368571397</v>
      </c>
      <c r="G8505" s="85">
        <v>53715.15</v>
      </c>
    </row>
    <row r="8506" spans="1:7">
      <c r="A8506" s="89" t="s">
        <v>610</v>
      </c>
      <c r="B8506" s="84" t="s">
        <v>611</v>
      </c>
      <c r="C8506" s="84">
        <v>1143247</v>
      </c>
      <c r="D8506" s="84">
        <v>819205</v>
      </c>
      <c r="E8506" s="85">
        <v>467360.32</v>
      </c>
      <c r="F8506" s="86">
        <v>40.880082781761097</v>
      </c>
      <c r="G8506" s="85">
        <v>53715.15</v>
      </c>
    </row>
    <row r="8507" spans="1:7">
      <c r="A8507" s="90">
        <v>1000</v>
      </c>
      <c r="B8507" s="84" t="s">
        <v>612</v>
      </c>
      <c r="C8507" s="84">
        <v>463622</v>
      </c>
      <c r="D8507" s="84">
        <v>407735</v>
      </c>
      <c r="E8507" s="85">
        <v>367096.66</v>
      </c>
      <c r="F8507" s="86">
        <v>79.180164012924294</v>
      </c>
      <c r="G8507" s="85">
        <v>52300.04</v>
      </c>
    </row>
    <row r="8508" spans="1:7">
      <c r="A8508" s="90">
        <v>2000</v>
      </c>
      <c r="B8508" s="84" t="s">
        <v>613</v>
      </c>
      <c r="C8508" s="84">
        <v>679625</v>
      </c>
      <c r="D8508" s="84">
        <v>411470</v>
      </c>
      <c r="E8508" s="85">
        <v>100263.66</v>
      </c>
      <c r="F8508" s="86">
        <v>14.7527916130219</v>
      </c>
      <c r="G8508" s="85">
        <v>1415.11</v>
      </c>
    </row>
    <row r="8509" spans="1:7">
      <c r="A8509" s="89" t="s">
        <v>624</v>
      </c>
      <c r="B8509" s="84" t="s">
        <v>625</v>
      </c>
      <c r="C8509" s="84">
        <v>97826</v>
      </c>
      <c r="D8509" s="84">
        <v>97826</v>
      </c>
      <c r="E8509" s="85">
        <v>37867</v>
      </c>
      <c r="F8509" s="86">
        <v>38.708523296465202</v>
      </c>
      <c r="G8509" s="85">
        <v>0</v>
      </c>
    </row>
    <row r="8510" spans="1:7" ht="25.5">
      <c r="A8510" s="90">
        <v>7300</v>
      </c>
      <c r="B8510" s="84" t="s">
        <v>632</v>
      </c>
      <c r="C8510" s="84">
        <v>97826</v>
      </c>
      <c r="D8510" s="84">
        <v>97826</v>
      </c>
      <c r="E8510" s="85">
        <v>37867</v>
      </c>
      <c r="F8510" s="86">
        <v>38.708523296465202</v>
      </c>
      <c r="G8510" s="85">
        <v>0</v>
      </c>
    </row>
    <row r="8511" spans="1:7" ht="51">
      <c r="A8511" s="91">
        <v>7320</v>
      </c>
      <c r="B8511" s="84" t="s">
        <v>634</v>
      </c>
      <c r="C8511" s="84">
        <v>97826</v>
      </c>
      <c r="D8511" s="84">
        <v>97826</v>
      </c>
      <c r="E8511" s="85">
        <v>37867</v>
      </c>
      <c r="F8511" s="86">
        <v>38.708523296465202</v>
      </c>
      <c r="G8511" s="85">
        <v>0</v>
      </c>
    </row>
    <row r="8512" spans="1:7">
      <c r="A8512" s="88" t="s">
        <v>640</v>
      </c>
      <c r="B8512" s="84" t="s">
        <v>641</v>
      </c>
      <c r="C8512" s="84">
        <v>409750</v>
      </c>
      <c r="D8512" s="84">
        <v>409750</v>
      </c>
      <c r="E8512" s="85">
        <v>81763.990000000005</v>
      </c>
      <c r="F8512" s="86">
        <v>19.954604026845601</v>
      </c>
      <c r="G8512" s="85">
        <v>1227.96</v>
      </c>
    </row>
    <row r="8513" spans="1:7">
      <c r="A8513" s="89" t="s">
        <v>642</v>
      </c>
      <c r="B8513" s="84" t="s">
        <v>643</v>
      </c>
      <c r="C8513" s="84">
        <v>333750</v>
      </c>
      <c r="D8513" s="84">
        <v>333750</v>
      </c>
      <c r="E8513" s="85">
        <v>81763.990000000005</v>
      </c>
      <c r="F8513" s="86">
        <v>24.498573782771501</v>
      </c>
      <c r="G8513" s="85">
        <v>1227.96</v>
      </c>
    </row>
    <row r="8514" spans="1:7">
      <c r="A8514" s="89" t="s">
        <v>644</v>
      </c>
      <c r="B8514" s="84" t="s">
        <v>645</v>
      </c>
      <c r="C8514" s="84">
        <v>76000</v>
      </c>
      <c r="D8514" s="84">
        <v>76000</v>
      </c>
      <c r="E8514" s="85">
        <v>0</v>
      </c>
      <c r="F8514" s="86">
        <v>0</v>
      </c>
      <c r="G8514" s="85">
        <v>0</v>
      </c>
    </row>
    <row r="8515" spans="1:7">
      <c r="A8515" s="90">
        <v>9100</v>
      </c>
      <c r="B8515" s="84" t="s">
        <v>646</v>
      </c>
      <c r="C8515" s="84">
        <v>76000</v>
      </c>
      <c r="D8515" s="84">
        <v>76000</v>
      </c>
      <c r="E8515" s="85">
        <v>0</v>
      </c>
      <c r="F8515" s="86">
        <v>0</v>
      </c>
      <c r="G8515" s="85">
        <v>0</v>
      </c>
    </row>
    <row r="8516" spans="1:7" ht="25.5">
      <c r="A8516" s="91">
        <v>9140</v>
      </c>
      <c r="B8516" s="84" t="s">
        <v>648</v>
      </c>
      <c r="C8516" s="84">
        <v>76000</v>
      </c>
      <c r="D8516" s="84">
        <v>76000</v>
      </c>
      <c r="E8516" s="85">
        <v>0</v>
      </c>
      <c r="F8516" s="86">
        <v>0</v>
      </c>
      <c r="G8516" s="85">
        <v>0</v>
      </c>
    </row>
    <row r="8517" spans="1:7" ht="38.25">
      <c r="A8517" s="92">
        <v>9141</v>
      </c>
      <c r="B8517" s="84" t="s">
        <v>649</v>
      </c>
      <c r="C8517" s="84">
        <v>76000</v>
      </c>
      <c r="D8517" s="84">
        <v>76000</v>
      </c>
      <c r="E8517" s="85">
        <v>0</v>
      </c>
      <c r="F8517" s="86">
        <v>0</v>
      </c>
      <c r="G8517" s="85">
        <v>0</v>
      </c>
    </row>
    <row r="8518" spans="1:7">
      <c r="A8518" s="83"/>
      <c r="B8518" s="84" t="s">
        <v>660</v>
      </c>
      <c r="C8518" s="84">
        <v>0</v>
      </c>
      <c r="D8518" s="84">
        <v>0</v>
      </c>
      <c r="E8518" s="85">
        <v>739789.69</v>
      </c>
      <c r="F8518" s="86">
        <v>0</v>
      </c>
      <c r="G8518" s="85">
        <v>119321.89</v>
      </c>
    </row>
    <row r="8519" spans="1:7">
      <c r="A8519" s="83" t="s">
        <v>662</v>
      </c>
      <c r="B8519" s="84" t="s">
        <v>663</v>
      </c>
      <c r="C8519" s="84">
        <v>0</v>
      </c>
      <c r="D8519" s="84">
        <v>0</v>
      </c>
      <c r="E8519" s="85">
        <v>-739789.69</v>
      </c>
      <c r="F8519" s="86">
        <v>0</v>
      </c>
      <c r="G8519" s="85">
        <v>-119321.89</v>
      </c>
    </row>
    <row r="8520" spans="1:7">
      <c r="A8520" s="88" t="s">
        <v>671</v>
      </c>
      <c r="B8520" s="84" t="s">
        <v>672</v>
      </c>
      <c r="C8520" s="84">
        <v>0</v>
      </c>
      <c r="D8520" s="84">
        <v>0</v>
      </c>
      <c r="E8520" s="85">
        <v>-739789.69</v>
      </c>
      <c r="F8520" s="86">
        <v>0</v>
      </c>
      <c r="G8520" s="85">
        <v>-119321.89</v>
      </c>
    </row>
    <row r="8521" spans="1:7" s="19" customFormat="1" ht="25.5">
      <c r="A8521" s="95" t="s">
        <v>699</v>
      </c>
      <c r="B8521" s="80" t="s">
        <v>700</v>
      </c>
      <c r="C8521" s="80"/>
      <c r="D8521" s="80"/>
      <c r="E8521" s="81"/>
      <c r="F8521" s="82"/>
      <c r="G8521" s="81"/>
    </row>
    <row r="8522" spans="1:7">
      <c r="A8522" s="83" t="s">
        <v>575</v>
      </c>
      <c r="B8522" s="84" t="s">
        <v>576</v>
      </c>
      <c r="C8522" s="84">
        <v>1037582</v>
      </c>
      <c r="D8522" s="84">
        <v>933062</v>
      </c>
      <c r="E8522" s="85">
        <v>933062</v>
      </c>
      <c r="F8522" s="86">
        <v>89.926579296865199</v>
      </c>
      <c r="G8522" s="85">
        <v>120610</v>
      </c>
    </row>
    <row r="8523" spans="1:7">
      <c r="A8523" s="88" t="s">
        <v>603</v>
      </c>
      <c r="B8523" s="84" t="s">
        <v>22</v>
      </c>
      <c r="C8523" s="84">
        <v>1037582</v>
      </c>
      <c r="D8523" s="84">
        <v>933062</v>
      </c>
      <c r="E8523" s="85">
        <v>933062</v>
      </c>
      <c r="F8523" s="86">
        <v>89.926579296865199</v>
      </c>
      <c r="G8523" s="85">
        <v>120610</v>
      </c>
    </row>
    <row r="8524" spans="1:7" ht="25.5">
      <c r="A8524" s="89">
        <v>21710</v>
      </c>
      <c r="B8524" s="84" t="s">
        <v>604</v>
      </c>
      <c r="C8524" s="84">
        <v>1037582</v>
      </c>
      <c r="D8524" s="84">
        <v>933062</v>
      </c>
      <c r="E8524" s="85">
        <v>933062</v>
      </c>
      <c r="F8524" s="86">
        <v>89.926579296865199</v>
      </c>
      <c r="G8524" s="85">
        <v>120610</v>
      </c>
    </row>
    <row r="8525" spans="1:7">
      <c r="A8525" s="83" t="s">
        <v>606</v>
      </c>
      <c r="B8525" s="84" t="s">
        <v>607</v>
      </c>
      <c r="C8525" s="84">
        <v>1037582</v>
      </c>
      <c r="D8525" s="84">
        <v>933062</v>
      </c>
      <c r="E8525" s="85">
        <v>840472.83</v>
      </c>
      <c r="F8525" s="86">
        <v>81.003027230618898</v>
      </c>
      <c r="G8525" s="85">
        <v>92242.62</v>
      </c>
    </row>
    <row r="8526" spans="1:7">
      <c r="A8526" s="88" t="s">
        <v>608</v>
      </c>
      <c r="B8526" s="84" t="s">
        <v>609</v>
      </c>
      <c r="C8526" s="84">
        <v>1037582</v>
      </c>
      <c r="D8526" s="84">
        <v>933062</v>
      </c>
      <c r="E8526" s="85">
        <v>840472.83</v>
      </c>
      <c r="F8526" s="86">
        <v>81.003027230618898</v>
      </c>
      <c r="G8526" s="85">
        <v>92242.62</v>
      </c>
    </row>
    <row r="8527" spans="1:7">
      <c r="A8527" s="89" t="s">
        <v>610</v>
      </c>
      <c r="B8527" s="84" t="s">
        <v>611</v>
      </c>
      <c r="C8527" s="84">
        <v>1037582</v>
      </c>
      <c r="D8527" s="84">
        <v>933062</v>
      </c>
      <c r="E8527" s="85">
        <v>840472.83</v>
      </c>
      <c r="F8527" s="86">
        <v>81.003027230618898</v>
      </c>
      <c r="G8527" s="85">
        <v>92242.62</v>
      </c>
    </row>
    <row r="8528" spans="1:7">
      <c r="A8528" s="90">
        <v>1000</v>
      </c>
      <c r="B8528" s="84" t="s">
        <v>612</v>
      </c>
      <c r="C8528" s="84">
        <v>937860</v>
      </c>
      <c r="D8528" s="84">
        <v>844816</v>
      </c>
      <c r="E8528" s="85">
        <v>764462.21</v>
      </c>
      <c r="F8528" s="86">
        <v>81.511335380547195</v>
      </c>
      <c r="G8528" s="85">
        <v>83752.429999999993</v>
      </c>
    </row>
    <row r="8529" spans="1:7">
      <c r="A8529" s="90">
        <v>2000</v>
      </c>
      <c r="B8529" s="84" t="s">
        <v>613</v>
      </c>
      <c r="C8529" s="84">
        <v>99722</v>
      </c>
      <c r="D8529" s="84">
        <v>88246</v>
      </c>
      <c r="E8529" s="85">
        <v>76010.62</v>
      </c>
      <c r="F8529" s="86">
        <v>76.222518601712807</v>
      </c>
      <c r="G8529" s="85">
        <v>8490.19</v>
      </c>
    </row>
    <row r="8530" spans="1:7">
      <c r="A8530" s="83"/>
      <c r="B8530" s="84" t="s">
        <v>660</v>
      </c>
      <c r="C8530" s="84">
        <v>0</v>
      </c>
      <c r="D8530" s="84">
        <v>0</v>
      </c>
      <c r="E8530" s="85">
        <v>92589.17</v>
      </c>
      <c r="F8530" s="86">
        <v>0</v>
      </c>
      <c r="G8530" s="85">
        <v>28367.38</v>
      </c>
    </row>
    <row r="8531" spans="1:7">
      <c r="A8531" s="83" t="s">
        <v>662</v>
      </c>
      <c r="B8531" s="84" t="s">
        <v>663</v>
      </c>
      <c r="C8531" s="84">
        <v>0</v>
      </c>
      <c r="D8531" s="84">
        <v>0</v>
      </c>
      <c r="E8531" s="85">
        <v>-92589.17</v>
      </c>
      <c r="F8531" s="86">
        <v>0</v>
      </c>
      <c r="G8531" s="85">
        <v>-28367.38</v>
      </c>
    </row>
    <row r="8532" spans="1:7">
      <c r="A8532" s="88" t="s">
        <v>671</v>
      </c>
      <c r="B8532" s="84" t="s">
        <v>672</v>
      </c>
      <c r="C8532" s="84">
        <v>0</v>
      </c>
      <c r="D8532" s="84">
        <v>0</v>
      </c>
      <c r="E8532" s="85">
        <v>-92589.17</v>
      </c>
      <c r="F8532" s="86">
        <v>0</v>
      </c>
      <c r="G8532" s="85">
        <v>-28367.38</v>
      </c>
    </row>
    <row r="8533" spans="1:7" s="19" customFormat="1" ht="25.5">
      <c r="A8533" s="94" t="s">
        <v>701</v>
      </c>
      <c r="B8533" s="80" t="s">
        <v>702</v>
      </c>
      <c r="C8533" s="80"/>
      <c r="D8533" s="80"/>
      <c r="E8533" s="81"/>
      <c r="F8533" s="82"/>
      <c r="G8533" s="81"/>
    </row>
    <row r="8534" spans="1:7">
      <c r="A8534" s="83" t="s">
        <v>575</v>
      </c>
      <c r="B8534" s="84" t="s">
        <v>576</v>
      </c>
      <c r="C8534" s="84">
        <v>6336754</v>
      </c>
      <c r="D8534" s="84">
        <v>6028398</v>
      </c>
      <c r="E8534" s="85">
        <v>6028398</v>
      </c>
      <c r="F8534" s="86">
        <v>95.133849286243404</v>
      </c>
      <c r="G8534" s="85">
        <v>263172</v>
      </c>
    </row>
    <row r="8535" spans="1:7">
      <c r="A8535" s="88" t="s">
        <v>603</v>
      </c>
      <c r="B8535" s="84" t="s">
        <v>22</v>
      </c>
      <c r="C8535" s="84">
        <v>6336754</v>
      </c>
      <c r="D8535" s="84">
        <v>6028398</v>
      </c>
      <c r="E8535" s="85">
        <v>6028398</v>
      </c>
      <c r="F8535" s="86">
        <v>95.133849286243404</v>
      </c>
      <c r="G8535" s="85">
        <v>263172</v>
      </c>
    </row>
    <row r="8536" spans="1:7" ht="25.5">
      <c r="A8536" s="89">
        <v>21710</v>
      </c>
      <c r="B8536" s="84" t="s">
        <v>604</v>
      </c>
      <c r="C8536" s="84">
        <v>6336754</v>
      </c>
      <c r="D8536" s="84">
        <v>6028398</v>
      </c>
      <c r="E8536" s="85">
        <v>6028398</v>
      </c>
      <c r="F8536" s="86">
        <v>95.133849286243404</v>
      </c>
      <c r="G8536" s="85">
        <v>263172</v>
      </c>
    </row>
    <row r="8537" spans="1:7">
      <c r="A8537" s="83" t="s">
        <v>606</v>
      </c>
      <c r="B8537" s="84" t="s">
        <v>607</v>
      </c>
      <c r="C8537" s="84">
        <v>6336754</v>
      </c>
      <c r="D8537" s="84">
        <v>6028398</v>
      </c>
      <c r="E8537" s="85">
        <v>5997286.0300000003</v>
      </c>
      <c r="F8537" s="86">
        <v>94.642872833630605</v>
      </c>
      <c r="G8537" s="85">
        <v>265127.48</v>
      </c>
    </row>
    <row r="8538" spans="1:7">
      <c r="A8538" s="88" t="s">
        <v>608</v>
      </c>
      <c r="B8538" s="84" t="s">
        <v>609</v>
      </c>
      <c r="C8538" s="84">
        <v>6336754</v>
      </c>
      <c r="D8538" s="84">
        <v>6028398</v>
      </c>
      <c r="E8538" s="85">
        <v>5997286.0300000003</v>
      </c>
      <c r="F8538" s="86">
        <v>94.642872833630605</v>
      </c>
      <c r="G8538" s="85">
        <v>265127.48</v>
      </c>
    </row>
    <row r="8539" spans="1:7">
      <c r="A8539" s="89" t="s">
        <v>610</v>
      </c>
      <c r="B8539" s="84" t="s">
        <v>611</v>
      </c>
      <c r="C8539" s="84">
        <v>125165</v>
      </c>
      <c r="D8539" s="84">
        <v>76099</v>
      </c>
      <c r="E8539" s="85">
        <v>44987.03</v>
      </c>
      <c r="F8539" s="86">
        <v>35.942180321975002</v>
      </c>
      <c r="G8539" s="85">
        <v>5833.48</v>
      </c>
    </row>
    <row r="8540" spans="1:7">
      <c r="A8540" s="90">
        <v>1000</v>
      </c>
      <c r="B8540" s="84" t="s">
        <v>612</v>
      </c>
      <c r="C8540" s="84">
        <v>40340</v>
      </c>
      <c r="D8540" s="84">
        <v>35732</v>
      </c>
      <c r="E8540" s="85">
        <v>32533.23</v>
      </c>
      <c r="F8540" s="86">
        <v>80.647570649479405</v>
      </c>
      <c r="G8540" s="85">
        <v>4997.79</v>
      </c>
    </row>
    <row r="8541" spans="1:7">
      <c r="A8541" s="90">
        <v>2000</v>
      </c>
      <c r="B8541" s="84" t="s">
        <v>613</v>
      </c>
      <c r="C8541" s="84">
        <v>84825</v>
      </c>
      <c r="D8541" s="84">
        <v>40367</v>
      </c>
      <c r="E8541" s="85">
        <v>12453.8</v>
      </c>
      <c r="F8541" s="86">
        <v>14.6817565576186</v>
      </c>
      <c r="G8541" s="85">
        <v>835.69</v>
      </c>
    </row>
    <row r="8542" spans="1:7">
      <c r="A8542" s="89" t="s">
        <v>624</v>
      </c>
      <c r="B8542" s="84" t="s">
        <v>625</v>
      </c>
      <c r="C8542" s="84">
        <v>6211589</v>
      </c>
      <c r="D8542" s="84">
        <v>5952299</v>
      </c>
      <c r="E8542" s="85">
        <v>5952299</v>
      </c>
      <c r="F8542" s="86">
        <v>95.825705789613593</v>
      </c>
      <c r="G8542" s="85">
        <v>259294</v>
      </c>
    </row>
    <row r="8543" spans="1:7" ht="25.5">
      <c r="A8543" s="90">
        <v>7300</v>
      </c>
      <c r="B8543" s="84" t="s">
        <v>632</v>
      </c>
      <c r="C8543" s="84">
        <v>6211589</v>
      </c>
      <c r="D8543" s="84">
        <v>5952299</v>
      </c>
      <c r="E8543" s="85">
        <v>5952299</v>
      </c>
      <c r="F8543" s="86">
        <v>95.825705789613593</v>
      </c>
      <c r="G8543" s="85">
        <v>259294</v>
      </c>
    </row>
    <row r="8544" spans="1:7" ht="38.25">
      <c r="A8544" s="91">
        <v>7350</v>
      </c>
      <c r="B8544" s="84" t="s">
        <v>635</v>
      </c>
      <c r="C8544" s="84">
        <v>6211589</v>
      </c>
      <c r="D8544" s="84">
        <v>5952299</v>
      </c>
      <c r="E8544" s="85">
        <v>5952299</v>
      </c>
      <c r="F8544" s="86">
        <v>95.825705789613593</v>
      </c>
      <c r="G8544" s="85">
        <v>259294</v>
      </c>
    </row>
    <row r="8545" spans="1:7">
      <c r="A8545" s="83"/>
      <c r="B8545" s="84" t="s">
        <v>660</v>
      </c>
      <c r="C8545" s="84">
        <v>0</v>
      </c>
      <c r="D8545" s="84">
        <v>0</v>
      </c>
      <c r="E8545" s="85">
        <v>31111.97</v>
      </c>
      <c r="F8545" s="86">
        <v>0</v>
      </c>
      <c r="G8545" s="85">
        <v>-1955.48</v>
      </c>
    </row>
    <row r="8546" spans="1:7">
      <c r="A8546" s="83" t="s">
        <v>662</v>
      </c>
      <c r="B8546" s="84" t="s">
        <v>663</v>
      </c>
      <c r="C8546" s="84">
        <v>0</v>
      </c>
      <c r="D8546" s="84">
        <v>0</v>
      </c>
      <c r="E8546" s="85">
        <v>-31111.97</v>
      </c>
      <c r="F8546" s="86">
        <v>0</v>
      </c>
      <c r="G8546" s="85">
        <v>1955.48</v>
      </c>
    </row>
    <row r="8547" spans="1:7">
      <c r="A8547" s="88" t="s">
        <v>671</v>
      </c>
      <c r="B8547" s="84" t="s">
        <v>672</v>
      </c>
      <c r="C8547" s="84">
        <v>0</v>
      </c>
      <c r="D8547" s="84">
        <v>0</v>
      </c>
      <c r="E8547" s="85">
        <v>-31111.97</v>
      </c>
      <c r="F8547" s="86">
        <v>0</v>
      </c>
      <c r="G8547" s="85">
        <v>1955.48</v>
      </c>
    </row>
    <row r="8548" spans="1:7" s="19" customFormat="1">
      <c r="A8548" s="95" t="s">
        <v>733</v>
      </c>
      <c r="B8548" s="80" t="s">
        <v>704</v>
      </c>
      <c r="C8548" s="80"/>
      <c r="D8548" s="80"/>
      <c r="E8548" s="81"/>
      <c r="F8548" s="82"/>
      <c r="G8548" s="81"/>
    </row>
    <row r="8549" spans="1:7">
      <c r="A8549" s="83" t="s">
        <v>575</v>
      </c>
      <c r="B8549" s="84" t="s">
        <v>576</v>
      </c>
      <c r="C8549" s="84">
        <v>6211589</v>
      </c>
      <c r="D8549" s="84">
        <v>5952299</v>
      </c>
      <c r="E8549" s="85">
        <v>5952299</v>
      </c>
      <c r="F8549" s="86">
        <v>95.825705789613593</v>
      </c>
      <c r="G8549" s="85">
        <v>259294</v>
      </c>
    </row>
    <row r="8550" spans="1:7">
      <c r="A8550" s="88" t="s">
        <v>603</v>
      </c>
      <c r="B8550" s="84" t="s">
        <v>22</v>
      </c>
      <c r="C8550" s="84">
        <v>6211589</v>
      </c>
      <c r="D8550" s="84">
        <v>5952299</v>
      </c>
      <c r="E8550" s="85">
        <v>5952299</v>
      </c>
      <c r="F8550" s="86">
        <v>95.825705789613593</v>
      </c>
      <c r="G8550" s="85">
        <v>259294</v>
      </c>
    </row>
    <row r="8551" spans="1:7" ht="25.5">
      <c r="A8551" s="89">
        <v>21710</v>
      </c>
      <c r="B8551" s="84" t="s">
        <v>604</v>
      </c>
      <c r="C8551" s="84">
        <v>6211589</v>
      </c>
      <c r="D8551" s="84">
        <v>5952299</v>
      </c>
      <c r="E8551" s="85">
        <v>5952299</v>
      </c>
      <c r="F8551" s="86">
        <v>95.825705789613593</v>
      </c>
      <c r="G8551" s="85">
        <v>259294</v>
      </c>
    </row>
    <row r="8552" spans="1:7">
      <c r="A8552" s="83" t="s">
        <v>606</v>
      </c>
      <c r="B8552" s="84" t="s">
        <v>607</v>
      </c>
      <c r="C8552" s="84">
        <v>6211589</v>
      </c>
      <c r="D8552" s="84">
        <v>5952299</v>
      </c>
      <c r="E8552" s="85">
        <v>5952299</v>
      </c>
      <c r="F8552" s="86">
        <v>95.825705789613593</v>
      </c>
      <c r="G8552" s="85">
        <v>259294</v>
      </c>
    </row>
    <row r="8553" spans="1:7">
      <c r="A8553" s="88" t="s">
        <v>608</v>
      </c>
      <c r="B8553" s="84" t="s">
        <v>609</v>
      </c>
      <c r="C8553" s="84">
        <v>6211589</v>
      </c>
      <c r="D8553" s="84">
        <v>5952299</v>
      </c>
      <c r="E8553" s="85">
        <v>5952299</v>
      </c>
      <c r="F8553" s="86">
        <v>95.825705789613593</v>
      </c>
      <c r="G8553" s="85">
        <v>259294</v>
      </c>
    </row>
    <row r="8554" spans="1:7">
      <c r="A8554" s="89" t="s">
        <v>624</v>
      </c>
      <c r="B8554" s="84" t="s">
        <v>625</v>
      </c>
      <c r="C8554" s="84">
        <v>6211589</v>
      </c>
      <c r="D8554" s="84">
        <v>5952299</v>
      </c>
      <c r="E8554" s="85">
        <v>5952299</v>
      </c>
      <c r="F8554" s="86">
        <v>95.825705789613593</v>
      </c>
      <c r="G8554" s="85">
        <v>259294</v>
      </c>
    </row>
    <row r="8555" spans="1:7" ht="25.5">
      <c r="A8555" s="90">
        <v>7300</v>
      </c>
      <c r="B8555" s="84" t="s">
        <v>632</v>
      </c>
      <c r="C8555" s="84">
        <v>6211589</v>
      </c>
      <c r="D8555" s="84">
        <v>5952299</v>
      </c>
      <c r="E8555" s="85">
        <v>5952299</v>
      </c>
      <c r="F8555" s="86">
        <v>95.825705789613593</v>
      </c>
      <c r="G8555" s="85">
        <v>259294</v>
      </c>
    </row>
    <row r="8556" spans="1:7" ht="38.25">
      <c r="A8556" s="91">
        <v>7350</v>
      </c>
      <c r="B8556" s="84" t="s">
        <v>635</v>
      </c>
      <c r="C8556" s="84">
        <v>6211589</v>
      </c>
      <c r="D8556" s="84">
        <v>5952299</v>
      </c>
      <c r="E8556" s="85">
        <v>5952299</v>
      </c>
      <c r="F8556" s="86">
        <v>95.825705789613593</v>
      </c>
      <c r="G8556" s="85">
        <v>259294</v>
      </c>
    </row>
    <row r="8557" spans="1:7" s="19" customFormat="1" ht="25.5">
      <c r="A8557" s="95" t="s">
        <v>705</v>
      </c>
      <c r="B8557" s="80" t="s">
        <v>706</v>
      </c>
      <c r="C8557" s="80"/>
      <c r="D8557" s="80"/>
      <c r="E8557" s="81"/>
      <c r="F8557" s="82"/>
      <c r="G8557" s="81"/>
    </row>
    <row r="8558" spans="1:7">
      <c r="A8558" s="83" t="s">
        <v>575</v>
      </c>
      <c r="B8558" s="84" t="s">
        <v>576</v>
      </c>
      <c r="C8558" s="84">
        <v>125165</v>
      </c>
      <c r="D8558" s="84">
        <v>76099</v>
      </c>
      <c r="E8558" s="85">
        <v>76099</v>
      </c>
      <c r="F8558" s="86">
        <v>60.798945392082501</v>
      </c>
      <c r="G8558" s="85">
        <v>3878</v>
      </c>
    </row>
    <row r="8559" spans="1:7">
      <c r="A8559" s="88" t="s">
        <v>603</v>
      </c>
      <c r="B8559" s="84" t="s">
        <v>22</v>
      </c>
      <c r="C8559" s="84">
        <v>125165</v>
      </c>
      <c r="D8559" s="84">
        <v>76099</v>
      </c>
      <c r="E8559" s="85">
        <v>76099</v>
      </c>
      <c r="F8559" s="86">
        <v>60.798945392082501</v>
      </c>
      <c r="G8559" s="85">
        <v>3878</v>
      </c>
    </row>
    <row r="8560" spans="1:7" ht="25.5">
      <c r="A8560" s="89">
        <v>21710</v>
      </c>
      <c r="B8560" s="84" t="s">
        <v>604</v>
      </c>
      <c r="C8560" s="84">
        <v>125165</v>
      </c>
      <c r="D8560" s="84">
        <v>76099</v>
      </c>
      <c r="E8560" s="85">
        <v>76099</v>
      </c>
      <c r="F8560" s="86">
        <v>60.798945392082501</v>
      </c>
      <c r="G8560" s="85">
        <v>3878</v>
      </c>
    </row>
    <row r="8561" spans="1:7">
      <c r="A8561" s="83" t="s">
        <v>606</v>
      </c>
      <c r="B8561" s="84" t="s">
        <v>607</v>
      </c>
      <c r="C8561" s="84">
        <v>125165</v>
      </c>
      <c r="D8561" s="84">
        <v>76099</v>
      </c>
      <c r="E8561" s="85">
        <v>44987.03</v>
      </c>
      <c r="F8561" s="86">
        <v>35.942180321975002</v>
      </c>
      <c r="G8561" s="85">
        <v>5833.48</v>
      </c>
    </row>
    <row r="8562" spans="1:7">
      <c r="A8562" s="88" t="s">
        <v>608</v>
      </c>
      <c r="B8562" s="84" t="s">
        <v>609</v>
      </c>
      <c r="C8562" s="84">
        <v>125165</v>
      </c>
      <c r="D8562" s="84">
        <v>76099</v>
      </c>
      <c r="E8562" s="85">
        <v>44987.03</v>
      </c>
      <c r="F8562" s="86">
        <v>35.942180321975002</v>
      </c>
      <c r="G8562" s="85">
        <v>5833.48</v>
      </c>
    </row>
    <row r="8563" spans="1:7">
      <c r="A8563" s="89" t="s">
        <v>610</v>
      </c>
      <c r="B8563" s="84" t="s">
        <v>611</v>
      </c>
      <c r="C8563" s="84">
        <v>125165</v>
      </c>
      <c r="D8563" s="84">
        <v>76099</v>
      </c>
      <c r="E8563" s="85">
        <v>44987.03</v>
      </c>
      <c r="F8563" s="86">
        <v>35.942180321975002</v>
      </c>
      <c r="G8563" s="85">
        <v>5833.48</v>
      </c>
    </row>
    <row r="8564" spans="1:7">
      <c r="A8564" s="90">
        <v>1000</v>
      </c>
      <c r="B8564" s="84" t="s">
        <v>612</v>
      </c>
      <c r="C8564" s="84">
        <v>40340</v>
      </c>
      <c r="D8564" s="84">
        <v>35732</v>
      </c>
      <c r="E8564" s="85">
        <v>32533.23</v>
      </c>
      <c r="F8564" s="86">
        <v>80.647570649479405</v>
      </c>
      <c r="G8564" s="85">
        <v>4997.79</v>
      </c>
    </row>
    <row r="8565" spans="1:7">
      <c r="A8565" s="90">
        <v>2000</v>
      </c>
      <c r="B8565" s="84" t="s">
        <v>613</v>
      </c>
      <c r="C8565" s="84">
        <v>84825</v>
      </c>
      <c r="D8565" s="84">
        <v>40367</v>
      </c>
      <c r="E8565" s="85">
        <v>12453.8</v>
      </c>
      <c r="F8565" s="86">
        <v>14.6817565576186</v>
      </c>
      <c r="G8565" s="85">
        <v>835.69</v>
      </c>
    </row>
    <row r="8566" spans="1:7">
      <c r="A8566" s="83"/>
      <c r="B8566" s="84" t="s">
        <v>660</v>
      </c>
      <c r="C8566" s="84">
        <v>0</v>
      </c>
      <c r="D8566" s="84">
        <v>0</v>
      </c>
      <c r="E8566" s="85">
        <v>31111.97</v>
      </c>
      <c r="F8566" s="86">
        <v>0</v>
      </c>
      <c r="G8566" s="85">
        <v>-1955.48</v>
      </c>
    </row>
    <row r="8567" spans="1:7">
      <c r="A8567" s="83" t="s">
        <v>662</v>
      </c>
      <c r="B8567" s="84" t="s">
        <v>663</v>
      </c>
      <c r="C8567" s="84">
        <v>0</v>
      </c>
      <c r="D8567" s="84">
        <v>0</v>
      </c>
      <c r="E8567" s="85">
        <v>-31111.97</v>
      </c>
      <c r="F8567" s="86">
        <v>0</v>
      </c>
      <c r="G8567" s="85">
        <v>1955.48</v>
      </c>
    </row>
    <row r="8568" spans="1:7">
      <c r="A8568" s="88" t="s">
        <v>671</v>
      </c>
      <c r="B8568" s="84" t="s">
        <v>672</v>
      </c>
      <c r="C8568" s="84">
        <v>0</v>
      </c>
      <c r="D8568" s="84">
        <v>0</v>
      </c>
      <c r="E8568" s="85">
        <v>-31111.97</v>
      </c>
      <c r="F8568" s="86">
        <v>0</v>
      </c>
      <c r="G8568" s="85">
        <v>1955.48</v>
      </c>
    </row>
    <row r="8569" spans="1:7" s="19" customFormat="1" ht="38.25">
      <c r="A8569" s="94" t="s">
        <v>1120</v>
      </c>
      <c r="B8569" s="80" t="s">
        <v>1121</v>
      </c>
      <c r="C8569" s="80"/>
      <c r="D8569" s="80"/>
      <c r="E8569" s="81"/>
      <c r="F8569" s="82"/>
      <c r="G8569" s="81"/>
    </row>
    <row r="8570" spans="1:7">
      <c r="A8570" s="83" t="s">
        <v>575</v>
      </c>
      <c r="B8570" s="84" t="s">
        <v>576</v>
      </c>
      <c r="C8570" s="84">
        <v>165511</v>
      </c>
      <c r="D8570" s="84">
        <v>165511</v>
      </c>
      <c r="E8570" s="85">
        <v>165511</v>
      </c>
      <c r="F8570" s="86">
        <v>100</v>
      </c>
      <c r="G8570" s="85">
        <v>48907</v>
      </c>
    </row>
    <row r="8571" spans="1:7">
      <c r="A8571" s="88" t="s">
        <v>603</v>
      </c>
      <c r="B8571" s="84" t="s">
        <v>22</v>
      </c>
      <c r="C8571" s="84">
        <v>165511</v>
      </c>
      <c r="D8571" s="84">
        <v>165511</v>
      </c>
      <c r="E8571" s="85">
        <v>165511</v>
      </c>
      <c r="F8571" s="86">
        <v>100</v>
      </c>
      <c r="G8571" s="85">
        <v>48907</v>
      </c>
    </row>
    <row r="8572" spans="1:7" ht="25.5">
      <c r="A8572" s="89">
        <v>21710</v>
      </c>
      <c r="B8572" s="84" t="s">
        <v>604</v>
      </c>
      <c r="C8572" s="84">
        <v>165511</v>
      </c>
      <c r="D8572" s="84">
        <v>165511</v>
      </c>
      <c r="E8572" s="85">
        <v>165511</v>
      </c>
      <c r="F8572" s="86">
        <v>100</v>
      </c>
      <c r="G8572" s="85">
        <v>48907</v>
      </c>
    </row>
    <row r="8573" spans="1:7">
      <c r="A8573" s="83" t="s">
        <v>606</v>
      </c>
      <c r="B8573" s="84" t="s">
        <v>607</v>
      </c>
      <c r="C8573" s="84">
        <v>165511</v>
      </c>
      <c r="D8573" s="84">
        <v>165511</v>
      </c>
      <c r="E8573" s="85">
        <v>96884.37</v>
      </c>
      <c r="F8573" s="86">
        <v>58.536514189389202</v>
      </c>
      <c r="G8573" s="85">
        <v>28436.73</v>
      </c>
    </row>
    <row r="8574" spans="1:7">
      <c r="A8574" s="88" t="s">
        <v>608</v>
      </c>
      <c r="B8574" s="84" t="s">
        <v>609</v>
      </c>
      <c r="C8574" s="84">
        <v>84177</v>
      </c>
      <c r="D8574" s="84">
        <v>84177</v>
      </c>
      <c r="E8574" s="85">
        <v>42424.45</v>
      </c>
      <c r="F8574" s="86">
        <v>50.399099516494999</v>
      </c>
      <c r="G8574" s="85">
        <v>10804.85</v>
      </c>
    </row>
    <row r="8575" spans="1:7">
      <c r="A8575" s="89" t="s">
        <v>610</v>
      </c>
      <c r="B8575" s="84" t="s">
        <v>611</v>
      </c>
      <c r="C8575" s="84">
        <v>84177</v>
      </c>
      <c r="D8575" s="84">
        <v>84177</v>
      </c>
      <c r="E8575" s="85">
        <v>42424.45</v>
      </c>
      <c r="F8575" s="86">
        <v>50.399099516494999</v>
      </c>
      <c r="G8575" s="85">
        <v>10804.85</v>
      </c>
    </row>
    <row r="8576" spans="1:7">
      <c r="A8576" s="90">
        <v>2000</v>
      </c>
      <c r="B8576" s="84" t="s">
        <v>613</v>
      </c>
      <c r="C8576" s="84">
        <v>84177</v>
      </c>
      <c r="D8576" s="84">
        <v>84177</v>
      </c>
      <c r="E8576" s="85">
        <v>42424.45</v>
      </c>
      <c r="F8576" s="86">
        <v>50.399099516494999</v>
      </c>
      <c r="G8576" s="85">
        <v>10804.85</v>
      </c>
    </row>
    <row r="8577" spans="1:7">
      <c r="A8577" s="88" t="s">
        <v>640</v>
      </c>
      <c r="B8577" s="84" t="s">
        <v>641</v>
      </c>
      <c r="C8577" s="84">
        <v>81334</v>
      </c>
      <c r="D8577" s="84">
        <v>81334</v>
      </c>
      <c r="E8577" s="85">
        <v>54459.92</v>
      </c>
      <c r="F8577" s="86">
        <v>66.958369193695106</v>
      </c>
      <c r="G8577" s="85">
        <v>17631.88</v>
      </c>
    </row>
    <row r="8578" spans="1:7">
      <c r="A8578" s="89" t="s">
        <v>642</v>
      </c>
      <c r="B8578" s="84" t="s">
        <v>643</v>
      </c>
      <c r="C8578" s="84">
        <v>81334</v>
      </c>
      <c r="D8578" s="84">
        <v>81334</v>
      </c>
      <c r="E8578" s="85">
        <v>54459.92</v>
      </c>
      <c r="F8578" s="86">
        <v>66.958369193695106</v>
      </c>
      <c r="G8578" s="85">
        <v>17631.88</v>
      </c>
    </row>
    <row r="8579" spans="1:7">
      <c r="A8579" s="83"/>
      <c r="B8579" s="84" t="s">
        <v>660</v>
      </c>
      <c r="C8579" s="84">
        <v>0</v>
      </c>
      <c r="D8579" s="84">
        <v>0</v>
      </c>
      <c r="E8579" s="85">
        <v>68626.63</v>
      </c>
      <c r="F8579" s="86">
        <v>0</v>
      </c>
      <c r="G8579" s="85">
        <v>20470.27</v>
      </c>
    </row>
    <row r="8580" spans="1:7">
      <c r="A8580" s="83" t="s">
        <v>662</v>
      </c>
      <c r="B8580" s="84" t="s">
        <v>663</v>
      </c>
      <c r="C8580" s="84">
        <v>0</v>
      </c>
      <c r="D8580" s="84">
        <v>0</v>
      </c>
      <c r="E8580" s="85">
        <v>-68626.63</v>
      </c>
      <c r="F8580" s="86">
        <v>0</v>
      </c>
      <c r="G8580" s="85">
        <v>-20470.27</v>
      </c>
    </row>
    <row r="8581" spans="1:7">
      <c r="A8581" s="88" t="s">
        <v>671</v>
      </c>
      <c r="B8581" s="84" t="s">
        <v>672</v>
      </c>
      <c r="C8581" s="84">
        <v>0</v>
      </c>
      <c r="D8581" s="84">
        <v>0</v>
      </c>
      <c r="E8581" s="85">
        <v>-68626.63</v>
      </c>
      <c r="F8581" s="86">
        <v>0</v>
      </c>
      <c r="G8581" s="85">
        <v>-20470.27</v>
      </c>
    </row>
    <row r="8582" spans="1:7" s="19" customFormat="1" ht="38.25">
      <c r="A8582" s="95" t="s">
        <v>1303</v>
      </c>
      <c r="B8582" s="80" t="s">
        <v>1304</v>
      </c>
      <c r="C8582" s="80"/>
      <c r="D8582" s="80"/>
      <c r="E8582" s="81"/>
      <c r="F8582" s="82"/>
      <c r="G8582" s="81"/>
    </row>
    <row r="8583" spans="1:7">
      <c r="A8583" s="83" t="s">
        <v>575</v>
      </c>
      <c r="B8583" s="84" t="s">
        <v>576</v>
      </c>
      <c r="C8583" s="84">
        <v>165511</v>
      </c>
      <c r="D8583" s="84">
        <v>165511</v>
      </c>
      <c r="E8583" s="85">
        <v>165511</v>
      </c>
      <c r="F8583" s="86">
        <v>100</v>
      </c>
      <c r="G8583" s="85">
        <v>48907</v>
      </c>
    </row>
    <row r="8584" spans="1:7">
      <c r="A8584" s="88" t="s">
        <v>603</v>
      </c>
      <c r="B8584" s="84" t="s">
        <v>22</v>
      </c>
      <c r="C8584" s="84">
        <v>165511</v>
      </c>
      <c r="D8584" s="84">
        <v>165511</v>
      </c>
      <c r="E8584" s="85">
        <v>165511</v>
      </c>
      <c r="F8584" s="86">
        <v>100</v>
      </c>
      <c r="G8584" s="85">
        <v>48907</v>
      </c>
    </row>
    <row r="8585" spans="1:7" ht="25.5">
      <c r="A8585" s="89">
        <v>21710</v>
      </c>
      <c r="B8585" s="84" t="s">
        <v>604</v>
      </c>
      <c r="C8585" s="84">
        <v>165511</v>
      </c>
      <c r="D8585" s="84">
        <v>165511</v>
      </c>
      <c r="E8585" s="85">
        <v>165511</v>
      </c>
      <c r="F8585" s="86">
        <v>100</v>
      </c>
      <c r="G8585" s="85">
        <v>48907</v>
      </c>
    </row>
    <row r="8586" spans="1:7">
      <c r="A8586" s="83" t="s">
        <v>606</v>
      </c>
      <c r="B8586" s="84" t="s">
        <v>607</v>
      </c>
      <c r="C8586" s="84">
        <v>165511</v>
      </c>
      <c r="D8586" s="84">
        <v>165511</v>
      </c>
      <c r="E8586" s="85">
        <v>96884.37</v>
      </c>
      <c r="F8586" s="86">
        <v>58.536514189389202</v>
      </c>
      <c r="G8586" s="85">
        <v>28436.73</v>
      </c>
    </row>
    <row r="8587" spans="1:7">
      <c r="A8587" s="88" t="s">
        <v>608</v>
      </c>
      <c r="B8587" s="84" t="s">
        <v>609</v>
      </c>
      <c r="C8587" s="84">
        <v>84177</v>
      </c>
      <c r="D8587" s="84">
        <v>84177</v>
      </c>
      <c r="E8587" s="85">
        <v>42424.45</v>
      </c>
      <c r="F8587" s="86">
        <v>50.399099516494999</v>
      </c>
      <c r="G8587" s="85">
        <v>10804.85</v>
      </c>
    </row>
    <row r="8588" spans="1:7">
      <c r="A8588" s="89" t="s">
        <v>610</v>
      </c>
      <c r="B8588" s="84" t="s">
        <v>611</v>
      </c>
      <c r="C8588" s="84">
        <v>84177</v>
      </c>
      <c r="D8588" s="84">
        <v>84177</v>
      </c>
      <c r="E8588" s="85">
        <v>42424.45</v>
      </c>
      <c r="F8588" s="86">
        <v>50.399099516494999</v>
      </c>
      <c r="G8588" s="85">
        <v>10804.85</v>
      </c>
    </row>
    <row r="8589" spans="1:7">
      <c r="A8589" s="90">
        <v>2000</v>
      </c>
      <c r="B8589" s="84" t="s">
        <v>613</v>
      </c>
      <c r="C8589" s="84">
        <v>84177</v>
      </c>
      <c r="D8589" s="84">
        <v>84177</v>
      </c>
      <c r="E8589" s="85">
        <v>42424.45</v>
      </c>
      <c r="F8589" s="86">
        <v>50.399099516494999</v>
      </c>
      <c r="G8589" s="85">
        <v>10804.85</v>
      </c>
    </row>
    <row r="8590" spans="1:7">
      <c r="A8590" s="88" t="s">
        <v>640</v>
      </c>
      <c r="B8590" s="84" t="s">
        <v>641</v>
      </c>
      <c r="C8590" s="84">
        <v>81334</v>
      </c>
      <c r="D8590" s="84">
        <v>81334</v>
      </c>
      <c r="E8590" s="85">
        <v>54459.92</v>
      </c>
      <c r="F8590" s="86">
        <v>66.958369193695106</v>
      </c>
      <c r="G8590" s="85">
        <v>17631.88</v>
      </c>
    </row>
    <row r="8591" spans="1:7">
      <c r="A8591" s="89" t="s">
        <v>642</v>
      </c>
      <c r="B8591" s="84" t="s">
        <v>643</v>
      </c>
      <c r="C8591" s="84">
        <v>81334</v>
      </c>
      <c r="D8591" s="84">
        <v>81334</v>
      </c>
      <c r="E8591" s="85">
        <v>54459.92</v>
      </c>
      <c r="F8591" s="86">
        <v>66.958369193695106</v>
      </c>
      <c r="G8591" s="85">
        <v>17631.88</v>
      </c>
    </row>
    <row r="8592" spans="1:7">
      <c r="A8592" s="83"/>
      <c r="B8592" s="84" t="s">
        <v>660</v>
      </c>
      <c r="C8592" s="84">
        <v>0</v>
      </c>
      <c r="D8592" s="84">
        <v>0</v>
      </c>
      <c r="E8592" s="85">
        <v>68626.63</v>
      </c>
      <c r="F8592" s="86">
        <v>0</v>
      </c>
      <c r="G8592" s="85">
        <v>20470.27</v>
      </c>
    </row>
    <row r="8593" spans="1:7">
      <c r="A8593" s="83" t="s">
        <v>662</v>
      </c>
      <c r="B8593" s="84" t="s">
        <v>663</v>
      </c>
      <c r="C8593" s="84">
        <v>0</v>
      </c>
      <c r="D8593" s="84">
        <v>0</v>
      </c>
      <c r="E8593" s="85">
        <v>-68626.63</v>
      </c>
      <c r="F8593" s="86">
        <v>0</v>
      </c>
      <c r="G8593" s="85">
        <v>-20470.27</v>
      </c>
    </row>
    <row r="8594" spans="1:7">
      <c r="A8594" s="88" t="s">
        <v>671</v>
      </c>
      <c r="B8594" s="84" t="s">
        <v>672</v>
      </c>
      <c r="C8594" s="84">
        <v>0</v>
      </c>
      <c r="D8594" s="84">
        <v>0</v>
      </c>
      <c r="E8594" s="85">
        <v>-68626.63</v>
      </c>
      <c r="F8594" s="86">
        <v>0</v>
      </c>
      <c r="G8594" s="85">
        <v>-20470.27</v>
      </c>
    </row>
    <row r="8595" spans="1:7" s="19" customFormat="1" ht="25.5">
      <c r="A8595" s="94" t="s">
        <v>823</v>
      </c>
      <c r="B8595" s="80" t="s">
        <v>824</v>
      </c>
      <c r="C8595" s="80"/>
      <c r="D8595" s="80"/>
      <c r="E8595" s="81"/>
      <c r="F8595" s="82"/>
      <c r="G8595" s="81"/>
    </row>
    <row r="8596" spans="1:7">
      <c r="A8596" s="83" t="s">
        <v>575</v>
      </c>
      <c r="B8596" s="84" t="s">
        <v>576</v>
      </c>
      <c r="C8596" s="84">
        <v>99511</v>
      </c>
      <c r="D8596" s="84">
        <v>99511</v>
      </c>
      <c r="E8596" s="85">
        <v>79819.91</v>
      </c>
      <c r="F8596" s="86">
        <v>80.212147400789902</v>
      </c>
      <c r="G8596" s="85">
        <v>0</v>
      </c>
    </row>
    <row r="8597" spans="1:7">
      <c r="A8597" s="88" t="s">
        <v>581</v>
      </c>
      <c r="B8597" s="84" t="s">
        <v>21</v>
      </c>
      <c r="C8597" s="84">
        <v>99511</v>
      </c>
      <c r="D8597" s="84">
        <v>99511</v>
      </c>
      <c r="E8597" s="85">
        <v>79819.91</v>
      </c>
      <c r="F8597" s="86">
        <v>80.212147400789902</v>
      </c>
      <c r="G8597" s="85">
        <v>0</v>
      </c>
    </row>
    <row r="8598" spans="1:7" ht="38.25">
      <c r="A8598" s="89" t="s">
        <v>596</v>
      </c>
      <c r="B8598" s="84" t="s">
        <v>597</v>
      </c>
      <c r="C8598" s="84">
        <v>99511</v>
      </c>
      <c r="D8598" s="84">
        <v>99511</v>
      </c>
      <c r="E8598" s="85">
        <v>79819.91</v>
      </c>
      <c r="F8598" s="86">
        <v>80.212147400789902</v>
      </c>
      <c r="G8598" s="85">
        <v>0</v>
      </c>
    </row>
    <row r="8599" spans="1:7" ht="38.25">
      <c r="A8599" s="90">
        <v>17100</v>
      </c>
      <c r="B8599" s="84" t="s">
        <v>598</v>
      </c>
      <c r="C8599" s="84">
        <v>99511</v>
      </c>
      <c r="D8599" s="84">
        <v>99511</v>
      </c>
      <c r="E8599" s="85">
        <v>79819.91</v>
      </c>
      <c r="F8599" s="86">
        <v>80.212147400789902</v>
      </c>
      <c r="G8599" s="85">
        <v>0</v>
      </c>
    </row>
    <row r="8600" spans="1:7" ht="102">
      <c r="A8600" s="91">
        <v>17130</v>
      </c>
      <c r="B8600" s="84" t="s">
        <v>601</v>
      </c>
      <c r="C8600" s="84">
        <v>99511</v>
      </c>
      <c r="D8600" s="84">
        <v>99511</v>
      </c>
      <c r="E8600" s="85">
        <v>79819.91</v>
      </c>
      <c r="F8600" s="86">
        <v>80.212147400789902</v>
      </c>
      <c r="G8600" s="85">
        <v>0</v>
      </c>
    </row>
    <row r="8601" spans="1:7">
      <c r="A8601" s="83" t="s">
        <v>606</v>
      </c>
      <c r="B8601" s="84" t="s">
        <v>607</v>
      </c>
      <c r="C8601" s="84">
        <v>99511</v>
      </c>
      <c r="D8601" s="84">
        <v>99511</v>
      </c>
      <c r="E8601" s="85">
        <v>79819.91</v>
      </c>
      <c r="F8601" s="86">
        <v>80.212147400789902</v>
      </c>
      <c r="G8601" s="85">
        <v>78639</v>
      </c>
    </row>
    <row r="8602" spans="1:7">
      <c r="A8602" s="88" t="s">
        <v>608</v>
      </c>
      <c r="B8602" s="84" t="s">
        <v>609</v>
      </c>
      <c r="C8602" s="84">
        <v>99511</v>
      </c>
      <c r="D8602" s="84">
        <v>99511</v>
      </c>
      <c r="E8602" s="85">
        <v>79819.91</v>
      </c>
      <c r="F8602" s="86">
        <v>80.212147400789902</v>
      </c>
      <c r="G8602" s="85">
        <v>78639</v>
      </c>
    </row>
    <row r="8603" spans="1:7">
      <c r="A8603" s="89" t="s">
        <v>616</v>
      </c>
      <c r="B8603" s="84" t="s">
        <v>617</v>
      </c>
      <c r="C8603" s="84">
        <v>99511</v>
      </c>
      <c r="D8603" s="84">
        <v>99511</v>
      </c>
      <c r="E8603" s="85">
        <v>79819.91</v>
      </c>
      <c r="F8603" s="86">
        <v>80.212147400789902</v>
      </c>
      <c r="G8603" s="85">
        <v>78639</v>
      </c>
    </row>
    <row r="8604" spans="1:7">
      <c r="A8604" s="90">
        <v>3000</v>
      </c>
      <c r="B8604" s="84" t="s">
        <v>618</v>
      </c>
      <c r="C8604" s="84">
        <v>99511</v>
      </c>
      <c r="D8604" s="84">
        <v>99511</v>
      </c>
      <c r="E8604" s="85">
        <v>79819.91</v>
      </c>
      <c r="F8604" s="86">
        <v>80.212147400789902</v>
      </c>
      <c r="G8604" s="85">
        <v>78639</v>
      </c>
    </row>
    <row r="8605" spans="1:7">
      <c r="A8605" s="83"/>
      <c r="B8605" s="84" t="s">
        <v>660</v>
      </c>
      <c r="C8605" s="84">
        <v>0</v>
      </c>
      <c r="D8605" s="84">
        <v>0</v>
      </c>
      <c r="E8605" s="85">
        <v>0</v>
      </c>
      <c r="F8605" s="86">
        <v>0</v>
      </c>
      <c r="G8605" s="85">
        <v>-78639</v>
      </c>
    </row>
    <row r="8606" spans="1:7">
      <c r="A8606" s="83" t="s">
        <v>662</v>
      </c>
      <c r="B8606" s="84" t="s">
        <v>663</v>
      </c>
      <c r="C8606" s="84">
        <v>0</v>
      </c>
      <c r="D8606" s="84">
        <v>0</v>
      </c>
      <c r="E8606" s="85">
        <v>0</v>
      </c>
      <c r="F8606" s="86">
        <v>0</v>
      </c>
      <c r="G8606" s="85">
        <v>78639</v>
      </c>
    </row>
    <row r="8607" spans="1:7">
      <c r="A8607" s="88" t="s">
        <v>671</v>
      </c>
      <c r="B8607" s="84" t="s">
        <v>672</v>
      </c>
      <c r="C8607" s="84">
        <v>0</v>
      </c>
      <c r="D8607" s="84">
        <v>0</v>
      </c>
      <c r="E8607" s="85">
        <v>0</v>
      </c>
      <c r="F8607" s="86">
        <v>0</v>
      </c>
      <c r="G8607" s="85">
        <v>78639</v>
      </c>
    </row>
    <row r="8608" spans="1:7" s="19" customFormat="1" ht="38.25">
      <c r="A8608" s="95" t="s">
        <v>825</v>
      </c>
      <c r="B8608" s="80" t="s">
        <v>1305</v>
      </c>
      <c r="C8608" s="80"/>
      <c r="D8608" s="80"/>
      <c r="E8608" s="81"/>
      <c r="F8608" s="82"/>
      <c r="G8608" s="81"/>
    </row>
    <row r="8609" spans="1:7">
      <c r="A8609" s="83" t="s">
        <v>575</v>
      </c>
      <c r="B8609" s="84" t="s">
        <v>576</v>
      </c>
      <c r="C8609" s="84">
        <v>99511</v>
      </c>
      <c r="D8609" s="84">
        <v>99511</v>
      </c>
      <c r="E8609" s="85">
        <v>79819.91</v>
      </c>
      <c r="F8609" s="86">
        <v>80.212147400789902</v>
      </c>
      <c r="G8609" s="85">
        <v>0</v>
      </c>
    </row>
    <row r="8610" spans="1:7">
      <c r="A8610" s="88" t="s">
        <v>581</v>
      </c>
      <c r="B8610" s="84" t="s">
        <v>21</v>
      </c>
      <c r="C8610" s="84">
        <v>99511</v>
      </c>
      <c r="D8610" s="84">
        <v>99511</v>
      </c>
      <c r="E8610" s="85">
        <v>79819.91</v>
      </c>
      <c r="F8610" s="86">
        <v>80.212147400789902</v>
      </c>
      <c r="G8610" s="85">
        <v>0</v>
      </c>
    </row>
    <row r="8611" spans="1:7" ht="38.25">
      <c r="A8611" s="89" t="s">
        <v>596</v>
      </c>
      <c r="B8611" s="84" t="s">
        <v>597</v>
      </c>
      <c r="C8611" s="84">
        <v>99511</v>
      </c>
      <c r="D8611" s="84">
        <v>99511</v>
      </c>
      <c r="E8611" s="85">
        <v>79819.91</v>
      </c>
      <c r="F8611" s="86">
        <v>80.212147400789902</v>
      </c>
      <c r="G8611" s="85">
        <v>0</v>
      </c>
    </row>
    <row r="8612" spans="1:7" ht="38.25">
      <c r="A8612" s="90">
        <v>17100</v>
      </c>
      <c r="B8612" s="84" t="s">
        <v>598</v>
      </c>
      <c r="C8612" s="84">
        <v>99511</v>
      </c>
      <c r="D8612" s="84">
        <v>99511</v>
      </c>
      <c r="E8612" s="85">
        <v>79819.91</v>
      </c>
      <c r="F8612" s="86">
        <v>80.212147400789902</v>
      </c>
      <c r="G8612" s="85">
        <v>0</v>
      </c>
    </row>
    <row r="8613" spans="1:7" ht="102">
      <c r="A8613" s="91">
        <v>17130</v>
      </c>
      <c r="B8613" s="84" t="s">
        <v>601</v>
      </c>
      <c r="C8613" s="84">
        <v>99511</v>
      </c>
      <c r="D8613" s="84">
        <v>99511</v>
      </c>
      <c r="E8613" s="85">
        <v>79819.91</v>
      </c>
      <c r="F8613" s="86">
        <v>80.212147400789902</v>
      </c>
      <c r="G8613" s="85">
        <v>0</v>
      </c>
    </row>
    <row r="8614" spans="1:7">
      <c r="A8614" s="83" t="s">
        <v>606</v>
      </c>
      <c r="B8614" s="84" t="s">
        <v>607</v>
      </c>
      <c r="C8614" s="84">
        <v>99511</v>
      </c>
      <c r="D8614" s="84">
        <v>99511</v>
      </c>
      <c r="E8614" s="85">
        <v>79819.91</v>
      </c>
      <c r="F8614" s="86">
        <v>80.212147400789902</v>
      </c>
      <c r="G8614" s="85">
        <v>78639</v>
      </c>
    </row>
    <row r="8615" spans="1:7">
      <c r="A8615" s="88" t="s">
        <v>608</v>
      </c>
      <c r="B8615" s="84" t="s">
        <v>609</v>
      </c>
      <c r="C8615" s="84">
        <v>99511</v>
      </c>
      <c r="D8615" s="84">
        <v>99511</v>
      </c>
      <c r="E8615" s="85">
        <v>79819.91</v>
      </c>
      <c r="F8615" s="86">
        <v>80.212147400789902</v>
      </c>
      <c r="G8615" s="85">
        <v>78639</v>
      </c>
    </row>
    <row r="8616" spans="1:7">
      <c r="A8616" s="89" t="s">
        <v>616</v>
      </c>
      <c r="B8616" s="84" t="s">
        <v>617</v>
      </c>
      <c r="C8616" s="84">
        <v>99511</v>
      </c>
      <c r="D8616" s="84">
        <v>99511</v>
      </c>
      <c r="E8616" s="85">
        <v>79819.91</v>
      </c>
      <c r="F8616" s="86">
        <v>80.212147400789902</v>
      </c>
      <c r="G8616" s="85">
        <v>78639</v>
      </c>
    </row>
    <row r="8617" spans="1:7">
      <c r="A8617" s="90">
        <v>3000</v>
      </c>
      <c r="B8617" s="84" t="s">
        <v>618</v>
      </c>
      <c r="C8617" s="84">
        <v>99511</v>
      </c>
      <c r="D8617" s="84">
        <v>99511</v>
      </c>
      <c r="E8617" s="85">
        <v>79819.91</v>
      </c>
      <c r="F8617" s="86">
        <v>80.212147400789902</v>
      </c>
      <c r="G8617" s="85">
        <v>78639</v>
      </c>
    </row>
    <row r="8618" spans="1:7">
      <c r="A8618" s="83"/>
      <c r="B8618" s="84" t="s">
        <v>660</v>
      </c>
      <c r="C8618" s="84">
        <v>0</v>
      </c>
      <c r="D8618" s="84">
        <v>0</v>
      </c>
      <c r="E8618" s="85">
        <v>0</v>
      </c>
      <c r="F8618" s="86">
        <v>0</v>
      </c>
      <c r="G8618" s="85">
        <v>-78639</v>
      </c>
    </row>
    <row r="8619" spans="1:7">
      <c r="A8619" s="83" t="s">
        <v>662</v>
      </c>
      <c r="B8619" s="84" t="s">
        <v>663</v>
      </c>
      <c r="C8619" s="84">
        <v>0</v>
      </c>
      <c r="D8619" s="84">
        <v>0</v>
      </c>
      <c r="E8619" s="85">
        <v>0</v>
      </c>
      <c r="F8619" s="86">
        <v>0</v>
      </c>
      <c r="G8619" s="85">
        <v>78639</v>
      </c>
    </row>
    <row r="8620" spans="1:7">
      <c r="A8620" s="88" t="s">
        <v>671</v>
      </c>
      <c r="B8620" s="84" t="s">
        <v>672</v>
      </c>
      <c r="C8620" s="84">
        <v>0</v>
      </c>
      <c r="D8620" s="84">
        <v>0</v>
      </c>
      <c r="E8620" s="85">
        <v>0</v>
      </c>
      <c r="F8620" s="86">
        <v>0</v>
      </c>
      <c r="G8620" s="85">
        <v>78639</v>
      </c>
    </row>
    <row r="8621" spans="1:7" s="19" customFormat="1" ht="38.25">
      <c r="A8621" s="94" t="s">
        <v>829</v>
      </c>
      <c r="B8621" s="80" t="s">
        <v>830</v>
      </c>
      <c r="C8621" s="80"/>
      <c r="D8621" s="80"/>
      <c r="E8621" s="81"/>
      <c r="F8621" s="82"/>
      <c r="G8621" s="81"/>
    </row>
    <row r="8622" spans="1:7">
      <c r="A8622" s="83" t="s">
        <v>575</v>
      </c>
      <c r="B8622" s="84" t="s">
        <v>576</v>
      </c>
      <c r="C8622" s="84">
        <v>12157849</v>
      </c>
      <c r="D8622" s="84">
        <v>7098868</v>
      </c>
      <c r="E8622" s="85">
        <v>10671801.949999999</v>
      </c>
      <c r="F8622" s="86">
        <v>87.777056204596704</v>
      </c>
      <c r="G8622" s="85">
        <v>1290165.4099999999</v>
      </c>
    </row>
    <row r="8623" spans="1:7">
      <c r="A8623" s="88" t="s">
        <v>579</v>
      </c>
      <c r="B8623" s="84" t="s">
        <v>20</v>
      </c>
      <c r="C8623" s="84">
        <v>5506097</v>
      </c>
      <c r="D8623" s="84">
        <v>1380927</v>
      </c>
      <c r="E8623" s="85">
        <v>5474241.7599999998</v>
      </c>
      <c r="F8623" s="86">
        <v>99.421455161432903</v>
      </c>
      <c r="G8623" s="85">
        <v>587900.93999999994</v>
      </c>
    </row>
    <row r="8624" spans="1:7" ht="25.5">
      <c r="A8624" s="89">
        <v>21210</v>
      </c>
      <c r="B8624" s="84" t="s">
        <v>580</v>
      </c>
      <c r="C8624" s="84">
        <v>270744</v>
      </c>
      <c r="D8624" s="84">
        <v>246066</v>
      </c>
      <c r="E8624" s="85">
        <v>115662.89</v>
      </c>
      <c r="F8624" s="86">
        <v>42.720389002156999</v>
      </c>
      <c r="G8624" s="85">
        <v>18423.98</v>
      </c>
    </row>
    <row r="8625" spans="1:7">
      <c r="A8625" s="88" t="s">
        <v>581</v>
      </c>
      <c r="B8625" s="84" t="s">
        <v>21</v>
      </c>
      <c r="C8625" s="84">
        <v>1271360</v>
      </c>
      <c r="D8625" s="84">
        <v>1216712</v>
      </c>
      <c r="E8625" s="85">
        <v>696331.19</v>
      </c>
      <c r="F8625" s="86">
        <v>54.7705756040775</v>
      </c>
      <c r="G8625" s="85">
        <v>117659.47</v>
      </c>
    </row>
    <row r="8626" spans="1:7">
      <c r="A8626" s="89" t="s">
        <v>582</v>
      </c>
      <c r="B8626" s="84" t="s">
        <v>583</v>
      </c>
      <c r="C8626" s="84">
        <v>14087</v>
      </c>
      <c r="D8626" s="84">
        <v>14087</v>
      </c>
      <c r="E8626" s="85">
        <v>14086.96</v>
      </c>
      <c r="F8626" s="86">
        <v>99.999716050259096</v>
      </c>
      <c r="G8626" s="85">
        <v>14086.96</v>
      </c>
    </row>
    <row r="8627" spans="1:7">
      <c r="A8627" s="90">
        <v>18100</v>
      </c>
      <c r="B8627" s="84" t="s">
        <v>584</v>
      </c>
      <c r="C8627" s="84">
        <v>14087</v>
      </c>
      <c r="D8627" s="84">
        <v>14087</v>
      </c>
      <c r="E8627" s="85">
        <v>14086.96</v>
      </c>
      <c r="F8627" s="86">
        <v>99.999716050259096</v>
      </c>
      <c r="G8627" s="85">
        <v>14086.96</v>
      </c>
    </row>
    <row r="8628" spans="1:7" ht="25.5">
      <c r="A8628" s="91">
        <v>18130</v>
      </c>
      <c r="B8628" s="84" t="s">
        <v>585</v>
      </c>
      <c r="C8628" s="84">
        <v>14087</v>
      </c>
      <c r="D8628" s="84">
        <v>14087</v>
      </c>
      <c r="E8628" s="85">
        <v>14086.96</v>
      </c>
      <c r="F8628" s="86">
        <v>99.999716050259096</v>
      </c>
      <c r="G8628" s="85">
        <v>14086.96</v>
      </c>
    </row>
    <row r="8629" spans="1:7" ht="25.5">
      <c r="A8629" s="92">
        <v>18132</v>
      </c>
      <c r="B8629" s="84" t="s">
        <v>587</v>
      </c>
      <c r="C8629" s="84">
        <v>14087</v>
      </c>
      <c r="D8629" s="84">
        <v>14087</v>
      </c>
      <c r="E8629" s="85">
        <v>14086.96</v>
      </c>
      <c r="F8629" s="86">
        <v>99.999716050259096</v>
      </c>
      <c r="G8629" s="85">
        <v>14086.96</v>
      </c>
    </row>
    <row r="8630" spans="1:7">
      <c r="A8630" s="89" t="s">
        <v>590</v>
      </c>
      <c r="B8630" s="84" t="s">
        <v>591</v>
      </c>
      <c r="C8630" s="84">
        <v>1150</v>
      </c>
      <c r="D8630" s="84">
        <v>1150</v>
      </c>
      <c r="E8630" s="85">
        <v>0</v>
      </c>
      <c r="F8630" s="86">
        <v>0</v>
      </c>
      <c r="G8630" s="85">
        <v>0</v>
      </c>
    </row>
    <row r="8631" spans="1:7" ht="25.5">
      <c r="A8631" s="90">
        <v>19500</v>
      </c>
      <c r="B8631" s="84" t="s">
        <v>592</v>
      </c>
      <c r="C8631" s="84">
        <v>1150</v>
      </c>
      <c r="D8631" s="84">
        <v>1150</v>
      </c>
      <c r="E8631" s="85">
        <v>0</v>
      </c>
      <c r="F8631" s="86">
        <v>0</v>
      </c>
      <c r="G8631" s="85">
        <v>0</v>
      </c>
    </row>
    <row r="8632" spans="1:7" ht="25.5">
      <c r="A8632" s="91">
        <v>19550</v>
      </c>
      <c r="B8632" s="84" t="s">
        <v>593</v>
      </c>
      <c r="C8632" s="84">
        <v>1150</v>
      </c>
      <c r="D8632" s="84">
        <v>1150</v>
      </c>
      <c r="E8632" s="85">
        <v>0</v>
      </c>
      <c r="F8632" s="86">
        <v>0</v>
      </c>
      <c r="G8632" s="85">
        <v>0</v>
      </c>
    </row>
    <row r="8633" spans="1:7" ht="38.25">
      <c r="A8633" s="89" t="s">
        <v>596</v>
      </c>
      <c r="B8633" s="84" t="s">
        <v>597</v>
      </c>
      <c r="C8633" s="84">
        <v>1256123</v>
      </c>
      <c r="D8633" s="84">
        <v>1201475</v>
      </c>
      <c r="E8633" s="85">
        <v>682244.23</v>
      </c>
      <c r="F8633" s="86">
        <v>54.313489204480803</v>
      </c>
      <c r="G8633" s="85">
        <v>103572.51</v>
      </c>
    </row>
    <row r="8634" spans="1:7" ht="38.25">
      <c r="A8634" s="90">
        <v>17100</v>
      </c>
      <c r="B8634" s="84" t="s">
        <v>598</v>
      </c>
      <c r="C8634" s="84">
        <v>1256123</v>
      </c>
      <c r="D8634" s="84">
        <v>1201475</v>
      </c>
      <c r="E8634" s="85">
        <v>682244.23</v>
      </c>
      <c r="F8634" s="86">
        <v>54.313489204480803</v>
      </c>
      <c r="G8634" s="85">
        <v>103572.51</v>
      </c>
    </row>
    <row r="8635" spans="1:7" ht="102">
      <c r="A8635" s="91">
        <v>17130</v>
      </c>
      <c r="B8635" s="84" t="s">
        <v>601</v>
      </c>
      <c r="C8635" s="84">
        <v>1256123</v>
      </c>
      <c r="D8635" s="84">
        <v>1201475</v>
      </c>
      <c r="E8635" s="85">
        <v>682244.23</v>
      </c>
      <c r="F8635" s="86">
        <v>54.313489204480803</v>
      </c>
      <c r="G8635" s="85">
        <v>103572.51</v>
      </c>
    </row>
    <row r="8636" spans="1:7">
      <c r="A8636" s="88" t="s">
        <v>603</v>
      </c>
      <c r="B8636" s="84" t="s">
        <v>22</v>
      </c>
      <c r="C8636" s="84">
        <v>5380392</v>
      </c>
      <c r="D8636" s="84">
        <v>4501229</v>
      </c>
      <c r="E8636" s="85">
        <v>4501229</v>
      </c>
      <c r="F8636" s="86">
        <v>83.659870879296506</v>
      </c>
      <c r="G8636" s="85">
        <v>584605</v>
      </c>
    </row>
    <row r="8637" spans="1:7" ht="25.5">
      <c r="A8637" s="89">
        <v>21710</v>
      </c>
      <c r="B8637" s="84" t="s">
        <v>604</v>
      </c>
      <c r="C8637" s="84">
        <v>5380392</v>
      </c>
      <c r="D8637" s="84">
        <v>4501229</v>
      </c>
      <c r="E8637" s="85">
        <v>4501229</v>
      </c>
      <c r="F8637" s="86">
        <v>83.659870879296506</v>
      </c>
      <c r="G8637" s="85">
        <v>584605</v>
      </c>
    </row>
    <row r="8638" spans="1:7">
      <c r="A8638" s="83" t="s">
        <v>606</v>
      </c>
      <c r="B8638" s="84" t="s">
        <v>607</v>
      </c>
      <c r="C8638" s="84">
        <v>21082075</v>
      </c>
      <c r="D8638" s="84">
        <v>13446051</v>
      </c>
      <c r="E8638" s="85">
        <v>6950560.7000000002</v>
      </c>
      <c r="F8638" s="86">
        <v>32.9690540423559</v>
      </c>
      <c r="G8638" s="85">
        <v>586216.36</v>
      </c>
    </row>
    <row r="8639" spans="1:7">
      <c r="A8639" s="88" t="s">
        <v>608</v>
      </c>
      <c r="B8639" s="84" t="s">
        <v>609</v>
      </c>
      <c r="C8639" s="84">
        <v>20941434</v>
      </c>
      <c r="D8639" s="84">
        <v>13313410</v>
      </c>
      <c r="E8639" s="85">
        <v>6927379</v>
      </c>
      <c r="F8639" s="86">
        <v>33.079773811096203</v>
      </c>
      <c r="G8639" s="85">
        <v>577630.5</v>
      </c>
    </row>
    <row r="8640" spans="1:7">
      <c r="A8640" s="89" t="s">
        <v>610</v>
      </c>
      <c r="B8640" s="84" t="s">
        <v>611</v>
      </c>
      <c r="C8640" s="84">
        <v>2797845</v>
      </c>
      <c r="D8640" s="84">
        <v>2381899</v>
      </c>
      <c r="E8640" s="85">
        <v>1510222.67</v>
      </c>
      <c r="F8640" s="86">
        <v>53.978067762867497</v>
      </c>
      <c r="G8640" s="85">
        <v>173663.9</v>
      </c>
    </row>
    <row r="8641" spans="1:7">
      <c r="A8641" s="90">
        <v>1000</v>
      </c>
      <c r="B8641" s="84" t="s">
        <v>612</v>
      </c>
      <c r="C8641" s="84">
        <v>1502260</v>
      </c>
      <c r="D8641" s="84">
        <v>1289604</v>
      </c>
      <c r="E8641" s="85">
        <v>1060628.6100000001</v>
      </c>
      <c r="F8641" s="86">
        <v>70.602200018638598</v>
      </c>
      <c r="G8641" s="85">
        <v>134561.51</v>
      </c>
    </row>
    <row r="8642" spans="1:7">
      <c r="A8642" s="90">
        <v>2000</v>
      </c>
      <c r="B8642" s="84" t="s">
        <v>613</v>
      </c>
      <c r="C8642" s="84">
        <v>1295585</v>
      </c>
      <c r="D8642" s="84">
        <v>1092295</v>
      </c>
      <c r="E8642" s="85">
        <v>449594.06</v>
      </c>
      <c r="F8642" s="86">
        <v>34.702011832492701</v>
      </c>
      <c r="G8642" s="85">
        <v>39102.39</v>
      </c>
    </row>
    <row r="8643" spans="1:7">
      <c r="A8643" s="89" t="s">
        <v>616</v>
      </c>
      <c r="B8643" s="84" t="s">
        <v>617</v>
      </c>
      <c r="C8643" s="84">
        <v>6021087</v>
      </c>
      <c r="D8643" s="84">
        <v>1941243</v>
      </c>
      <c r="E8643" s="85">
        <v>887040.08</v>
      </c>
      <c r="F8643" s="86">
        <v>14.732224928820999</v>
      </c>
      <c r="G8643" s="85">
        <v>117068.1</v>
      </c>
    </row>
    <row r="8644" spans="1:7">
      <c r="A8644" s="90">
        <v>3000</v>
      </c>
      <c r="B8644" s="84" t="s">
        <v>618</v>
      </c>
      <c r="C8644" s="84">
        <v>6021087</v>
      </c>
      <c r="D8644" s="84">
        <v>1941243</v>
      </c>
      <c r="E8644" s="85">
        <v>887040.08</v>
      </c>
      <c r="F8644" s="86">
        <v>14.732224928820999</v>
      </c>
      <c r="G8644" s="85">
        <v>117068.1</v>
      </c>
    </row>
    <row r="8645" spans="1:7" ht="25.5">
      <c r="A8645" s="89" t="s">
        <v>620</v>
      </c>
      <c r="B8645" s="84" t="s">
        <v>621</v>
      </c>
      <c r="C8645" s="84">
        <v>7993999</v>
      </c>
      <c r="D8645" s="84">
        <v>5350342</v>
      </c>
      <c r="E8645" s="85">
        <v>1721099.39</v>
      </c>
      <c r="F8645" s="86">
        <v>21.529892485600801</v>
      </c>
      <c r="G8645" s="85">
        <v>80867.89</v>
      </c>
    </row>
    <row r="8646" spans="1:7">
      <c r="A8646" s="90">
        <v>7600</v>
      </c>
      <c r="B8646" s="84" t="s">
        <v>622</v>
      </c>
      <c r="C8646" s="84">
        <v>2572323</v>
      </c>
      <c r="D8646" s="84">
        <v>3959</v>
      </c>
      <c r="E8646" s="85">
        <v>0</v>
      </c>
      <c r="F8646" s="86">
        <v>0</v>
      </c>
      <c r="G8646" s="85">
        <v>0</v>
      </c>
    </row>
    <row r="8647" spans="1:7">
      <c r="A8647" s="90">
        <v>7700</v>
      </c>
      <c r="B8647" s="84" t="s">
        <v>623</v>
      </c>
      <c r="C8647" s="84">
        <v>5421676</v>
      </c>
      <c r="D8647" s="84">
        <v>5346383</v>
      </c>
      <c r="E8647" s="85">
        <v>1721099.39</v>
      </c>
      <c r="F8647" s="86">
        <v>31.744785007440498</v>
      </c>
      <c r="G8647" s="85">
        <v>80867.89</v>
      </c>
    </row>
    <row r="8648" spans="1:7">
      <c r="A8648" s="89" t="s">
        <v>624</v>
      </c>
      <c r="B8648" s="84" t="s">
        <v>625</v>
      </c>
      <c r="C8648" s="84">
        <v>4128503</v>
      </c>
      <c r="D8648" s="84">
        <v>3639926</v>
      </c>
      <c r="E8648" s="85">
        <v>2809016.86</v>
      </c>
      <c r="F8648" s="86">
        <v>68.039598372582006</v>
      </c>
      <c r="G8648" s="85">
        <v>206030.61</v>
      </c>
    </row>
    <row r="8649" spans="1:7">
      <c r="A8649" s="90">
        <v>7100</v>
      </c>
      <c r="B8649" s="84" t="s">
        <v>626</v>
      </c>
      <c r="C8649" s="84">
        <v>171982</v>
      </c>
      <c r="D8649" s="84">
        <v>171982</v>
      </c>
      <c r="E8649" s="85">
        <v>171981.39</v>
      </c>
      <c r="F8649" s="86">
        <v>99.999645311718695</v>
      </c>
      <c r="G8649" s="85">
        <v>0</v>
      </c>
    </row>
    <row r="8650" spans="1:7" ht="25.5">
      <c r="A8650" s="91">
        <v>7130</v>
      </c>
      <c r="B8650" s="84" t="s">
        <v>628</v>
      </c>
      <c r="C8650" s="84">
        <v>171982</v>
      </c>
      <c r="D8650" s="84">
        <v>171982</v>
      </c>
      <c r="E8650" s="85">
        <v>171981.39</v>
      </c>
      <c r="F8650" s="86">
        <v>99.999645311718695</v>
      </c>
      <c r="G8650" s="85">
        <v>0</v>
      </c>
    </row>
    <row r="8651" spans="1:7" ht="38.25">
      <c r="A8651" s="92">
        <v>7132</v>
      </c>
      <c r="B8651" s="84" t="s">
        <v>630</v>
      </c>
      <c r="C8651" s="84">
        <v>171982</v>
      </c>
      <c r="D8651" s="84">
        <v>171982</v>
      </c>
      <c r="E8651" s="85">
        <v>171981.39</v>
      </c>
      <c r="F8651" s="86">
        <v>99.999645311718695</v>
      </c>
      <c r="G8651" s="85">
        <v>0</v>
      </c>
    </row>
    <row r="8652" spans="1:7" ht="25.5">
      <c r="A8652" s="90">
        <v>7300</v>
      </c>
      <c r="B8652" s="84" t="s">
        <v>632</v>
      </c>
      <c r="C8652" s="84">
        <v>3685777</v>
      </c>
      <c r="D8652" s="84">
        <v>3221878</v>
      </c>
      <c r="E8652" s="85">
        <v>2521372.58</v>
      </c>
      <c r="F8652" s="86">
        <v>68.408169566417101</v>
      </c>
      <c r="G8652" s="85">
        <v>187606.63</v>
      </c>
    </row>
    <row r="8653" spans="1:7" ht="51">
      <c r="A8653" s="91">
        <v>7320</v>
      </c>
      <c r="B8653" s="84" t="s">
        <v>634</v>
      </c>
      <c r="C8653" s="84">
        <v>1067243</v>
      </c>
      <c r="D8653" s="84">
        <v>792574</v>
      </c>
      <c r="E8653" s="85">
        <v>277741.58</v>
      </c>
      <c r="F8653" s="86">
        <v>26.024211917998102</v>
      </c>
      <c r="G8653" s="85">
        <v>13490.63</v>
      </c>
    </row>
    <row r="8654" spans="1:7" ht="38.25">
      <c r="A8654" s="91">
        <v>7350</v>
      </c>
      <c r="B8654" s="84" t="s">
        <v>635</v>
      </c>
      <c r="C8654" s="84">
        <v>2618534</v>
      </c>
      <c r="D8654" s="84">
        <v>2429304</v>
      </c>
      <c r="E8654" s="85">
        <v>2243631</v>
      </c>
      <c r="F8654" s="86">
        <v>85.682714068253503</v>
      </c>
      <c r="G8654" s="85">
        <v>174116</v>
      </c>
    </row>
    <row r="8655" spans="1:7" ht="25.5">
      <c r="A8655" s="90">
        <v>7500</v>
      </c>
      <c r="B8655" s="84" t="s">
        <v>639</v>
      </c>
      <c r="C8655" s="84">
        <v>270744</v>
      </c>
      <c r="D8655" s="84">
        <v>246066</v>
      </c>
      <c r="E8655" s="85">
        <v>115662.89</v>
      </c>
      <c r="F8655" s="86">
        <v>42.720389002156999</v>
      </c>
      <c r="G8655" s="85">
        <v>18423.98</v>
      </c>
    </row>
    <row r="8656" spans="1:7">
      <c r="A8656" s="88" t="s">
        <v>640</v>
      </c>
      <c r="B8656" s="84" t="s">
        <v>641</v>
      </c>
      <c r="C8656" s="84">
        <v>140641</v>
      </c>
      <c r="D8656" s="84">
        <v>132641</v>
      </c>
      <c r="E8656" s="85">
        <v>23181.7</v>
      </c>
      <c r="F8656" s="86">
        <v>16.4828890579561</v>
      </c>
      <c r="G8656" s="85">
        <v>8585.86</v>
      </c>
    </row>
    <row r="8657" spans="1:7">
      <c r="A8657" s="89" t="s">
        <v>642</v>
      </c>
      <c r="B8657" s="84" t="s">
        <v>643</v>
      </c>
      <c r="C8657" s="84">
        <v>140641</v>
      </c>
      <c r="D8657" s="84">
        <v>132641</v>
      </c>
      <c r="E8657" s="85">
        <v>23181.7</v>
      </c>
      <c r="F8657" s="86">
        <v>16.4828890579561</v>
      </c>
      <c r="G8657" s="85">
        <v>8585.86</v>
      </c>
    </row>
    <row r="8658" spans="1:7">
      <c r="A8658" s="83"/>
      <c r="B8658" s="84" t="s">
        <v>660</v>
      </c>
      <c r="C8658" s="84">
        <v>-8924226</v>
      </c>
      <c r="D8658" s="84">
        <v>-6347183</v>
      </c>
      <c r="E8658" s="85">
        <v>3721241.25</v>
      </c>
      <c r="F8658" s="86">
        <v>-41.698196011620503</v>
      </c>
      <c r="G8658" s="85">
        <v>703949.05</v>
      </c>
    </row>
    <row r="8659" spans="1:7">
      <c r="A8659" s="83" t="s">
        <v>662</v>
      </c>
      <c r="B8659" s="84" t="s">
        <v>663</v>
      </c>
      <c r="C8659" s="84">
        <v>8924226</v>
      </c>
      <c r="D8659" s="84">
        <v>6347183</v>
      </c>
      <c r="E8659" s="85">
        <v>-3721241.25</v>
      </c>
      <c r="F8659" s="86">
        <v>-41.698196011620503</v>
      </c>
      <c r="G8659" s="85">
        <v>-703949.05</v>
      </c>
    </row>
    <row r="8660" spans="1:7">
      <c r="A8660" s="88" t="s">
        <v>671</v>
      </c>
      <c r="B8660" s="84" t="s">
        <v>672</v>
      </c>
      <c r="C8660" s="84">
        <v>8924226</v>
      </c>
      <c r="D8660" s="84">
        <v>6347183</v>
      </c>
      <c r="E8660" s="85">
        <v>-3721241.25</v>
      </c>
      <c r="F8660" s="86">
        <v>-41.698196011620503</v>
      </c>
      <c r="G8660" s="85">
        <v>-703949.05</v>
      </c>
    </row>
    <row r="8661" spans="1:7" ht="38.25">
      <c r="A8661" s="89" t="s">
        <v>675</v>
      </c>
      <c r="B8661" s="84" t="s">
        <v>676</v>
      </c>
      <c r="C8661" s="84">
        <v>8924226</v>
      </c>
      <c r="D8661" s="84">
        <v>6347183</v>
      </c>
      <c r="E8661" s="85">
        <v>-8924220.0899999999</v>
      </c>
      <c r="F8661" s="86">
        <v>-99.999933775769506</v>
      </c>
      <c r="G8661" s="85">
        <v>0</v>
      </c>
    </row>
    <row r="8662" spans="1:7" s="19" customFormat="1" ht="51">
      <c r="A8662" s="95" t="s">
        <v>831</v>
      </c>
      <c r="B8662" s="80" t="s">
        <v>1306</v>
      </c>
      <c r="C8662" s="80"/>
      <c r="D8662" s="80"/>
      <c r="E8662" s="81"/>
      <c r="F8662" s="82"/>
      <c r="G8662" s="81"/>
    </row>
    <row r="8663" spans="1:7">
      <c r="A8663" s="83" t="s">
        <v>575</v>
      </c>
      <c r="B8663" s="84" t="s">
        <v>576</v>
      </c>
      <c r="C8663" s="84">
        <v>257993</v>
      </c>
      <c r="D8663" s="84">
        <v>257993</v>
      </c>
      <c r="E8663" s="85">
        <v>252638.2</v>
      </c>
      <c r="F8663" s="86">
        <v>97.924439810382495</v>
      </c>
      <c r="G8663" s="85">
        <v>15786.13</v>
      </c>
    </row>
    <row r="8664" spans="1:7">
      <c r="A8664" s="88" t="s">
        <v>581</v>
      </c>
      <c r="B8664" s="84" t="s">
        <v>21</v>
      </c>
      <c r="C8664" s="84">
        <v>257993</v>
      </c>
      <c r="D8664" s="84">
        <v>257993</v>
      </c>
      <c r="E8664" s="85">
        <v>252638.2</v>
      </c>
      <c r="F8664" s="86">
        <v>97.924439810382495</v>
      </c>
      <c r="G8664" s="85">
        <v>15786.13</v>
      </c>
    </row>
    <row r="8665" spans="1:7">
      <c r="A8665" s="89" t="s">
        <v>582</v>
      </c>
      <c r="B8665" s="84" t="s">
        <v>583</v>
      </c>
      <c r="C8665" s="84">
        <v>14087</v>
      </c>
      <c r="D8665" s="84">
        <v>14087</v>
      </c>
      <c r="E8665" s="85">
        <v>14086.96</v>
      </c>
      <c r="F8665" s="86">
        <v>99.999716050259096</v>
      </c>
      <c r="G8665" s="85">
        <v>14086.96</v>
      </c>
    </row>
    <row r="8666" spans="1:7">
      <c r="A8666" s="90">
        <v>18100</v>
      </c>
      <c r="B8666" s="84" t="s">
        <v>584</v>
      </c>
      <c r="C8666" s="84">
        <v>14087</v>
      </c>
      <c r="D8666" s="84">
        <v>14087</v>
      </c>
      <c r="E8666" s="85">
        <v>14086.96</v>
      </c>
      <c r="F8666" s="86">
        <v>99.999716050259096</v>
      </c>
      <c r="G8666" s="85">
        <v>14086.96</v>
      </c>
    </row>
    <row r="8667" spans="1:7" ht="25.5">
      <c r="A8667" s="91">
        <v>18130</v>
      </c>
      <c r="B8667" s="84" t="s">
        <v>585</v>
      </c>
      <c r="C8667" s="84">
        <v>14087</v>
      </c>
      <c r="D8667" s="84">
        <v>14087</v>
      </c>
      <c r="E8667" s="85">
        <v>14086.96</v>
      </c>
      <c r="F8667" s="86">
        <v>99.999716050259096</v>
      </c>
      <c r="G8667" s="85">
        <v>14086.96</v>
      </c>
    </row>
    <row r="8668" spans="1:7" ht="25.5">
      <c r="A8668" s="92">
        <v>18132</v>
      </c>
      <c r="B8668" s="84" t="s">
        <v>587</v>
      </c>
      <c r="C8668" s="84">
        <v>14087</v>
      </c>
      <c r="D8668" s="84">
        <v>14087</v>
      </c>
      <c r="E8668" s="85">
        <v>14086.96</v>
      </c>
      <c r="F8668" s="86">
        <v>99.999716050259096</v>
      </c>
      <c r="G8668" s="85">
        <v>14086.96</v>
      </c>
    </row>
    <row r="8669" spans="1:7" ht="38.25">
      <c r="A8669" s="89" t="s">
        <v>596</v>
      </c>
      <c r="B8669" s="84" t="s">
        <v>597</v>
      </c>
      <c r="C8669" s="84">
        <v>243906</v>
      </c>
      <c r="D8669" s="84">
        <v>243906</v>
      </c>
      <c r="E8669" s="85">
        <v>238551.24</v>
      </c>
      <c r="F8669" s="86">
        <v>97.804580453125396</v>
      </c>
      <c r="G8669" s="85">
        <v>1699.17</v>
      </c>
    </row>
    <row r="8670" spans="1:7" ht="38.25">
      <c r="A8670" s="90">
        <v>17100</v>
      </c>
      <c r="B8670" s="84" t="s">
        <v>598</v>
      </c>
      <c r="C8670" s="84">
        <v>243906</v>
      </c>
      <c r="D8670" s="84">
        <v>243906</v>
      </c>
      <c r="E8670" s="85">
        <v>238551.24</v>
      </c>
      <c r="F8670" s="86">
        <v>97.804580453125396</v>
      </c>
      <c r="G8670" s="85">
        <v>1699.17</v>
      </c>
    </row>
    <row r="8671" spans="1:7" ht="102">
      <c r="A8671" s="91">
        <v>17130</v>
      </c>
      <c r="B8671" s="84" t="s">
        <v>601</v>
      </c>
      <c r="C8671" s="84">
        <v>243906</v>
      </c>
      <c r="D8671" s="84">
        <v>243906</v>
      </c>
      <c r="E8671" s="85">
        <v>238551.24</v>
      </c>
      <c r="F8671" s="86">
        <v>97.804580453125396</v>
      </c>
      <c r="G8671" s="85">
        <v>1699.17</v>
      </c>
    </row>
    <row r="8672" spans="1:7">
      <c r="A8672" s="83" t="s">
        <v>606</v>
      </c>
      <c r="B8672" s="84" t="s">
        <v>607</v>
      </c>
      <c r="C8672" s="84">
        <v>257993</v>
      </c>
      <c r="D8672" s="84">
        <v>257993</v>
      </c>
      <c r="E8672" s="85">
        <v>252638.2</v>
      </c>
      <c r="F8672" s="86">
        <v>97.924439810382495</v>
      </c>
      <c r="G8672" s="85">
        <v>21611.17</v>
      </c>
    </row>
    <row r="8673" spans="1:7">
      <c r="A8673" s="88" t="s">
        <v>608</v>
      </c>
      <c r="B8673" s="84" t="s">
        <v>609</v>
      </c>
      <c r="C8673" s="84">
        <v>257993</v>
      </c>
      <c r="D8673" s="84">
        <v>257993</v>
      </c>
      <c r="E8673" s="85">
        <v>252638.2</v>
      </c>
      <c r="F8673" s="86">
        <v>97.924439810382495</v>
      </c>
      <c r="G8673" s="85">
        <v>21611.17</v>
      </c>
    </row>
    <row r="8674" spans="1:7">
      <c r="A8674" s="89" t="s">
        <v>616</v>
      </c>
      <c r="B8674" s="84" t="s">
        <v>617</v>
      </c>
      <c r="C8674" s="84">
        <v>257993</v>
      </c>
      <c r="D8674" s="84">
        <v>257993</v>
      </c>
      <c r="E8674" s="85">
        <v>252638.2</v>
      </c>
      <c r="F8674" s="86">
        <v>97.924439810382495</v>
      </c>
      <c r="G8674" s="85">
        <v>21611.17</v>
      </c>
    </row>
    <row r="8675" spans="1:7">
      <c r="A8675" s="90">
        <v>3000</v>
      </c>
      <c r="B8675" s="84" t="s">
        <v>618</v>
      </c>
      <c r="C8675" s="84">
        <v>257993</v>
      </c>
      <c r="D8675" s="84">
        <v>257993</v>
      </c>
      <c r="E8675" s="85">
        <v>252638.2</v>
      </c>
      <c r="F8675" s="86">
        <v>97.924439810382495</v>
      </c>
      <c r="G8675" s="85">
        <v>21611.17</v>
      </c>
    </row>
    <row r="8676" spans="1:7">
      <c r="A8676" s="83"/>
      <c r="B8676" s="84" t="s">
        <v>660</v>
      </c>
      <c r="C8676" s="84">
        <v>0</v>
      </c>
      <c r="D8676" s="84">
        <v>0</v>
      </c>
      <c r="E8676" s="85">
        <v>0</v>
      </c>
      <c r="F8676" s="86">
        <v>0</v>
      </c>
      <c r="G8676" s="85">
        <v>-5825.04</v>
      </c>
    </row>
    <row r="8677" spans="1:7">
      <c r="A8677" s="83" t="s">
        <v>662</v>
      </c>
      <c r="B8677" s="84" t="s">
        <v>663</v>
      </c>
      <c r="C8677" s="84">
        <v>0</v>
      </c>
      <c r="D8677" s="84">
        <v>0</v>
      </c>
      <c r="E8677" s="85">
        <v>0</v>
      </c>
      <c r="F8677" s="86">
        <v>0</v>
      </c>
      <c r="G8677" s="85">
        <v>5825.04</v>
      </c>
    </row>
    <row r="8678" spans="1:7">
      <c r="A8678" s="88" t="s">
        <v>671</v>
      </c>
      <c r="B8678" s="84" t="s">
        <v>672</v>
      </c>
      <c r="C8678" s="84">
        <v>0</v>
      </c>
      <c r="D8678" s="84">
        <v>0</v>
      </c>
      <c r="E8678" s="85">
        <v>0</v>
      </c>
      <c r="F8678" s="86">
        <v>0</v>
      </c>
      <c r="G8678" s="85">
        <v>5825.04</v>
      </c>
    </row>
    <row r="8679" spans="1:7" s="19" customFormat="1" ht="38.25">
      <c r="A8679" s="95" t="s">
        <v>835</v>
      </c>
      <c r="B8679" s="80" t="s">
        <v>1307</v>
      </c>
      <c r="C8679" s="80"/>
      <c r="D8679" s="80"/>
      <c r="E8679" s="81"/>
      <c r="F8679" s="82"/>
      <c r="G8679" s="81"/>
    </row>
    <row r="8680" spans="1:7">
      <c r="A8680" s="83" t="s">
        <v>575</v>
      </c>
      <c r="B8680" s="84" t="s">
        <v>576</v>
      </c>
      <c r="C8680" s="84">
        <v>3959</v>
      </c>
      <c r="D8680" s="84">
        <v>3959</v>
      </c>
      <c r="E8680" s="85">
        <v>2990.74</v>
      </c>
      <c r="F8680" s="86">
        <v>75.542813841879294</v>
      </c>
      <c r="G8680" s="85">
        <v>2990.74</v>
      </c>
    </row>
    <row r="8681" spans="1:7">
      <c r="A8681" s="88" t="s">
        <v>579</v>
      </c>
      <c r="B8681" s="84" t="s">
        <v>20</v>
      </c>
      <c r="C8681" s="84">
        <v>3959</v>
      </c>
      <c r="D8681" s="84">
        <v>3959</v>
      </c>
      <c r="E8681" s="85">
        <v>2990.74</v>
      </c>
      <c r="F8681" s="86">
        <v>75.542813841879294</v>
      </c>
      <c r="G8681" s="85">
        <v>2990.74</v>
      </c>
    </row>
    <row r="8682" spans="1:7">
      <c r="A8682" s="83" t="s">
        <v>606</v>
      </c>
      <c r="B8682" s="84" t="s">
        <v>607</v>
      </c>
      <c r="C8682" s="84">
        <v>3959</v>
      </c>
      <c r="D8682" s="84">
        <v>3959</v>
      </c>
      <c r="E8682" s="85">
        <v>0</v>
      </c>
      <c r="F8682" s="86">
        <v>0</v>
      </c>
      <c r="G8682" s="85">
        <v>0</v>
      </c>
    </row>
    <row r="8683" spans="1:7">
      <c r="A8683" s="88" t="s">
        <v>608</v>
      </c>
      <c r="B8683" s="84" t="s">
        <v>609</v>
      </c>
      <c r="C8683" s="84">
        <v>3959</v>
      </c>
      <c r="D8683" s="84">
        <v>3959</v>
      </c>
      <c r="E8683" s="85">
        <v>0</v>
      </c>
      <c r="F8683" s="86">
        <v>0</v>
      </c>
      <c r="G8683" s="85">
        <v>0</v>
      </c>
    </row>
    <row r="8684" spans="1:7" ht="25.5">
      <c r="A8684" s="89" t="s">
        <v>620</v>
      </c>
      <c r="B8684" s="84" t="s">
        <v>621</v>
      </c>
      <c r="C8684" s="84">
        <v>3959</v>
      </c>
      <c r="D8684" s="84">
        <v>3959</v>
      </c>
      <c r="E8684" s="85">
        <v>0</v>
      </c>
      <c r="F8684" s="86">
        <v>0</v>
      </c>
      <c r="G8684" s="85">
        <v>0</v>
      </c>
    </row>
    <row r="8685" spans="1:7">
      <c r="A8685" s="90">
        <v>7600</v>
      </c>
      <c r="B8685" s="84" t="s">
        <v>622</v>
      </c>
      <c r="C8685" s="84">
        <v>3959</v>
      </c>
      <c r="D8685" s="84">
        <v>3959</v>
      </c>
      <c r="E8685" s="85">
        <v>0</v>
      </c>
      <c r="F8685" s="86">
        <v>0</v>
      </c>
      <c r="G8685" s="85">
        <v>0</v>
      </c>
    </row>
    <row r="8686" spans="1:7">
      <c r="A8686" s="83"/>
      <c r="B8686" s="84" t="s">
        <v>660</v>
      </c>
      <c r="C8686" s="84">
        <v>0</v>
      </c>
      <c r="D8686" s="84">
        <v>0</v>
      </c>
      <c r="E8686" s="85">
        <v>2990.74</v>
      </c>
      <c r="F8686" s="86">
        <v>0</v>
      </c>
      <c r="G8686" s="85">
        <v>2990.74</v>
      </c>
    </row>
    <row r="8687" spans="1:7">
      <c r="A8687" s="83" t="s">
        <v>662</v>
      </c>
      <c r="B8687" s="84" t="s">
        <v>663</v>
      </c>
      <c r="C8687" s="84">
        <v>0</v>
      </c>
      <c r="D8687" s="84">
        <v>0</v>
      </c>
      <c r="E8687" s="85">
        <v>-2990.74</v>
      </c>
      <c r="F8687" s="86">
        <v>0</v>
      </c>
      <c r="G8687" s="85">
        <v>-2990.74</v>
      </c>
    </row>
    <row r="8688" spans="1:7">
      <c r="A8688" s="88" t="s">
        <v>671</v>
      </c>
      <c r="B8688" s="84" t="s">
        <v>672</v>
      </c>
      <c r="C8688" s="84">
        <v>0</v>
      </c>
      <c r="D8688" s="84">
        <v>0</v>
      </c>
      <c r="E8688" s="85">
        <v>-2990.74</v>
      </c>
      <c r="F8688" s="86">
        <v>0</v>
      </c>
      <c r="G8688" s="85">
        <v>-2990.74</v>
      </c>
    </row>
    <row r="8689" spans="1:7" s="19" customFormat="1" ht="38.25">
      <c r="A8689" s="95" t="s">
        <v>938</v>
      </c>
      <c r="B8689" s="80" t="s">
        <v>1308</v>
      </c>
      <c r="C8689" s="80"/>
      <c r="D8689" s="80"/>
      <c r="E8689" s="81"/>
      <c r="F8689" s="82"/>
      <c r="G8689" s="81"/>
    </row>
    <row r="8690" spans="1:7">
      <c r="A8690" s="83" t="s">
        <v>575</v>
      </c>
      <c r="B8690" s="84" t="s">
        <v>576</v>
      </c>
      <c r="C8690" s="84">
        <v>12619</v>
      </c>
      <c r="D8690" s="84">
        <v>6787</v>
      </c>
      <c r="E8690" s="85">
        <v>610478.59</v>
      </c>
      <c r="F8690" s="93" t="s">
        <v>661</v>
      </c>
      <c r="G8690" s="85">
        <v>566486.22</v>
      </c>
    </row>
    <row r="8691" spans="1:7">
      <c r="A8691" s="88" t="s">
        <v>579</v>
      </c>
      <c r="B8691" s="84" t="s">
        <v>20</v>
      </c>
      <c r="C8691" s="84">
        <v>0</v>
      </c>
      <c r="D8691" s="84">
        <v>0</v>
      </c>
      <c r="E8691" s="85">
        <v>610310.59</v>
      </c>
      <c r="F8691" s="86">
        <v>0</v>
      </c>
      <c r="G8691" s="85">
        <v>566486.22</v>
      </c>
    </row>
    <row r="8692" spans="1:7">
      <c r="A8692" s="88" t="s">
        <v>581</v>
      </c>
      <c r="B8692" s="84" t="s">
        <v>21</v>
      </c>
      <c r="C8692" s="84">
        <v>6619</v>
      </c>
      <c r="D8692" s="84">
        <v>6619</v>
      </c>
      <c r="E8692" s="85">
        <v>0</v>
      </c>
      <c r="F8692" s="86">
        <v>0</v>
      </c>
      <c r="G8692" s="85">
        <v>0</v>
      </c>
    </row>
    <row r="8693" spans="1:7">
      <c r="A8693" s="89" t="s">
        <v>590</v>
      </c>
      <c r="B8693" s="84" t="s">
        <v>591</v>
      </c>
      <c r="C8693" s="84">
        <v>1150</v>
      </c>
      <c r="D8693" s="84">
        <v>1150</v>
      </c>
      <c r="E8693" s="85">
        <v>0</v>
      </c>
      <c r="F8693" s="86">
        <v>0</v>
      </c>
      <c r="G8693" s="85">
        <v>0</v>
      </c>
    </row>
    <row r="8694" spans="1:7" ht="25.5">
      <c r="A8694" s="90">
        <v>19500</v>
      </c>
      <c r="B8694" s="84" t="s">
        <v>592</v>
      </c>
      <c r="C8694" s="84">
        <v>1150</v>
      </c>
      <c r="D8694" s="84">
        <v>1150</v>
      </c>
      <c r="E8694" s="85">
        <v>0</v>
      </c>
      <c r="F8694" s="86">
        <v>0</v>
      </c>
      <c r="G8694" s="85">
        <v>0</v>
      </c>
    </row>
    <row r="8695" spans="1:7" ht="25.5">
      <c r="A8695" s="91">
        <v>19550</v>
      </c>
      <c r="B8695" s="84" t="s">
        <v>593</v>
      </c>
      <c r="C8695" s="84">
        <v>1150</v>
      </c>
      <c r="D8695" s="84">
        <v>1150</v>
      </c>
      <c r="E8695" s="85">
        <v>0</v>
      </c>
      <c r="F8695" s="86">
        <v>0</v>
      </c>
      <c r="G8695" s="85">
        <v>0</v>
      </c>
    </row>
    <row r="8696" spans="1:7" ht="38.25">
      <c r="A8696" s="89" t="s">
        <v>596</v>
      </c>
      <c r="B8696" s="84" t="s">
        <v>597</v>
      </c>
      <c r="C8696" s="84">
        <v>5469</v>
      </c>
      <c r="D8696" s="84">
        <v>5469</v>
      </c>
      <c r="E8696" s="85">
        <v>0</v>
      </c>
      <c r="F8696" s="86">
        <v>0</v>
      </c>
      <c r="G8696" s="85">
        <v>0</v>
      </c>
    </row>
    <row r="8697" spans="1:7" ht="38.25">
      <c r="A8697" s="90">
        <v>17100</v>
      </c>
      <c r="B8697" s="84" t="s">
        <v>598</v>
      </c>
      <c r="C8697" s="84">
        <v>5469</v>
      </c>
      <c r="D8697" s="84">
        <v>5469</v>
      </c>
      <c r="E8697" s="85">
        <v>0</v>
      </c>
      <c r="F8697" s="86">
        <v>0</v>
      </c>
      <c r="G8697" s="85">
        <v>0</v>
      </c>
    </row>
    <row r="8698" spans="1:7" ht="102">
      <c r="A8698" s="91">
        <v>17130</v>
      </c>
      <c r="B8698" s="84" t="s">
        <v>601</v>
      </c>
      <c r="C8698" s="84">
        <v>5469</v>
      </c>
      <c r="D8698" s="84">
        <v>5469</v>
      </c>
      <c r="E8698" s="85">
        <v>0</v>
      </c>
      <c r="F8698" s="86">
        <v>0</v>
      </c>
      <c r="G8698" s="85">
        <v>0</v>
      </c>
    </row>
    <row r="8699" spans="1:7">
      <c r="A8699" s="88" t="s">
        <v>603</v>
      </c>
      <c r="B8699" s="84" t="s">
        <v>22</v>
      </c>
      <c r="C8699" s="84">
        <v>6000</v>
      </c>
      <c r="D8699" s="84">
        <v>168</v>
      </c>
      <c r="E8699" s="85">
        <v>168</v>
      </c>
      <c r="F8699" s="86">
        <v>2.8</v>
      </c>
      <c r="G8699" s="85">
        <v>0</v>
      </c>
    </row>
    <row r="8700" spans="1:7" ht="25.5">
      <c r="A8700" s="89">
        <v>21710</v>
      </c>
      <c r="B8700" s="84" t="s">
        <v>604</v>
      </c>
      <c r="C8700" s="84">
        <v>6000</v>
      </c>
      <c r="D8700" s="84">
        <v>168</v>
      </c>
      <c r="E8700" s="85">
        <v>168</v>
      </c>
      <c r="F8700" s="86">
        <v>2.8</v>
      </c>
      <c r="G8700" s="85">
        <v>0</v>
      </c>
    </row>
    <row r="8701" spans="1:7">
      <c r="A8701" s="83" t="s">
        <v>606</v>
      </c>
      <c r="B8701" s="84" t="s">
        <v>607</v>
      </c>
      <c r="C8701" s="84">
        <v>6081064</v>
      </c>
      <c r="D8701" s="84">
        <v>3506868</v>
      </c>
      <c r="E8701" s="85">
        <v>1628335.65</v>
      </c>
      <c r="F8701" s="86">
        <v>26.7771503473734</v>
      </c>
      <c r="G8701" s="85">
        <v>0</v>
      </c>
    </row>
    <row r="8702" spans="1:7">
      <c r="A8702" s="88" t="s">
        <v>608</v>
      </c>
      <c r="B8702" s="84" t="s">
        <v>609</v>
      </c>
      <c r="C8702" s="84">
        <v>6056914</v>
      </c>
      <c r="D8702" s="84">
        <v>3482718</v>
      </c>
      <c r="E8702" s="85">
        <v>1623551.29</v>
      </c>
      <c r="F8702" s="86">
        <v>26.8049255776126</v>
      </c>
      <c r="G8702" s="85">
        <v>0</v>
      </c>
    </row>
    <row r="8703" spans="1:7">
      <c r="A8703" s="89" t="s">
        <v>610</v>
      </c>
      <c r="B8703" s="84" t="s">
        <v>611</v>
      </c>
      <c r="C8703" s="84">
        <v>190550</v>
      </c>
      <c r="D8703" s="84">
        <v>190550</v>
      </c>
      <c r="E8703" s="85">
        <v>130567.64</v>
      </c>
      <c r="F8703" s="86">
        <v>68.521458934662803</v>
      </c>
      <c r="G8703" s="85">
        <v>0</v>
      </c>
    </row>
    <row r="8704" spans="1:7">
      <c r="A8704" s="90">
        <v>1000</v>
      </c>
      <c r="B8704" s="84" t="s">
        <v>612</v>
      </c>
      <c r="C8704" s="84">
        <v>40000</v>
      </c>
      <c r="D8704" s="84">
        <v>40000</v>
      </c>
      <c r="E8704" s="85">
        <v>26732.38</v>
      </c>
      <c r="F8704" s="86">
        <v>66.830950000000001</v>
      </c>
      <c r="G8704" s="85">
        <v>0</v>
      </c>
    </row>
    <row r="8705" spans="1:7">
      <c r="A8705" s="90">
        <v>2000</v>
      </c>
      <c r="B8705" s="84" t="s">
        <v>613</v>
      </c>
      <c r="C8705" s="84">
        <v>150550</v>
      </c>
      <c r="D8705" s="84">
        <v>150550</v>
      </c>
      <c r="E8705" s="85">
        <v>103835.26</v>
      </c>
      <c r="F8705" s="86">
        <v>68.970614413815994</v>
      </c>
      <c r="G8705" s="85">
        <v>0</v>
      </c>
    </row>
    <row r="8706" spans="1:7">
      <c r="A8706" s="89" t="s">
        <v>616</v>
      </c>
      <c r="B8706" s="84" t="s">
        <v>617</v>
      </c>
      <c r="C8706" s="84">
        <v>71358</v>
      </c>
      <c r="D8706" s="84">
        <v>65526</v>
      </c>
      <c r="E8706" s="85">
        <v>167.46</v>
      </c>
      <c r="F8706" s="86">
        <v>0.23467585974943</v>
      </c>
      <c r="G8706" s="85">
        <v>0</v>
      </c>
    </row>
    <row r="8707" spans="1:7">
      <c r="A8707" s="90">
        <v>3000</v>
      </c>
      <c r="B8707" s="84" t="s">
        <v>618</v>
      </c>
      <c r="C8707" s="84">
        <v>71358</v>
      </c>
      <c r="D8707" s="84">
        <v>65526</v>
      </c>
      <c r="E8707" s="85">
        <v>167.46</v>
      </c>
      <c r="F8707" s="86">
        <v>0.23467585974943</v>
      </c>
      <c r="G8707" s="85">
        <v>0</v>
      </c>
    </row>
    <row r="8708" spans="1:7" ht="25.5">
      <c r="A8708" s="89" t="s">
        <v>620</v>
      </c>
      <c r="B8708" s="84" t="s">
        <v>621</v>
      </c>
      <c r="C8708" s="84">
        <v>5623024</v>
      </c>
      <c r="D8708" s="84">
        <v>3054660</v>
      </c>
      <c r="E8708" s="85">
        <v>1320834.8</v>
      </c>
      <c r="F8708" s="86">
        <v>23.489759246981698</v>
      </c>
      <c r="G8708" s="85">
        <v>0</v>
      </c>
    </row>
    <row r="8709" spans="1:7">
      <c r="A8709" s="90">
        <v>7600</v>
      </c>
      <c r="B8709" s="84" t="s">
        <v>622</v>
      </c>
      <c r="C8709" s="84">
        <v>2568364</v>
      </c>
      <c r="D8709" s="84">
        <v>0</v>
      </c>
      <c r="E8709" s="85">
        <v>0</v>
      </c>
      <c r="F8709" s="86">
        <v>0</v>
      </c>
      <c r="G8709" s="85">
        <v>0</v>
      </c>
    </row>
    <row r="8710" spans="1:7">
      <c r="A8710" s="90">
        <v>7700</v>
      </c>
      <c r="B8710" s="84" t="s">
        <v>623</v>
      </c>
      <c r="C8710" s="84">
        <v>3054660</v>
      </c>
      <c r="D8710" s="84">
        <v>3054660</v>
      </c>
      <c r="E8710" s="85">
        <v>1320834.8</v>
      </c>
      <c r="F8710" s="86">
        <v>43.2399939764164</v>
      </c>
      <c r="G8710" s="85">
        <v>0</v>
      </c>
    </row>
    <row r="8711" spans="1:7">
      <c r="A8711" s="89" t="s">
        <v>624</v>
      </c>
      <c r="B8711" s="84" t="s">
        <v>625</v>
      </c>
      <c r="C8711" s="84">
        <v>171982</v>
      </c>
      <c r="D8711" s="84">
        <v>171982</v>
      </c>
      <c r="E8711" s="85">
        <v>171981.39</v>
      </c>
      <c r="F8711" s="86">
        <v>99.999645311718695</v>
      </c>
      <c r="G8711" s="85">
        <v>0</v>
      </c>
    </row>
    <row r="8712" spans="1:7">
      <c r="A8712" s="90">
        <v>7100</v>
      </c>
      <c r="B8712" s="84" t="s">
        <v>626</v>
      </c>
      <c r="C8712" s="84">
        <v>171982</v>
      </c>
      <c r="D8712" s="84">
        <v>171982</v>
      </c>
      <c r="E8712" s="85">
        <v>171981.39</v>
      </c>
      <c r="F8712" s="86">
        <v>99.999645311718695</v>
      </c>
      <c r="G8712" s="85">
        <v>0</v>
      </c>
    </row>
    <row r="8713" spans="1:7" ht="25.5">
      <c r="A8713" s="91">
        <v>7130</v>
      </c>
      <c r="B8713" s="84" t="s">
        <v>628</v>
      </c>
      <c r="C8713" s="84">
        <v>171982</v>
      </c>
      <c r="D8713" s="84">
        <v>171982</v>
      </c>
      <c r="E8713" s="85">
        <v>171981.39</v>
      </c>
      <c r="F8713" s="86">
        <v>99.999645311718695</v>
      </c>
      <c r="G8713" s="85">
        <v>0</v>
      </c>
    </row>
    <row r="8714" spans="1:7" ht="38.25">
      <c r="A8714" s="92">
        <v>7132</v>
      </c>
      <c r="B8714" s="84" t="s">
        <v>630</v>
      </c>
      <c r="C8714" s="84">
        <v>171982</v>
      </c>
      <c r="D8714" s="84">
        <v>171982</v>
      </c>
      <c r="E8714" s="85">
        <v>171981.39</v>
      </c>
      <c r="F8714" s="86">
        <v>99.999645311718695</v>
      </c>
      <c r="G8714" s="85">
        <v>0</v>
      </c>
    </row>
    <row r="8715" spans="1:7">
      <c r="A8715" s="88" t="s">
        <v>640</v>
      </c>
      <c r="B8715" s="84" t="s">
        <v>641</v>
      </c>
      <c r="C8715" s="84">
        <v>24150</v>
      </c>
      <c r="D8715" s="84">
        <v>24150</v>
      </c>
      <c r="E8715" s="85">
        <v>4784.3599999999997</v>
      </c>
      <c r="F8715" s="86">
        <v>19.8110144927536</v>
      </c>
      <c r="G8715" s="85">
        <v>0</v>
      </c>
    </row>
    <row r="8716" spans="1:7">
      <c r="A8716" s="89" t="s">
        <v>642</v>
      </c>
      <c r="B8716" s="84" t="s">
        <v>643</v>
      </c>
      <c r="C8716" s="84">
        <v>24150</v>
      </c>
      <c r="D8716" s="84">
        <v>24150</v>
      </c>
      <c r="E8716" s="85">
        <v>4784.3599999999997</v>
      </c>
      <c r="F8716" s="86">
        <v>19.8110144927536</v>
      </c>
      <c r="G8716" s="85">
        <v>0</v>
      </c>
    </row>
    <row r="8717" spans="1:7">
      <c r="A8717" s="83"/>
      <c r="B8717" s="84" t="s">
        <v>660</v>
      </c>
      <c r="C8717" s="84">
        <v>-6068445</v>
      </c>
      <c r="D8717" s="84">
        <v>-3500081</v>
      </c>
      <c r="E8717" s="85">
        <v>-1017857.06</v>
      </c>
      <c r="F8717" s="86">
        <v>16.772946941102699</v>
      </c>
      <c r="G8717" s="85">
        <v>566486.22</v>
      </c>
    </row>
    <row r="8718" spans="1:7">
      <c r="A8718" s="83" t="s">
        <v>662</v>
      </c>
      <c r="B8718" s="84" t="s">
        <v>663</v>
      </c>
      <c r="C8718" s="84">
        <v>6068445</v>
      </c>
      <c r="D8718" s="84">
        <v>3500081</v>
      </c>
      <c r="E8718" s="85">
        <v>1017857.06</v>
      </c>
      <c r="F8718" s="86">
        <v>16.772946941102699</v>
      </c>
      <c r="G8718" s="85">
        <v>-566486.22</v>
      </c>
    </row>
    <row r="8719" spans="1:7">
      <c r="A8719" s="88" t="s">
        <v>671</v>
      </c>
      <c r="B8719" s="84" t="s">
        <v>672</v>
      </c>
      <c r="C8719" s="84">
        <v>6068445</v>
      </c>
      <c r="D8719" s="84">
        <v>3500081</v>
      </c>
      <c r="E8719" s="85">
        <v>1017857.06</v>
      </c>
      <c r="F8719" s="86">
        <v>16.772946941102699</v>
      </c>
      <c r="G8719" s="85">
        <v>-566486.22</v>
      </c>
    </row>
    <row r="8720" spans="1:7" ht="38.25">
      <c r="A8720" s="89" t="s">
        <v>675</v>
      </c>
      <c r="B8720" s="84" t="s">
        <v>676</v>
      </c>
      <c r="C8720" s="84">
        <v>6068445</v>
      </c>
      <c r="D8720" s="84">
        <v>3500081</v>
      </c>
      <c r="E8720" s="85">
        <v>-6068442.0099999998</v>
      </c>
      <c r="F8720" s="86">
        <v>-99.999950728728706</v>
      </c>
      <c r="G8720" s="85">
        <v>73467</v>
      </c>
    </row>
    <row r="8721" spans="1:7" s="19" customFormat="1" ht="38.25">
      <c r="A8721" s="95" t="s">
        <v>1309</v>
      </c>
      <c r="B8721" s="80" t="s">
        <v>1310</v>
      </c>
      <c r="C8721" s="80"/>
      <c r="D8721" s="80"/>
      <c r="E8721" s="81"/>
      <c r="F8721" s="82"/>
      <c r="G8721" s="81"/>
    </row>
    <row r="8722" spans="1:7">
      <c r="A8722" s="83" t="s">
        <v>575</v>
      </c>
      <c r="B8722" s="84" t="s">
        <v>576</v>
      </c>
      <c r="C8722" s="84">
        <v>10605786</v>
      </c>
      <c r="D8722" s="84">
        <v>5631963</v>
      </c>
      <c r="E8722" s="85">
        <v>9246338.5399999991</v>
      </c>
      <c r="F8722" s="86">
        <v>87.182020644203106</v>
      </c>
      <c r="G8722" s="85">
        <v>584605</v>
      </c>
    </row>
    <row r="8723" spans="1:7">
      <c r="A8723" s="88" t="s">
        <v>579</v>
      </c>
      <c r="B8723" s="84" t="s">
        <v>20</v>
      </c>
      <c r="C8723" s="84">
        <v>5231394</v>
      </c>
      <c r="D8723" s="84">
        <v>1130902</v>
      </c>
      <c r="E8723" s="85">
        <v>4745277.54</v>
      </c>
      <c r="F8723" s="86">
        <v>90.707706970646797</v>
      </c>
      <c r="G8723" s="85">
        <v>0</v>
      </c>
    </row>
    <row r="8724" spans="1:7">
      <c r="A8724" s="88" t="s">
        <v>603</v>
      </c>
      <c r="B8724" s="84" t="s">
        <v>22</v>
      </c>
      <c r="C8724" s="84">
        <v>5374392</v>
      </c>
      <c r="D8724" s="84">
        <v>4501061</v>
      </c>
      <c r="E8724" s="85">
        <v>4501061</v>
      </c>
      <c r="F8724" s="86">
        <v>83.750143272020395</v>
      </c>
      <c r="G8724" s="85">
        <v>584605</v>
      </c>
    </row>
    <row r="8725" spans="1:7" ht="25.5">
      <c r="A8725" s="89">
        <v>21710</v>
      </c>
      <c r="B8725" s="84" t="s">
        <v>604</v>
      </c>
      <c r="C8725" s="84">
        <v>5374392</v>
      </c>
      <c r="D8725" s="84">
        <v>4501061</v>
      </c>
      <c r="E8725" s="85">
        <v>4501061</v>
      </c>
      <c r="F8725" s="86">
        <v>83.750143272020395</v>
      </c>
      <c r="G8725" s="85">
        <v>584605</v>
      </c>
    </row>
    <row r="8726" spans="1:7">
      <c r="A8726" s="83" t="s">
        <v>606</v>
      </c>
      <c r="B8726" s="84" t="s">
        <v>607</v>
      </c>
      <c r="C8726" s="84">
        <v>13461567</v>
      </c>
      <c r="D8726" s="84">
        <v>8479065</v>
      </c>
      <c r="E8726" s="85">
        <v>4521112.38</v>
      </c>
      <c r="F8726" s="86">
        <v>33.585335050518303</v>
      </c>
      <c r="G8726" s="85">
        <v>455189.28</v>
      </c>
    </row>
    <row r="8727" spans="1:7">
      <c r="A8727" s="88" t="s">
        <v>608</v>
      </c>
      <c r="B8727" s="84" t="s">
        <v>609</v>
      </c>
      <c r="C8727" s="84">
        <v>13345076</v>
      </c>
      <c r="D8727" s="84">
        <v>8370574</v>
      </c>
      <c r="E8727" s="85">
        <v>4502715.04</v>
      </c>
      <c r="F8727" s="86">
        <v>33.740647411824398</v>
      </c>
      <c r="G8727" s="85">
        <v>446603.42</v>
      </c>
    </row>
    <row r="8728" spans="1:7">
      <c r="A8728" s="89" t="s">
        <v>610</v>
      </c>
      <c r="B8728" s="84" t="s">
        <v>611</v>
      </c>
      <c r="C8728" s="84">
        <v>2607295</v>
      </c>
      <c r="D8728" s="84">
        <v>2191349</v>
      </c>
      <c r="E8728" s="85">
        <v>1379655.03</v>
      </c>
      <c r="F8728" s="86">
        <v>52.915187195925299</v>
      </c>
      <c r="G8728" s="85">
        <v>173663.9</v>
      </c>
    </row>
    <row r="8729" spans="1:7">
      <c r="A8729" s="90">
        <v>1000</v>
      </c>
      <c r="B8729" s="84" t="s">
        <v>612</v>
      </c>
      <c r="C8729" s="84">
        <v>1462260</v>
      </c>
      <c r="D8729" s="84">
        <v>1249604</v>
      </c>
      <c r="E8729" s="85">
        <v>1033896.23</v>
      </c>
      <c r="F8729" s="86">
        <v>70.705362247479897</v>
      </c>
      <c r="G8729" s="85">
        <v>134561.51</v>
      </c>
    </row>
    <row r="8730" spans="1:7">
      <c r="A8730" s="90">
        <v>2000</v>
      </c>
      <c r="B8730" s="84" t="s">
        <v>613</v>
      </c>
      <c r="C8730" s="84">
        <v>1145035</v>
      </c>
      <c r="D8730" s="84">
        <v>941745</v>
      </c>
      <c r="E8730" s="85">
        <v>345758.8</v>
      </c>
      <c r="F8730" s="86">
        <v>30.196352076574101</v>
      </c>
      <c r="G8730" s="85">
        <v>39102.39</v>
      </c>
    </row>
    <row r="8731" spans="1:7">
      <c r="A8731" s="89" t="s">
        <v>616</v>
      </c>
      <c r="B8731" s="84" t="s">
        <v>617</v>
      </c>
      <c r="C8731" s="84">
        <v>4684988</v>
      </c>
      <c r="D8731" s="84">
        <v>665624</v>
      </c>
      <c r="E8731" s="85">
        <v>201422.84</v>
      </c>
      <c r="F8731" s="86">
        <v>4.2993245660394397</v>
      </c>
      <c r="G8731" s="85">
        <v>4465</v>
      </c>
    </row>
    <row r="8732" spans="1:7">
      <c r="A8732" s="90">
        <v>3000</v>
      </c>
      <c r="B8732" s="84" t="s">
        <v>618</v>
      </c>
      <c r="C8732" s="84">
        <v>4684988</v>
      </c>
      <c r="D8732" s="84">
        <v>665624</v>
      </c>
      <c r="E8732" s="85">
        <v>201422.84</v>
      </c>
      <c r="F8732" s="86">
        <v>4.2993245660394397</v>
      </c>
      <c r="G8732" s="85">
        <v>4465</v>
      </c>
    </row>
    <row r="8733" spans="1:7" ht="25.5">
      <c r="A8733" s="89" t="s">
        <v>620</v>
      </c>
      <c r="B8733" s="84" t="s">
        <v>621</v>
      </c>
      <c r="C8733" s="84">
        <v>2367016</v>
      </c>
      <c r="D8733" s="84">
        <v>2291723</v>
      </c>
      <c r="E8733" s="85">
        <v>400264.59</v>
      </c>
      <c r="F8733" s="86">
        <v>16.910092284969799</v>
      </c>
      <c r="G8733" s="85">
        <v>80867.89</v>
      </c>
    </row>
    <row r="8734" spans="1:7">
      <c r="A8734" s="90">
        <v>7700</v>
      </c>
      <c r="B8734" s="84" t="s">
        <v>623</v>
      </c>
      <c r="C8734" s="84">
        <v>2367016</v>
      </c>
      <c r="D8734" s="84">
        <v>2291723</v>
      </c>
      <c r="E8734" s="85">
        <v>400264.59</v>
      </c>
      <c r="F8734" s="86">
        <v>16.910092284969799</v>
      </c>
      <c r="G8734" s="85">
        <v>80867.89</v>
      </c>
    </row>
    <row r="8735" spans="1:7">
      <c r="A8735" s="89" t="s">
        <v>624</v>
      </c>
      <c r="B8735" s="84" t="s">
        <v>625</v>
      </c>
      <c r="C8735" s="84">
        <v>3685777</v>
      </c>
      <c r="D8735" s="84">
        <v>3221878</v>
      </c>
      <c r="E8735" s="85">
        <v>2521372.58</v>
      </c>
      <c r="F8735" s="86">
        <v>68.408169566417101</v>
      </c>
      <c r="G8735" s="85">
        <v>187606.63</v>
      </c>
    </row>
    <row r="8736" spans="1:7" ht="25.5">
      <c r="A8736" s="90">
        <v>7300</v>
      </c>
      <c r="B8736" s="84" t="s">
        <v>632</v>
      </c>
      <c r="C8736" s="84">
        <v>3685777</v>
      </c>
      <c r="D8736" s="84">
        <v>3221878</v>
      </c>
      <c r="E8736" s="85">
        <v>2521372.58</v>
      </c>
      <c r="F8736" s="86">
        <v>68.408169566417101</v>
      </c>
      <c r="G8736" s="85">
        <v>187606.63</v>
      </c>
    </row>
    <row r="8737" spans="1:7" ht="51">
      <c r="A8737" s="91">
        <v>7320</v>
      </c>
      <c r="B8737" s="84" t="s">
        <v>634</v>
      </c>
      <c r="C8737" s="84">
        <v>1067243</v>
      </c>
      <c r="D8737" s="84">
        <v>792574</v>
      </c>
      <c r="E8737" s="85">
        <v>277741.58</v>
      </c>
      <c r="F8737" s="86">
        <v>26.024211917998102</v>
      </c>
      <c r="G8737" s="85">
        <v>13490.63</v>
      </c>
    </row>
    <row r="8738" spans="1:7" ht="38.25">
      <c r="A8738" s="91">
        <v>7350</v>
      </c>
      <c r="B8738" s="84" t="s">
        <v>635</v>
      </c>
      <c r="C8738" s="84">
        <v>2618534</v>
      </c>
      <c r="D8738" s="84">
        <v>2429304</v>
      </c>
      <c r="E8738" s="85">
        <v>2243631</v>
      </c>
      <c r="F8738" s="86">
        <v>85.682714068253503</v>
      </c>
      <c r="G8738" s="85">
        <v>174116</v>
      </c>
    </row>
    <row r="8739" spans="1:7">
      <c r="A8739" s="88" t="s">
        <v>640</v>
      </c>
      <c r="B8739" s="84" t="s">
        <v>641</v>
      </c>
      <c r="C8739" s="84">
        <v>116491</v>
      </c>
      <c r="D8739" s="84">
        <v>108491</v>
      </c>
      <c r="E8739" s="85">
        <v>18397.34</v>
      </c>
      <c r="F8739" s="86">
        <v>15.792928209046201</v>
      </c>
      <c r="G8739" s="85">
        <v>8585.86</v>
      </c>
    </row>
    <row r="8740" spans="1:7">
      <c r="A8740" s="89" t="s">
        <v>642</v>
      </c>
      <c r="B8740" s="84" t="s">
        <v>643</v>
      </c>
      <c r="C8740" s="84">
        <v>116491</v>
      </c>
      <c r="D8740" s="84">
        <v>108491</v>
      </c>
      <c r="E8740" s="85">
        <v>18397.34</v>
      </c>
      <c r="F8740" s="86">
        <v>15.792928209046201</v>
      </c>
      <c r="G8740" s="85">
        <v>8585.86</v>
      </c>
    </row>
    <row r="8741" spans="1:7">
      <c r="A8741" s="83"/>
      <c r="B8741" s="84" t="s">
        <v>660</v>
      </c>
      <c r="C8741" s="84">
        <v>-2855781</v>
      </c>
      <c r="D8741" s="84">
        <v>-2847102</v>
      </c>
      <c r="E8741" s="85">
        <v>4725226.16</v>
      </c>
      <c r="F8741" s="86">
        <v>-165.46178295884701</v>
      </c>
      <c r="G8741" s="85">
        <v>129415.72</v>
      </c>
    </row>
    <row r="8742" spans="1:7">
      <c r="A8742" s="83" t="s">
        <v>662</v>
      </c>
      <c r="B8742" s="84" t="s">
        <v>663</v>
      </c>
      <c r="C8742" s="84">
        <v>2855781</v>
      </c>
      <c r="D8742" s="84">
        <v>2847102</v>
      </c>
      <c r="E8742" s="85">
        <v>-4725226.16</v>
      </c>
      <c r="F8742" s="86">
        <v>-165.46178295884701</v>
      </c>
      <c r="G8742" s="85">
        <v>-129415.72</v>
      </c>
    </row>
    <row r="8743" spans="1:7">
      <c r="A8743" s="88" t="s">
        <v>671</v>
      </c>
      <c r="B8743" s="84" t="s">
        <v>672</v>
      </c>
      <c r="C8743" s="84">
        <v>2855781</v>
      </c>
      <c r="D8743" s="84">
        <v>2847102</v>
      </c>
      <c r="E8743" s="85">
        <v>-4725226.16</v>
      </c>
      <c r="F8743" s="86">
        <v>-165.46178295884701</v>
      </c>
      <c r="G8743" s="85">
        <v>-129415.72</v>
      </c>
    </row>
    <row r="8744" spans="1:7" ht="38.25">
      <c r="A8744" s="89" t="s">
        <v>675</v>
      </c>
      <c r="B8744" s="84" t="s">
        <v>676</v>
      </c>
      <c r="C8744" s="84">
        <v>2855781</v>
      </c>
      <c r="D8744" s="84">
        <v>2847102</v>
      </c>
      <c r="E8744" s="85">
        <v>-2855778.08</v>
      </c>
      <c r="F8744" s="86">
        <v>-99.999897751263106</v>
      </c>
      <c r="G8744" s="85">
        <v>-73467</v>
      </c>
    </row>
    <row r="8745" spans="1:7" s="19" customFormat="1" ht="25.5">
      <c r="A8745" s="95" t="s">
        <v>1172</v>
      </c>
      <c r="B8745" s="80" t="s">
        <v>1311</v>
      </c>
      <c r="C8745" s="80"/>
      <c r="D8745" s="80"/>
      <c r="E8745" s="81"/>
      <c r="F8745" s="82"/>
      <c r="G8745" s="81"/>
    </row>
    <row r="8746" spans="1:7">
      <c r="A8746" s="83" t="s">
        <v>575</v>
      </c>
      <c r="B8746" s="84" t="s">
        <v>576</v>
      </c>
      <c r="C8746" s="84">
        <v>1277492</v>
      </c>
      <c r="D8746" s="84">
        <v>1198166</v>
      </c>
      <c r="E8746" s="85">
        <v>559355.88</v>
      </c>
      <c r="F8746" s="86">
        <v>43.785470280831497</v>
      </c>
      <c r="G8746" s="85">
        <v>120297.32</v>
      </c>
    </row>
    <row r="8747" spans="1:7">
      <c r="A8747" s="88" t="s">
        <v>579</v>
      </c>
      <c r="B8747" s="84" t="s">
        <v>20</v>
      </c>
      <c r="C8747" s="84">
        <v>270744</v>
      </c>
      <c r="D8747" s="84">
        <v>246066</v>
      </c>
      <c r="E8747" s="85">
        <v>115662.89</v>
      </c>
      <c r="F8747" s="86">
        <v>42.720389002156999</v>
      </c>
      <c r="G8747" s="85">
        <v>18423.98</v>
      </c>
    </row>
    <row r="8748" spans="1:7" ht="25.5">
      <c r="A8748" s="89">
        <v>21210</v>
      </c>
      <c r="B8748" s="84" t="s">
        <v>580</v>
      </c>
      <c r="C8748" s="84">
        <v>270744</v>
      </c>
      <c r="D8748" s="84">
        <v>246066</v>
      </c>
      <c r="E8748" s="85">
        <v>115662.89</v>
      </c>
      <c r="F8748" s="86">
        <v>42.720389002156999</v>
      </c>
      <c r="G8748" s="85">
        <v>18423.98</v>
      </c>
    </row>
    <row r="8749" spans="1:7">
      <c r="A8749" s="88" t="s">
        <v>581</v>
      </c>
      <c r="B8749" s="84" t="s">
        <v>21</v>
      </c>
      <c r="C8749" s="84">
        <v>1006748</v>
      </c>
      <c r="D8749" s="84">
        <v>952100</v>
      </c>
      <c r="E8749" s="85">
        <v>443692.99</v>
      </c>
      <c r="F8749" s="86">
        <v>44.071901806608999</v>
      </c>
      <c r="G8749" s="85">
        <v>101873.34</v>
      </c>
    </row>
    <row r="8750" spans="1:7" ht="38.25">
      <c r="A8750" s="89" t="s">
        <v>596</v>
      </c>
      <c r="B8750" s="84" t="s">
        <v>597</v>
      </c>
      <c r="C8750" s="84">
        <v>1006748</v>
      </c>
      <c r="D8750" s="84">
        <v>952100</v>
      </c>
      <c r="E8750" s="85">
        <v>443692.99</v>
      </c>
      <c r="F8750" s="86">
        <v>44.071901806608999</v>
      </c>
      <c r="G8750" s="85">
        <v>101873.34</v>
      </c>
    </row>
    <row r="8751" spans="1:7" ht="38.25">
      <c r="A8751" s="90">
        <v>17100</v>
      </c>
      <c r="B8751" s="84" t="s">
        <v>598</v>
      </c>
      <c r="C8751" s="84">
        <v>1006748</v>
      </c>
      <c r="D8751" s="84">
        <v>952100</v>
      </c>
      <c r="E8751" s="85">
        <v>443692.99</v>
      </c>
      <c r="F8751" s="86">
        <v>44.071901806608999</v>
      </c>
      <c r="G8751" s="85">
        <v>101873.34</v>
      </c>
    </row>
    <row r="8752" spans="1:7" ht="102">
      <c r="A8752" s="91">
        <v>17130</v>
      </c>
      <c r="B8752" s="84" t="s">
        <v>601</v>
      </c>
      <c r="C8752" s="84">
        <v>1006748</v>
      </c>
      <c r="D8752" s="84">
        <v>952100</v>
      </c>
      <c r="E8752" s="85">
        <v>443692.99</v>
      </c>
      <c r="F8752" s="86">
        <v>44.071901806608999</v>
      </c>
      <c r="G8752" s="85">
        <v>101873.34</v>
      </c>
    </row>
    <row r="8753" spans="1:7">
      <c r="A8753" s="83" t="s">
        <v>606</v>
      </c>
      <c r="B8753" s="84" t="s">
        <v>607</v>
      </c>
      <c r="C8753" s="84">
        <v>1277492</v>
      </c>
      <c r="D8753" s="84">
        <v>1198166</v>
      </c>
      <c r="E8753" s="85">
        <v>548474.47</v>
      </c>
      <c r="F8753" s="86">
        <v>42.933691169886004</v>
      </c>
      <c r="G8753" s="85">
        <v>109415.91</v>
      </c>
    </row>
    <row r="8754" spans="1:7">
      <c r="A8754" s="88" t="s">
        <v>608</v>
      </c>
      <c r="B8754" s="84" t="s">
        <v>609</v>
      </c>
      <c r="C8754" s="84">
        <v>1277492</v>
      </c>
      <c r="D8754" s="84">
        <v>1198166</v>
      </c>
      <c r="E8754" s="85">
        <v>548474.47</v>
      </c>
      <c r="F8754" s="86">
        <v>42.933691169886004</v>
      </c>
      <c r="G8754" s="85">
        <v>109415.91</v>
      </c>
    </row>
    <row r="8755" spans="1:7">
      <c r="A8755" s="89" t="s">
        <v>616</v>
      </c>
      <c r="B8755" s="84" t="s">
        <v>617</v>
      </c>
      <c r="C8755" s="84">
        <v>1006748</v>
      </c>
      <c r="D8755" s="84">
        <v>952100</v>
      </c>
      <c r="E8755" s="85">
        <v>432811.58</v>
      </c>
      <c r="F8755" s="86">
        <v>42.991054365144002</v>
      </c>
      <c r="G8755" s="85">
        <v>90991.93</v>
      </c>
    </row>
    <row r="8756" spans="1:7">
      <c r="A8756" s="90">
        <v>3000</v>
      </c>
      <c r="B8756" s="84" t="s">
        <v>618</v>
      </c>
      <c r="C8756" s="84">
        <v>1006748</v>
      </c>
      <c r="D8756" s="84">
        <v>952100</v>
      </c>
      <c r="E8756" s="85">
        <v>432811.58</v>
      </c>
      <c r="F8756" s="86">
        <v>42.991054365144002</v>
      </c>
      <c r="G8756" s="85">
        <v>90991.93</v>
      </c>
    </row>
    <row r="8757" spans="1:7">
      <c r="A8757" s="89" t="s">
        <v>624</v>
      </c>
      <c r="B8757" s="84" t="s">
        <v>625</v>
      </c>
      <c r="C8757" s="84">
        <v>270744</v>
      </c>
      <c r="D8757" s="84">
        <v>246066</v>
      </c>
      <c r="E8757" s="85">
        <v>115662.89</v>
      </c>
      <c r="F8757" s="86">
        <v>42.720389002156999</v>
      </c>
      <c r="G8757" s="85">
        <v>18423.98</v>
      </c>
    </row>
    <row r="8758" spans="1:7" ht="25.5">
      <c r="A8758" s="90">
        <v>7500</v>
      </c>
      <c r="B8758" s="84" t="s">
        <v>639</v>
      </c>
      <c r="C8758" s="84">
        <v>270744</v>
      </c>
      <c r="D8758" s="84">
        <v>246066</v>
      </c>
      <c r="E8758" s="85">
        <v>115662.89</v>
      </c>
      <c r="F8758" s="86">
        <v>42.720389002156999</v>
      </c>
      <c r="G8758" s="85">
        <v>18423.98</v>
      </c>
    </row>
    <row r="8759" spans="1:7">
      <c r="A8759" s="83"/>
      <c r="B8759" s="84" t="s">
        <v>660</v>
      </c>
      <c r="C8759" s="84">
        <v>0</v>
      </c>
      <c r="D8759" s="84">
        <v>0</v>
      </c>
      <c r="E8759" s="85">
        <v>10881.41</v>
      </c>
      <c r="F8759" s="86">
        <v>0</v>
      </c>
      <c r="G8759" s="85">
        <v>10881.41</v>
      </c>
    </row>
    <row r="8760" spans="1:7">
      <c r="A8760" s="83" t="s">
        <v>662</v>
      </c>
      <c r="B8760" s="84" t="s">
        <v>663</v>
      </c>
      <c r="C8760" s="84">
        <v>0</v>
      </c>
      <c r="D8760" s="84">
        <v>0</v>
      </c>
      <c r="E8760" s="85">
        <v>-10881.41</v>
      </c>
      <c r="F8760" s="86">
        <v>0</v>
      </c>
      <c r="G8760" s="85">
        <v>-10881.41</v>
      </c>
    </row>
    <row r="8761" spans="1:7">
      <c r="A8761" s="88" t="s">
        <v>671</v>
      </c>
      <c r="B8761" s="84" t="s">
        <v>672</v>
      </c>
      <c r="C8761" s="84">
        <v>0</v>
      </c>
      <c r="D8761" s="84">
        <v>0</v>
      </c>
      <c r="E8761" s="85">
        <v>-10881.41</v>
      </c>
      <c r="F8761" s="86">
        <v>0</v>
      </c>
      <c r="G8761" s="85">
        <v>-10881.41</v>
      </c>
    </row>
    <row r="8762" spans="1:7" s="19" customFormat="1" ht="25.5">
      <c r="A8762" s="94" t="s">
        <v>707</v>
      </c>
      <c r="B8762" s="80" t="s">
        <v>708</v>
      </c>
      <c r="C8762" s="80"/>
      <c r="D8762" s="80"/>
      <c r="E8762" s="81"/>
      <c r="F8762" s="82"/>
      <c r="G8762" s="81"/>
    </row>
    <row r="8763" spans="1:7">
      <c r="A8763" s="83" t="s">
        <v>575</v>
      </c>
      <c r="B8763" s="84" t="s">
        <v>576</v>
      </c>
      <c r="C8763" s="84">
        <v>2357706</v>
      </c>
      <c r="D8763" s="84">
        <v>2031774</v>
      </c>
      <c r="E8763" s="85">
        <v>1731067.92</v>
      </c>
      <c r="F8763" s="86">
        <v>73.421703978358593</v>
      </c>
      <c r="G8763" s="85">
        <v>460627</v>
      </c>
    </row>
    <row r="8764" spans="1:7">
      <c r="A8764" s="88" t="s">
        <v>579</v>
      </c>
      <c r="B8764" s="84" t="s">
        <v>20</v>
      </c>
      <c r="C8764" s="84">
        <v>1093348</v>
      </c>
      <c r="D8764" s="84">
        <v>787710</v>
      </c>
      <c r="E8764" s="85">
        <v>547415.92000000004</v>
      </c>
      <c r="F8764" s="86">
        <v>50.067857626300103</v>
      </c>
      <c r="G8764" s="85">
        <v>438796</v>
      </c>
    </row>
    <row r="8765" spans="1:7" ht="25.5">
      <c r="A8765" s="89">
        <v>21210</v>
      </c>
      <c r="B8765" s="84" t="s">
        <v>580</v>
      </c>
      <c r="C8765" s="84">
        <v>406600</v>
      </c>
      <c r="D8765" s="84">
        <v>105165</v>
      </c>
      <c r="E8765" s="85">
        <v>104762.19</v>
      </c>
      <c r="F8765" s="86">
        <v>25.765418101328098</v>
      </c>
      <c r="G8765" s="85">
        <v>5972.99</v>
      </c>
    </row>
    <row r="8766" spans="1:7">
      <c r="A8766" s="88" t="s">
        <v>581</v>
      </c>
      <c r="B8766" s="84" t="s">
        <v>21</v>
      </c>
      <c r="C8766" s="84">
        <v>207755</v>
      </c>
      <c r="D8766" s="84">
        <v>203446</v>
      </c>
      <c r="E8766" s="85">
        <v>143034</v>
      </c>
      <c r="F8766" s="86">
        <v>68.847440494813597</v>
      </c>
      <c r="G8766" s="85">
        <v>6000</v>
      </c>
    </row>
    <row r="8767" spans="1:7">
      <c r="A8767" s="89" t="s">
        <v>582</v>
      </c>
      <c r="B8767" s="84" t="s">
        <v>583</v>
      </c>
      <c r="C8767" s="84">
        <v>103700</v>
      </c>
      <c r="D8767" s="84">
        <v>103700</v>
      </c>
      <c r="E8767" s="85">
        <v>103699</v>
      </c>
      <c r="F8767" s="86">
        <v>99.999035679845704</v>
      </c>
      <c r="G8767" s="85">
        <v>6000</v>
      </c>
    </row>
    <row r="8768" spans="1:7">
      <c r="A8768" s="90">
        <v>18100</v>
      </c>
      <c r="B8768" s="84" t="s">
        <v>584</v>
      </c>
      <c r="C8768" s="84">
        <v>103700</v>
      </c>
      <c r="D8768" s="84">
        <v>103700</v>
      </c>
      <c r="E8768" s="85">
        <v>103699</v>
      </c>
      <c r="F8768" s="86">
        <v>99.999035679845704</v>
      </c>
      <c r="G8768" s="85">
        <v>6000</v>
      </c>
    </row>
    <row r="8769" spans="1:7" ht="25.5">
      <c r="A8769" s="91">
        <v>18130</v>
      </c>
      <c r="B8769" s="84" t="s">
        <v>585</v>
      </c>
      <c r="C8769" s="84">
        <v>103700</v>
      </c>
      <c r="D8769" s="84">
        <v>103700</v>
      </c>
      <c r="E8769" s="85">
        <v>103699</v>
      </c>
      <c r="F8769" s="86">
        <v>99.999035679845704</v>
      </c>
      <c r="G8769" s="85">
        <v>6000</v>
      </c>
    </row>
    <row r="8770" spans="1:7" ht="25.5">
      <c r="A8770" s="92">
        <v>18132</v>
      </c>
      <c r="B8770" s="84" t="s">
        <v>587</v>
      </c>
      <c r="C8770" s="84">
        <v>103700</v>
      </c>
      <c r="D8770" s="84">
        <v>103700</v>
      </c>
      <c r="E8770" s="85">
        <v>103699</v>
      </c>
      <c r="F8770" s="86">
        <v>99.999035679845704</v>
      </c>
      <c r="G8770" s="85">
        <v>6000</v>
      </c>
    </row>
    <row r="8771" spans="1:7">
      <c r="A8771" s="89" t="s">
        <v>590</v>
      </c>
      <c r="B8771" s="84" t="s">
        <v>591</v>
      </c>
      <c r="C8771" s="84">
        <v>19225</v>
      </c>
      <c r="D8771" s="84">
        <v>14916</v>
      </c>
      <c r="E8771" s="85">
        <v>19225</v>
      </c>
      <c r="F8771" s="86">
        <v>100</v>
      </c>
      <c r="G8771" s="85">
        <v>0</v>
      </c>
    </row>
    <row r="8772" spans="1:7" ht="25.5">
      <c r="A8772" s="90">
        <v>19500</v>
      </c>
      <c r="B8772" s="84" t="s">
        <v>592</v>
      </c>
      <c r="C8772" s="84">
        <v>19225</v>
      </c>
      <c r="D8772" s="84">
        <v>14916</v>
      </c>
      <c r="E8772" s="85">
        <v>19225</v>
      </c>
      <c r="F8772" s="86">
        <v>100</v>
      </c>
      <c r="G8772" s="85">
        <v>0</v>
      </c>
    </row>
    <row r="8773" spans="1:7" ht="25.5">
      <c r="A8773" s="91">
        <v>19550</v>
      </c>
      <c r="B8773" s="84" t="s">
        <v>593</v>
      </c>
      <c r="C8773" s="84">
        <v>19225</v>
      </c>
      <c r="D8773" s="84">
        <v>14916</v>
      </c>
      <c r="E8773" s="85">
        <v>19225</v>
      </c>
      <c r="F8773" s="86">
        <v>100</v>
      </c>
      <c r="G8773" s="85">
        <v>0</v>
      </c>
    </row>
    <row r="8774" spans="1:7" ht="38.25">
      <c r="A8774" s="89" t="s">
        <v>596</v>
      </c>
      <c r="B8774" s="84" t="s">
        <v>597</v>
      </c>
      <c r="C8774" s="84">
        <v>84830</v>
      </c>
      <c r="D8774" s="84">
        <v>84830</v>
      </c>
      <c r="E8774" s="85">
        <v>20110</v>
      </c>
      <c r="F8774" s="86">
        <v>23.706236001414599</v>
      </c>
      <c r="G8774" s="85">
        <v>0</v>
      </c>
    </row>
    <row r="8775" spans="1:7" ht="38.25">
      <c r="A8775" s="90">
        <v>17100</v>
      </c>
      <c r="B8775" s="84" t="s">
        <v>598</v>
      </c>
      <c r="C8775" s="84">
        <v>84830</v>
      </c>
      <c r="D8775" s="84">
        <v>84830</v>
      </c>
      <c r="E8775" s="85">
        <v>20110</v>
      </c>
      <c r="F8775" s="86">
        <v>23.706236001414599</v>
      </c>
      <c r="G8775" s="85">
        <v>0</v>
      </c>
    </row>
    <row r="8776" spans="1:7" ht="102">
      <c r="A8776" s="91">
        <v>17130</v>
      </c>
      <c r="B8776" s="84" t="s">
        <v>601</v>
      </c>
      <c r="C8776" s="84">
        <v>84830</v>
      </c>
      <c r="D8776" s="84">
        <v>84830</v>
      </c>
      <c r="E8776" s="85">
        <v>20110</v>
      </c>
      <c r="F8776" s="86">
        <v>23.706236001414599</v>
      </c>
      <c r="G8776" s="85">
        <v>0</v>
      </c>
    </row>
    <row r="8777" spans="1:7">
      <c r="A8777" s="88" t="s">
        <v>603</v>
      </c>
      <c r="B8777" s="84" t="s">
        <v>22</v>
      </c>
      <c r="C8777" s="84">
        <v>1056603</v>
      </c>
      <c r="D8777" s="84">
        <v>1040618</v>
      </c>
      <c r="E8777" s="85">
        <v>1040618</v>
      </c>
      <c r="F8777" s="86">
        <v>98.487132820936495</v>
      </c>
      <c r="G8777" s="85">
        <v>15831</v>
      </c>
    </row>
    <row r="8778" spans="1:7" ht="25.5">
      <c r="A8778" s="89">
        <v>21710</v>
      </c>
      <c r="B8778" s="84" t="s">
        <v>604</v>
      </c>
      <c r="C8778" s="84">
        <v>1056603</v>
      </c>
      <c r="D8778" s="84">
        <v>1040618</v>
      </c>
      <c r="E8778" s="85">
        <v>1040618</v>
      </c>
      <c r="F8778" s="86">
        <v>98.487132820936495</v>
      </c>
      <c r="G8778" s="85">
        <v>15831</v>
      </c>
    </row>
    <row r="8779" spans="1:7">
      <c r="A8779" s="83" t="s">
        <v>606</v>
      </c>
      <c r="B8779" s="84" t="s">
        <v>607</v>
      </c>
      <c r="C8779" s="84">
        <v>3282556</v>
      </c>
      <c r="D8779" s="84">
        <v>2396754</v>
      </c>
      <c r="E8779" s="85">
        <v>1343298.1</v>
      </c>
      <c r="F8779" s="86">
        <v>40.922320898714297</v>
      </c>
      <c r="G8779" s="85">
        <v>131720.44</v>
      </c>
    </row>
    <row r="8780" spans="1:7">
      <c r="A8780" s="88" t="s">
        <v>608</v>
      </c>
      <c r="B8780" s="84" t="s">
        <v>609</v>
      </c>
      <c r="C8780" s="84">
        <v>2966203</v>
      </c>
      <c r="D8780" s="84">
        <v>2211293</v>
      </c>
      <c r="E8780" s="85">
        <v>1321763.96</v>
      </c>
      <c r="F8780" s="86">
        <v>44.560805851791002</v>
      </c>
      <c r="G8780" s="85">
        <v>130866.8</v>
      </c>
    </row>
    <row r="8781" spans="1:7">
      <c r="A8781" s="89" t="s">
        <v>610</v>
      </c>
      <c r="B8781" s="84" t="s">
        <v>611</v>
      </c>
      <c r="C8781" s="84">
        <v>1684401</v>
      </c>
      <c r="D8781" s="84">
        <v>1367600</v>
      </c>
      <c r="E8781" s="85">
        <v>783394.98</v>
      </c>
      <c r="F8781" s="86">
        <v>46.508817080968299</v>
      </c>
      <c r="G8781" s="85">
        <v>72686.080000000002</v>
      </c>
    </row>
    <row r="8782" spans="1:7">
      <c r="A8782" s="90">
        <v>1000</v>
      </c>
      <c r="B8782" s="84" t="s">
        <v>612</v>
      </c>
      <c r="C8782" s="84">
        <v>799381</v>
      </c>
      <c r="D8782" s="84">
        <v>615911</v>
      </c>
      <c r="E8782" s="85">
        <v>406677.77</v>
      </c>
      <c r="F8782" s="86">
        <v>50.874085073325503</v>
      </c>
      <c r="G8782" s="85">
        <v>42687.56</v>
      </c>
    </row>
    <row r="8783" spans="1:7">
      <c r="A8783" s="90">
        <v>2000</v>
      </c>
      <c r="B8783" s="84" t="s">
        <v>613</v>
      </c>
      <c r="C8783" s="84">
        <v>885020</v>
      </c>
      <c r="D8783" s="84">
        <v>751689</v>
      </c>
      <c r="E8783" s="85">
        <v>376717.21</v>
      </c>
      <c r="F8783" s="86">
        <v>42.565954441707497</v>
      </c>
      <c r="G8783" s="85">
        <v>29998.52</v>
      </c>
    </row>
    <row r="8784" spans="1:7">
      <c r="A8784" s="89" t="s">
        <v>616</v>
      </c>
      <c r="B8784" s="84" t="s">
        <v>617</v>
      </c>
      <c r="C8784" s="84">
        <v>727954</v>
      </c>
      <c r="D8784" s="84">
        <v>653140</v>
      </c>
      <c r="E8784" s="85">
        <v>352521.06</v>
      </c>
      <c r="F8784" s="86">
        <v>48.426282429933799</v>
      </c>
      <c r="G8784" s="85">
        <v>48350</v>
      </c>
    </row>
    <row r="8785" spans="1:7">
      <c r="A8785" s="90">
        <v>3000</v>
      </c>
      <c r="B8785" s="84" t="s">
        <v>618</v>
      </c>
      <c r="C8785" s="84">
        <v>727954</v>
      </c>
      <c r="D8785" s="84">
        <v>653140</v>
      </c>
      <c r="E8785" s="85">
        <v>352521.06</v>
      </c>
      <c r="F8785" s="86">
        <v>48.426282429933799</v>
      </c>
      <c r="G8785" s="85">
        <v>48350</v>
      </c>
    </row>
    <row r="8786" spans="1:7" ht="25.5">
      <c r="A8786" s="89" t="s">
        <v>620</v>
      </c>
      <c r="B8786" s="84" t="s">
        <v>621</v>
      </c>
      <c r="C8786" s="84">
        <v>8160</v>
      </c>
      <c r="D8786" s="84">
        <v>8160</v>
      </c>
      <c r="E8786" s="85">
        <v>3857.73</v>
      </c>
      <c r="F8786" s="86">
        <v>47.276102941176497</v>
      </c>
      <c r="G8786" s="85">
        <v>3857.73</v>
      </c>
    </row>
    <row r="8787" spans="1:7">
      <c r="A8787" s="90">
        <v>7700</v>
      </c>
      <c r="B8787" s="84" t="s">
        <v>623</v>
      </c>
      <c r="C8787" s="84">
        <v>8160</v>
      </c>
      <c r="D8787" s="84">
        <v>8160</v>
      </c>
      <c r="E8787" s="85">
        <v>3857.73</v>
      </c>
      <c r="F8787" s="86">
        <v>47.276102941176497</v>
      </c>
      <c r="G8787" s="85">
        <v>3857.73</v>
      </c>
    </row>
    <row r="8788" spans="1:7">
      <c r="A8788" s="89" t="s">
        <v>624</v>
      </c>
      <c r="B8788" s="84" t="s">
        <v>625</v>
      </c>
      <c r="C8788" s="84">
        <v>545688</v>
      </c>
      <c r="D8788" s="84">
        <v>182393</v>
      </c>
      <c r="E8788" s="85">
        <v>181990.19</v>
      </c>
      <c r="F8788" s="86">
        <v>33.350594112386602</v>
      </c>
      <c r="G8788" s="85">
        <v>5972.99</v>
      </c>
    </row>
    <row r="8789" spans="1:7" ht="25.5">
      <c r="A8789" s="90">
        <v>7300</v>
      </c>
      <c r="B8789" s="84" t="s">
        <v>632</v>
      </c>
      <c r="C8789" s="84">
        <v>139088</v>
      </c>
      <c r="D8789" s="84">
        <v>77228</v>
      </c>
      <c r="E8789" s="85">
        <v>77228</v>
      </c>
      <c r="F8789" s="86">
        <v>55.524559990797201</v>
      </c>
      <c r="G8789" s="85">
        <v>0</v>
      </c>
    </row>
    <row r="8790" spans="1:7" ht="51">
      <c r="A8790" s="91">
        <v>7320</v>
      </c>
      <c r="B8790" s="84" t="s">
        <v>634</v>
      </c>
      <c r="C8790" s="84">
        <v>48448</v>
      </c>
      <c r="D8790" s="84">
        <v>46098</v>
      </c>
      <c r="E8790" s="85">
        <v>46098</v>
      </c>
      <c r="F8790" s="86">
        <v>95.149438573315706</v>
      </c>
      <c r="G8790" s="85">
        <v>0</v>
      </c>
    </row>
    <row r="8791" spans="1:7" ht="38.25">
      <c r="A8791" s="91">
        <v>7350</v>
      </c>
      <c r="B8791" s="84" t="s">
        <v>635</v>
      </c>
      <c r="C8791" s="84">
        <v>90640</v>
      </c>
      <c r="D8791" s="84">
        <v>31130</v>
      </c>
      <c r="E8791" s="85">
        <v>31130</v>
      </c>
      <c r="F8791" s="86">
        <v>34.3446601941748</v>
      </c>
      <c r="G8791" s="85">
        <v>0</v>
      </c>
    </row>
    <row r="8792" spans="1:7" ht="25.5">
      <c r="A8792" s="90">
        <v>7500</v>
      </c>
      <c r="B8792" s="84" t="s">
        <v>639</v>
      </c>
      <c r="C8792" s="84">
        <v>406600</v>
      </c>
      <c r="D8792" s="84">
        <v>105165</v>
      </c>
      <c r="E8792" s="85">
        <v>104762.19</v>
      </c>
      <c r="F8792" s="86">
        <v>25.765418101328098</v>
      </c>
      <c r="G8792" s="85">
        <v>5972.99</v>
      </c>
    </row>
    <row r="8793" spans="1:7">
      <c r="A8793" s="88" t="s">
        <v>640</v>
      </c>
      <c r="B8793" s="84" t="s">
        <v>641</v>
      </c>
      <c r="C8793" s="84">
        <v>316353</v>
      </c>
      <c r="D8793" s="84">
        <v>185461</v>
      </c>
      <c r="E8793" s="85">
        <v>21534.14</v>
      </c>
      <c r="F8793" s="86">
        <v>6.8069972467465103</v>
      </c>
      <c r="G8793" s="85">
        <v>853.64</v>
      </c>
    </row>
    <row r="8794" spans="1:7">
      <c r="A8794" s="89" t="s">
        <v>642</v>
      </c>
      <c r="B8794" s="84" t="s">
        <v>643</v>
      </c>
      <c r="C8794" s="84">
        <v>316353</v>
      </c>
      <c r="D8794" s="84">
        <v>185461</v>
      </c>
      <c r="E8794" s="85">
        <v>21534.14</v>
      </c>
      <c r="F8794" s="86">
        <v>6.8069972467465103</v>
      </c>
      <c r="G8794" s="85">
        <v>853.64</v>
      </c>
    </row>
    <row r="8795" spans="1:7">
      <c r="A8795" s="83"/>
      <c r="B8795" s="84" t="s">
        <v>660</v>
      </c>
      <c r="C8795" s="84">
        <v>-924850</v>
      </c>
      <c r="D8795" s="84">
        <v>-364980</v>
      </c>
      <c r="E8795" s="85">
        <v>387769.82</v>
      </c>
      <c r="F8795" s="86">
        <v>-41.927860734173102</v>
      </c>
      <c r="G8795" s="85">
        <v>328906.56</v>
      </c>
    </row>
    <row r="8796" spans="1:7">
      <c r="A8796" s="83" t="s">
        <v>662</v>
      </c>
      <c r="B8796" s="84" t="s">
        <v>663</v>
      </c>
      <c r="C8796" s="84">
        <v>924850</v>
      </c>
      <c r="D8796" s="84">
        <v>364980</v>
      </c>
      <c r="E8796" s="85">
        <v>-387769.82</v>
      </c>
      <c r="F8796" s="86">
        <v>-41.927860734173102</v>
      </c>
      <c r="G8796" s="85">
        <v>-328906.56</v>
      </c>
    </row>
    <row r="8797" spans="1:7">
      <c r="A8797" s="88" t="s">
        <v>671</v>
      </c>
      <c r="B8797" s="84" t="s">
        <v>672</v>
      </c>
      <c r="C8797" s="84">
        <v>924850</v>
      </c>
      <c r="D8797" s="84">
        <v>364980</v>
      </c>
      <c r="E8797" s="85">
        <v>-387769.82</v>
      </c>
      <c r="F8797" s="86">
        <v>-41.927860734173102</v>
      </c>
      <c r="G8797" s="85">
        <v>-328906.56</v>
      </c>
    </row>
    <row r="8798" spans="1:7" ht="38.25">
      <c r="A8798" s="89" t="s">
        <v>675</v>
      </c>
      <c r="B8798" s="84" t="s">
        <v>676</v>
      </c>
      <c r="C8798" s="84">
        <v>924850</v>
      </c>
      <c r="D8798" s="84">
        <v>364980</v>
      </c>
      <c r="E8798" s="85">
        <v>-924847.82</v>
      </c>
      <c r="F8798" s="86">
        <v>-99.999764286100401</v>
      </c>
      <c r="G8798" s="85">
        <v>0</v>
      </c>
    </row>
    <row r="8799" spans="1:7" s="19" customFormat="1" ht="38.25">
      <c r="A8799" s="95" t="s">
        <v>722</v>
      </c>
      <c r="B8799" s="80" t="s">
        <v>1312</v>
      </c>
      <c r="C8799" s="80"/>
      <c r="D8799" s="80"/>
      <c r="E8799" s="81"/>
      <c r="F8799" s="82"/>
      <c r="G8799" s="81"/>
    </row>
    <row r="8800" spans="1:7">
      <c r="A8800" s="83" t="s">
        <v>575</v>
      </c>
      <c r="B8800" s="84" t="s">
        <v>576</v>
      </c>
      <c r="C8800" s="84">
        <v>491430</v>
      </c>
      <c r="D8800" s="84">
        <v>189995</v>
      </c>
      <c r="E8800" s="85">
        <v>124872.19</v>
      </c>
      <c r="F8800" s="86">
        <v>25.409964796613998</v>
      </c>
      <c r="G8800" s="85">
        <v>5972.99</v>
      </c>
    </row>
    <row r="8801" spans="1:7">
      <c r="A8801" s="88" t="s">
        <v>579</v>
      </c>
      <c r="B8801" s="84" t="s">
        <v>20</v>
      </c>
      <c r="C8801" s="84">
        <v>406600</v>
      </c>
      <c r="D8801" s="84">
        <v>105165</v>
      </c>
      <c r="E8801" s="85">
        <v>104762.19</v>
      </c>
      <c r="F8801" s="86">
        <v>25.765418101328098</v>
      </c>
      <c r="G8801" s="85">
        <v>5972.99</v>
      </c>
    </row>
    <row r="8802" spans="1:7" ht="25.5">
      <c r="A8802" s="89">
        <v>21210</v>
      </c>
      <c r="B8802" s="84" t="s">
        <v>580</v>
      </c>
      <c r="C8802" s="84">
        <v>406600</v>
      </c>
      <c r="D8802" s="84">
        <v>105165</v>
      </c>
      <c r="E8802" s="85">
        <v>104762.19</v>
      </c>
      <c r="F8802" s="86">
        <v>25.765418101328098</v>
      </c>
      <c r="G8802" s="85">
        <v>5972.99</v>
      </c>
    </row>
    <row r="8803" spans="1:7">
      <c r="A8803" s="88" t="s">
        <v>581</v>
      </c>
      <c r="B8803" s="84" t="s">
        <v>21</v>
      </c>
      <c r="C8803" s="84">
        <v>84830</v>
      </c>
      <c r="D8803" s="84">
        <v>84830</v>
      </c>
      <c r="E8803" s="85">
        <v>20110</v>
      </c>
      <c r="F8803" s="86">
        <v>23.706236001414599</v>
      </c>
      <c r="G8803" s="85">
        <v>0</v>
      </c>
    </row>
    <row r="8804" spans="1:7" ht="38.25">
      <c r="A8804" s="89" t="s">
        <v>596</v>
      </c>
      <c r="B8804" s="84" t="s">
        <v>597</v>
      </c>
      <c r="C8804" s="84">
        <v>84830</v>
      </c>
      <c r="D8804" s="84">
        <v>84830</v>
      </c>
      <c r="E8804" s="85">
        <v>20110</v>
      </c>
      <c r="F8804" s="86">
        <v>23.706236001414599</v>
      </c>
      <c r="G8804" s="85">
        <v>0</v>
      </c>
    </row>
    <row r="8805" spans="1:7" ht="38.25">
      <c r="A8805" s="90">
        <v>17100</v>
      </c>
      <c r="B8805" s="84" t="s">
        <v>598</v>
      </c>
      <c r="C8805" s="84">
        <v>84830</v>
      </c>
      <c r="D8805" s="84">
        <v>84830</v>
      </c>
      <c r="E8805" s="85">
        <v>20110</v>
      </c>
      <c r="F8805" s="86">
        <v>23.706236001414599</v>
      </c>
      <c r="G8805" s="85">
        <v>0</v>
      </c>
    </row>
    <row r="8806" spans="1:7" ht="102">
      <c r="A8806" s="91">
        <v>17130</v>
      </c>
      <c r="B8806" s="84" t="s">
        <v>601</v>
      </c>
      <c r="C8806" s="84">
        <v>84830</v>
      </c>
      <c r="D8806" s="84">
        <v>84830</v>
      </c>
      <c r="E8806" s="85">
        <v>20110</v>
      </c>
      <c r="F8806" s="86">
        <v>23.706236001414599</v>
      </c>
      <c r="G8806" s="85">
        <v>0</v>
      </c>
    </row>
    <row r="8807" spans="1:7">
      <c r="A8807" s="83" t="s">
        <v>606</v>
      </c>
      <c r="B8807" s="84" t="s">
        <v>607</v>
      </c>
      <c r="C8807" s="84">
        <v>491430</v>
      </c>
      <c r="D8807" s="84">
        <v>189995</v>
      </c>
      <c r="E8807" s="85">
        <v>124872.19</v>
      </c>
      <c r="F8807" s="86">
        <v>25.409964796613998</v>
      </c>
      <c r="G8807" s="85">
        <v>26082.99</v>
      </c>
    </row>
    <row r="8808" spans="1:7">
      <c r="A8808" s="88" t="s">
        <v>608</v>
      </c>
      <c r="B8808" s="84" t="s">
        <v>609</v>
      </c>
      <c r="C8808" s="84">
        <v>491430</v>
      </c>
      <c r="D8808" s="84">
        <v>189995</v>
      </c>
      <c r="E8808" s="85">
        <v>124872.19</v>
      </c>
      <c r="F8808" s="86">
        <v>25.409964796613998</v>
      </c>
      <c r="G8808" s="85">
        <v>26082.99</v>
      </c>
    </row>
    <row r="8809" spans="1:7">
      <c r="A8809" s="89" t="s">
        <v>616</v>
      </c>
      <c r="B8809" s="84" t="s">
        <v>617</v>
      </c>
      <c r="C8809" s="84">
        <v>84830</v>
      </c>
      <c r="D8809" s="84">
        <v>84830</v>
      </c>
      <c r="E8809" s="85">
        <v>20110</v>
      </c>
      <c r="F8809" s="86">
        <v>23.706236001414599</v>
      </c>
      <c r="G8809" s="85">
        <v>20110</v>
      </c>
    </row>
    <row r="8810" spans="1:7">
      <c r="A8810" s="90">
        <v>3000</v>
      </c>
      <c r="B8810" s="84" t="s">
        <v>618</v>
      </c>
      <c r="C8810" s="84">
        <v>84830</v>
      </c>
      <c r="D8810" s="84">
        <v>84830</v>
      </c>
      <c r="E8810" s="85">
        <v>20110</v>
      </c>
      <c r="F8810" s="86">
        <v>23.706236001414599</v>
      </c>
      <c r="G8810" s="85">
        <v>20110</v>
      </c>
    </row>
    <row r="8811" spans="1:7">
      <c r="A8811" s="89" t="s">
        <v>624</v>
      </c>
      <c r="B8811" s="84" t="s">
        <v>625</v>
      </c>
      <c r="C8811" s="84">
        <v>406600</v>
      </c>
      <c r="D8811" s="84">
        <v>105165</v>
      </c>
      <c r="E8811" s="85">
        <v>104762.19</v>
      </c>
      <c r="F8811" s="86">
        <v>25.765418101328098</v>
      </c>
      <c r="G8811" s="85">
        <v>5972.99</v>
      </c>
    </row>
    <row r="8812" spans="1:7" ht="25.5">
      <c r="A8812" s="90">
        <v>7500</v>
      </c>
      <c r="B8812" s="84" t="s">
        <v>639</v>
      </c>
      <c r="C8812" s="84">
        <v>406600</v>
      </c>
      <c r="D8812" s="84">
        <v>105165</v>
      </c>
      <c r="E8812" s="85">
        <v>104762.19</v>
      </c>
      <c r="F8812" s="86">
        <v>25.765418101328098</v>
      </c>
      <c r="G8812" s="85">
        <v>5972.99</v>
      </c>
    </row>
    <row r="8813" spans="1:7">
      <c r="A8813" s="83"/>
      <c r="B8813" s="84" t="s">
        <v>660</v>
      </c>
      <c r="C8813" s="84">
        <v>0</v>
      </c>
      <c r="D8813" s="84">
        <v>0</v>
      </c>
      <c r="E8813" s="85">
        <v>0</v>
      </c>
      <c r="F8813" s="86">
        <v>0</v>
      </c>
      <c r="G8813" s="85">
        <v>-20110</v>
      </c>
    </row>
    <row r="8814" spans="1:7">
      <c r="A8814" s="83" t="s">
        <v>662</v>
      </c>
      <c r="B8814" s="84" t="s">
        <v>663</v>
      </c>
      <c r="C8814" s="84">
        <v>0</v>
      </c>
      <c r="D8814" s="84">
        <v>0</v>
      </c>
      <c r="E8814" s="85">
        <v>0</v>
      </c>
      <c r="F8814" s="86">
        <v>0</v>
      </c>
      <c r="G8814" s="85">
        <v>20110</v>
      </c>
    </row>
    <row r="8815" spans="1:7">
      <c r="A8815" s="88" t="s">
        <v>671</v>
      </c>
      <c r="B8815" s="84" t="s">
        <v>672</v>
      </c>
      <c r="C8815" s="84">
        <v>0</v>
      </c>
      <c r="D8815" s="84">
        <v>0</v>
      </c>
      <c r="E8815" s="85">
        <v>0</v>
      </c>
      <c r="F8815" s="86">
        <v>0</v>
      </c>
      <c r="G8815" s="85">
        <v>20110</v>
      </c>
    </row>
    <row r="8816" spans="1:7" s="19" customFormat="1">
      <c r="A8816" s="95" t="s">
        <v>769</v>
      </c>
      <c r="B8816" s="80" t="s">
        <v>1313</v>
      </c>
      <c r="C8816" s="80"/>
      <c r="D8816" s="80"/>
      <c r="E8816" s="81"/>
      <c r="F8816" s="82"/>
      <c r="G8816" s="81"/>
    </row>
    <row r="8817" spans="1:7">
      <c r="A8817" s="83" t="s">
        <v>575</v>
      </c>
      <c r="B8817" s="84" t="s">
        <v>576</v>
      </c>
      <c r="C8817" s="84">
        <v>1657079</v>
      </c>
      <c r="D8817" s="84">
        <v>1636785</v>
      </c>
      <c r="E8817" s="85">
        <v>1424505</v>
      </c>
      <c r="F8817" s="86">
        <v>85.964821230611193</v>
      </c>
      <c r="G8817" s="85">
        <v>454627</v>
      </c>
    </row>
    <row r="8818" spans="1:7">
      <c r="A8818" s="88" t="s">
        <v>579</v>
      </c>
      <c r="B8818" s="84" t="s">
        <v>20</v>
      </c>
      <c r="C8818" s="84">
        <v>655385</v>
      </c>
      <c r="D8818" s="84">
        <v>655385</v>
      </c>
      <c r="E8818" s="85">
        <v>438796</v>
      </c>
      <c r="F8818" s="86">
        <v>66.952402023238307</v>
      </c>
      <c r="G8818" s="85">
        <v>438796</v>
      </c>
    </row>
    <row r="8819" spans="1:7">
      <c r="A8819" s="88" t="s">
        <v>581</v>
      </c>
      <c r="B8819" s="84" t="s">
        <v>21</v>
      </c>
      <c r="C8819" s="84">
        <v>19225</v>
      </c>
      <c r="D8819" s="84">
        <v>14916</v>
      </c>
      <c r="E8819" s="85">
        <v>19225</v>
      </c>
      <c r="F8819" s="86">
        <v>100</v>
      </c>
      <c r="G8819" s="85">
        <v>0</v>
      </c>
    </row>
    <row r="8820" spans="1:7">
      <c r="A8820" s="89" t="s">
        <v>590</v>
      </c>
      <c r="B8820" s="84" t="s">
        <v>591</v>
      </c>
      <c r="C8820" s="84">
        <v>19225</v>
      </c>
      <c r="D8820" s="84">
        <v>14916</v>
      </c>
      <c r="E8820" s="85">
        <v>19225</v>
      </c>
      <c r="F8820" s="86">
        <v>100</v>
      </c>
      <c r="G8820" s="85">
        <v>0</v>
      </c>
    </row>
    <row r="8821" spans="1:7" ht="25.5">
      <c r="A8821" s="90">
        <v>19500</v>
      </c>
      <c r="B8821" s="84" t="s">
        <v>592</v>
      </c>
      <c r="C8821" s="84">
        <v>19225</v>
      </c>
      <c r="D8821" s="84">
        <v>14916</v>
      </c>
      <c r="E8821" s="85">
        <v>19225</v>
      </c>
      <c r="F8821" s="86">
        <v>100</v>
      </c>
      <c r="G8821" s="85">
        <v>0</v>
      </c>
    </row>
    <row r="8822" spans="1:7" ht="25.5">
      <c r="A8822" s="91">
        <v>19550</v>
      </c>
      <c r="B8822" s="84" t="s">
        <v>593</v>
      </c>
      <c r="C8822" s="84">
        <v>19225</v>
      </c>
      <c r="D8822" s="84">
        <v>14916</v>
      </c>
      <c r="E8822" s="85">
        <v>19225</v>
      </c>
      <c r="F8822" s="86">
        <v>100</v>
      </c>
      <c r="G8822" s="85">
        <v>0</v>
      </c>
    </row>
    <row r="8823" spans="1:7">
      <c r="A8823" s="88" t="s">
        <v>603</v>
      </c>
      <c r="B8823" s="84" t="s">
        <v>22</v>
      </c>
      <c r="C8823" s="84">
        <v>982469</v>
      </c>
      <c r="D8823" s="84">
        <v>966484</v>
      </c>
      <c r="E8823" s="85">
        <v>966484</v>
      </c>
      <c r="F8823" s="86">
        <v>98.372976653716293</v>
      </c>
      <c r="G8823" s="85">
        <v>15831</v>
      </c>
    </row>
    <row r="8824" spans="1:7" ht="25.5">
      <c r="A8824" s="89">
        <v>21710</v>
      </c>
      <c r="B8824" s="84" t="s">
        <v>604</v>
      </c>
      <c r="C8824" s="84">
        <v>982469</v>
      </c>
      <c r="D8824" s="84">
        <v>966484</v>
      </c>
      <c r="E8824" s="85">
        <v>966484</v>
      </c>
      <c r="F8824" s="86">
        <v>98.372976653716293</v>
      </c>
      <c r="G8824" s="85">
        <v>15831</v>
      </c>
    </row>
    <row r="8825" spans="1:7">
      <c r="A8825" s="83" t="s">
        <v>606</v>
      </c>
      <c r="B8825" s="84" t="s">
        <v>607</v>
      </c>
      <c r="C8825" s="84">
        <v>2456240</v>
      </c>
      <c r="D8825" s="84">
        <v>1940235</v>
      </c>
      <c r="E8825" s="85">
        <v>1010537.73</v>
      </c>
      <c r="F8825" s="86">
        <v>41.141652688662298</v>
      </c>
      <c r="G8825" s="85">
        <v>90772.14</v>
      </c>
    </row>
    <row r="8826" spans="1:7">
      <c r="A8826" s="88" t="s">
        <v>608</v>
      </c>
      <c r="B8826" s="84" t="s">
        <v>609</v>
      </c>
      <c r="C8826" s="84">
        <v>2139887</v>
      </c>
      <c r="D8826" s="84">
        <v>1754774</v>
      </c>
      <c r="E8826" s="85">
        <v>989003.59</v>
      </c>
      <c r="F8826" s="86">
        <v>46.2175614880599</v>
      </c>
      <c r="G8826" s="85">
        <v>89918.5</v>
      </c>
    </row>
    <row r="8827" spans="1:7">
      <c r="A8827" s="89" t="s">
        <v>610</v>
      </c>
      <c r="B8827" s="84" t="s">
        <v>611</v>
      </c>
      <c r="C8827" s="84">
        <v>1426393</v>
      </c>
      <c r="D8827" s="84">
        <v>1177954</v>
      </c>
      <c r="E8827" s="85">
        <v>648082.03</v>
      </c>
      <c r="F8827" s="86">
        <v>45.4350259711033</v>
      </c>
      <c r="G8827" s="85">
        <v>61678.5</v>
      </c>
    </row>
    <row r="8828" spans="1:7">
      <c r="A8828" s="90">
        <v>1000</v>
      </c>
      <c r="B8828" s="84" t="s">
        <v>612</v>
      </c>
      <c r="C8828" s="84">
        <v>696079</v>
      </c>
      <c r="D8828" s="84">
        <v>564027</v>
      </c>
      <c r="E8828" s="85">
        <v>361888.65</v>
      </c>
      <c r="F8828" s="86">
        <v>51.989594571880502</v>
      </c>
      <c r="G8828" s="85">
        <v>37189.620000000003</v>
      </c>
    </row>
    <row r="8829" spans="1:7">
      <c r="A8829" s="90">
        <v>2000</v>
      </c>
      <c r="B8829" s="84" t="s">
        <v>613</v>
      </c>
      <c r="C8829" s="84">
        <v>730314</v>
      </c>
      <c r="D8829" s="84">
        <v>613927</v>
      </c>
      <c r="E8829" s="85">
        <v>286193.38</v>
      </c>
      <c r="F8829" s="86">
        <v>39.1877165164573</v>
      </c>
      <c r="G8829" s="85">
        <v>24488.880000000001</v>
      </c>
    </row>
    <row r="8830" spans="1:7">
      <c r="A8830" s="89" t="s">
        <v>616</v>
      </c>
      <c r="B8830" s="84" t="s">
        <v>617</v>
      </c>
      <c r="C8830" s="84">
        <v>581406</v>
      </c>
      <c r="D8830" s="84">
        <v>506592</v>
      </c>
      <c r="E8830" s="85">
        <v>270693.56</v>
      </c>
      <c r="F8830" s="86">
        <v>46.558439369390697</v>
      </c>
      <c r="G8830" s="85">
        <v>28240</v>
      </c>
    </row>
    <row r="8831" spans="1:7">
      <c r="A8831" s="90">
        <v>3000</v>
      </c>
      <c r="B8831" s="84" t="s">
        <v>618</v>
      </c>
      <c r="C8831" s="84">
        <v>581406</v>
      </c>
      <c r="D8831" s="84">
        <v>506592</v>
      </c>
      <c r="E8831" s="85">
        <v>270693.56</v>
      </c>
      <c r="F8831" s="86">
        <v>46.558439369390697</v>
      </c>
      <c r="G8831" s="85">
        <v>28240</v>
      </c>
    </row>
    <row r="8832" spans="1:7">
      <c r="A8832" s="89" t="s">
        <v>624</v>
      </c>
      <c r="B8832" s="84" t="s">
        <v>625</v>
      </c>
      <c r="C8832" s="84">
        <v>132088</v>
      </c>
      <c r="D8832" s="84">
        <v>70228</v>
      </c>
      <c r="E8832" s="85">
        <v>70228</v>
      </c>
      <c r="F8832" s="86">
        <v>53.167585246199501</v>
      </c>
      <c r="G8832" s="85">
        <v>0</v>
      </c>
    </row>
    <row r="8833" spans="1:7" ht="25.5">
      <c r="A8833" s="90">
        <v>7300</v>
      </c>
      <c r="B8833" s="84" t="s">
        <v>632</v>
      </c>
      <c r="C8833" s="84">
        <v>132088</v>
      </c>
      <c r="D8833" s="84">
        <v>70228</v>
      </c>
      <c r="E8833" s="85">
        <v>70228</v>
      </c>
      <c r="F8833" s="86">
        <v>53.167585246199501</v>
      </c>
      <c r="G8833" s="85">
        <v>0</v>
      </c>
    </row>
    <row r="8834" spans="1:7" ht="51">
      <c r="A8834" s="91">
        <v>7320</v>
      </c>
      <c r="B8834" s="84" t="s">
        <v>634</v>
      </c>
      <c r="C8834" s="84">
        <v>48448</v>
      </c>
      <c r="D8834" s="84">
        <v>46098</v>
      </c>
      <c r="E8834" s="85">
        <v>46098</v>
      </c>
      <c r="F8834" s="86">
        <v>95.149438573315706</v>
      </c>
      <c r="G8834" s="85">
        <v>0</v>
      </c>
    </row>
    <row r="8835" spans="1:7" ht="38.25">
      <c r="A8835" s="91">
        <v>7350</v>
      </c>
      <c r="B8835" s="84" t="s">
        <v>635</v>
      </c>
      <c r="C8835" s="84">
        <v>83640</v>
      </c>
      <c r="D8835" s="84">
        <v>24130</v>
      </c>
      <c r="E8835" s="85">
        <v>24130</v>
      </c>
      <c r="F8835" s="86">
        <v>28.849832615973199</v>
      </c>
      <c r="G8835" s="85">
        <v>0</v>
      </c>
    </row>
    <row r="8836" spans="1:7">
      <c r="A8836" s="88" t="s">
        <v>640</v>
      </c>
      <c r="B8836" s="84" t="s">
        <v>641</v>
      </c>
      <c r="C8836" s="84">
        <v>316353</v>
      </c>
      <c r="D8836" s="84">
        <v>185461</v>
      </c>
      <c r="E8836" s="85">
        <v>21534.14</v>
      </c>
      <c r="F8836" s="86">
        <v>6.8069972467465103</v>
      </c>
      <c r="G8836" s="85">
        <v>853.64</v>
      </c>
    </row>
    <row r="8837" spans="1:7">
      <c r="A8837" s="89" t="s">
        <v>642</v>
      </c>
      <c r="B8837" s="84" t="s">
        <v>643</v>
      </c>
      <c r="C8837" s="84">
        <v>316353</v>
      </c>
      <c r="D8837" s="84">
        <v>185461</v>
      </c>
      <c r="E8837" s="85">
        <v>21534.14</v>
      </c>
      <c r="F8837" s="86">
        <v>6.8069972467465103</v>
      </c>
      <c r="G8837" s="85">
        <v>853.64</v>
      </c>
    </row>
    <row r="8838" spans="1:7">
      <c r="A8838" s="83"/>
      <c r="B8838" s="84" t="s">
        <v>660</v>
      </c>
      <c r="C8838" s="84">
        <v>-799161</v>
      </c>
      <c r="D8838" s="84">
        <v>-303450</v>
      </c>
      <c r="E8838" s="85">
        <v>413967.27</v>
      </c>
      <c r="F8838" s="86">
        <v>-51.800234245665102</v>
      </c>
      <c r="G8838" s="85">
        <v>363854.86</v>
      </c>
    </row>
    <row r="8839" spans="1:7">
      <c r="A8839" s="83" t="s">
        <v>662</v>
      </c>
      <c r="B8839" s="84" t="s">
        <v>663</v>
      </c>
      <c r="C8839" s="84">
        <v>799161</v>
      </c>
      <c r="D8839" s="84">
        <v>303450</v>
      </c>
      <c r="E8839" s="85">
        <v>-413967.27</v>
      </c>
      <c r="F8839" s="86">
        <v>-51.800234245665102</v>
      </c>
      <c r="G8839" s="85">
        <v>-363854.86</v>
      </c>
    </row>
    <row r="8840" spans="1:7">
      <c r="A8840" s="88" t="s">
        <v>671</v>
      </c>
      <c r="B8840" s="84" t="s">
        <v>672</v>
      </c>
      <c r="C8840" s="84">
        <v>799161</v>
      </c>
      <c r="D8840" s="84">
        <v>303450</v>
      </c>
      <c r="E8840" s="85">
        <v>-413967.27</v>
      </c>
      <c r="F8840" s="86">
        <v>-51.800234245665102</v>
      </c>
      <c r="G8840" s="85">
        <v>-363854.86</v>
      </c>
    </row>
    <row r="8841" spans="1:7" ht="38.25">
      <c r="A8841" s="89" t="s">
        <v>675</v>
      </c>
      <c r="B8841" s="84" t="s">
        <v>676</v>
      </c>
      <c r="C8841" s="84">
        <v>799161</v>
      </c>
      <c r="D8841" s="84">
        <v>303450</v>
      </c>
      <c r="E8841" s="85">
        <v>-799159.68</v>
      </c>
      <c r="F8841" s="86">
        <v>-99.999834826774602</v>
      </c>
      <c r="G8841" s="85">
        <v>0</v>
      </c>
    </row>
    <row r="8842" spans="1:7" s="19" customFormat="1" ht="25.5">
      <c r="A8842" s="95" t="s">
        <v>883</v>
      </c>
      <c r="B8842" s="80" t="s">
        <v>951</v>
      </c>
      <c r="C8842" s="80"/>
      <c r="D8842" s="80"/>
      <c r="E8842" s="81"/>
      <c r="F8842" s="82"/>
      <c r="G8842" s="81"/>
    </row>
    <row r="8843" spans="1:7">
      <c r="A8843" s="83" t="s">
        <v>575</v>
      </c>
      <c r="B8843" s="84" t="s">
        <v>576</v>
      </c>
      <c r="C8843" s="84">
        <v>105497</v>
      </c>
      <c r="D8843" s="84">
        <v>101294</v>
      </c>
      <c r="E8843" s="85">
        <v>77991.73</v>
      </c>
      <c r="F8843" s="86">
        <v>73.927912642065706</v>
      </c>
      <c r="G8843" s="85">
        <v>-5972.99</v>
      </c>
    </row>
    <row r="8844" spans="1:7">
      <c r="A8844" s="88" t="s">
        <v>579</v>
      </c>
      <c r="B8844" s="84" t="s">
        <v>20</v>
      </c>
      <c r="C8844" s="84">
        <v>31363</v>
      </c>
      <c r="D8844" s="84">
        <v>27160</v>
      </c>
      <c r="E8844" s="85">
        <v>3857.73</v>
      </c>
      <c r="F8844" s="86">
        <v>12.3002582661098</v>
      </c>
      <c r="G8844" s="85">
        <v>-5972.99</v>
      </c>
    </row>
    <row r="8845" spans="1:7">
      <c r="A8845" s="88" t="s">
        <v>603</v>
      </c>
      <c r="B8845" s="84" t="s">
        <v>22</v>
      </c>
      <c r="C8845" s="84">
        <v>74134</v>
      </c>
      <c r="D8845" s="84">
        <v>74134</v>
      </c>
      <c r="E8845" s="85">
        <v>74134</v>
      </c>
      <c r="F8845" s="86">
        <v>100</v>
      </c>
      <c r="G8845" s="85">
        <v>0</v>
      </c>
    </row>
    <row r="8846" spans="1:7" ht="25.5">
      <c r="A8846" s="89">
        <v>21710</v>
      </c>
      <c r="B8846" s="84" t="s">
        <v>604</v>
      </c>
      <c r="C8846" s="84">
        <v>74134</v>
      </c>
      <c r="D8846" s="84">
        <v>74134</v>
      </c>
      <c r="E8846" s="85">
        <v>74134</v>
      </c>
      <c r="F8846" s="86">
        <v>100</v>
      </c>
      <c r="G8846" s="85">
        <v>0</v>
      </c>
    </row>
    <row r="8847" spans="1:7">
      <c r="A8847" s="83" t="s">
        <v>606</v>
      </c>
      <c r="B8847" s="84" t="s">
        <v>607</v>
      </c>
      <c r="C8847" s="84">
        <v>231186</v>
      </c>
      <c r="D8847" s="84">
        <v>162824</v>
      </c>
      <c r="E8847" s="85">
        <v>128260.41</v>
      </c>
      <c r="F8847" s="86">
        <v>55.479315356466202</v>
      </c>
      <c r="G8847" s="85">
        <v>9727.35</v>
      </c>
    </row>
    <row r="8848" spans="1:7">
      <c r="A8848" s="88" t="s">
        <v>608</v>
      </c>
      <c r="B8848" s="84" t="s">
        <v>609</v>
      </c>
      <c r="C8848" s="84">
        <v>231186</v>
      </c>
      <c r="D8848" s="84">
        <v>162824</v>
      </c>
      <c r="E8848" s="85">
        <v>128260.41</v>
      </c>
      <c r="F8848" s="86">
        <v>55.479315356466202</v>
      </c>
      <c r="G8848" s="85">
        <v>9727.35</v>
      </c>
    </row>
    <row r="8849" spans="1:7">
      <c r="A8849" s="89" t="s">
        <v>610</v>
      </c>
      <c r="B8849" s="84" t="s">
        <v>611</v>
      </c>
      <c r="C8849" s="84">
        <v>154308</v>
      </c>
      <c r="D8849" s="84">
        <v>85946</v>
      </c>
      <c r="E8849" s="85">
        <v>55685.18</v>
      </c>
      <c r="F8849" s="86">
        <v>36.0870337247583</v>
      </c>
      <c r="G8849" s="85">
        <v>5869.62</v>
      </c>
    </row>
    <row r="8850" spans="1:7">
      <c r="A8850" s="90">
        <v>1000</v>
      </c>
      <c r="B8850" s="84" t="s">
        <v>612</v>
      </c>
      <c r="C8850" s="84">
        <v>103302</v>
      </c>
      <c r="D8850" s="84">
        <v>51884</v>
      </c>
      <c r="E8850" s="85">
        <v>44789.120000000003</v>
      </c>
      <c r="F8850" s="86">
        <v>43.357456777216299</v>
      </c>
      <c r="G8850" s="85">
        <v>5497.94</v>
      </c>
    </row>
    <row r="8851" spans="1:7">
      <c r="A8851" s="90">
        <v>2000</v>
      </c>
      <c r="B8851" s="84" t="s">
        <v>613</v>
      </c>
      <c r="C8851" s="84">
        <v>51006</v>
      </c>
      <c r="D8851" s="84">
        <v>34062</v>
      </c>
      <c r="E8851" s="85">
        <v>10896.06</v>
      </c>
      <c r="F8851" s="86">
        <v>21.362310316433401</v>
      </c>
      <c r="G8851" s="85">
        <v>371.68</v>
      </c>
    </row>
    <row r="8852" spans="1:7">
      <c r="A8852" s="89" t="s">
        <v>616</v>
      </c>
      <c r="B8852" s="84" t="s">
        <v>617</v>
      </c>
      <c r="C8852" s="84">
        <v>61718</v>
      </c>
      <c r="D8852" s="84">
        <v>61718</v>
      </c>
      <c r="E8852" s="85">
        <v>61717.5</v>
      </c>
      <c r="F8852" s="86">
        <v>99.999189863572994</v>
      </c>
      <c r="G8852" s="85">
        <v>0</v>
      </c>
    </row>
    <row r="8853" spans="1:7">
      <c r="A8853" s="90">
        <v>3000</v>
      </c>
      <c r="B8853" s="84" t="s">
        <v>618</v>
      </c>
      <c r="C8853" s="84">
        <v>61718</v>
      </c>
      <c r="D8853" s="84">
        <v>61718</v>
      </c>
      <c r="E8853" s="85">
        <v>61717.5</v>
      </c>
      <c r="F8853" s="86">
        <v>99.999189863572994</v>
      </c>
      <c r="G8853" s="85">
        <v>0</v>
      </c>
    </row>
    <row r="8854" spans="1:7" ht="25.5">
      <c r="A8854" s="89" t="s">
        <v>620</v>
      </c>
      <c r="B8854" s="84" t="s">
        <v>621</v>
      </c>
      <c r="C8854" s="84">
        <v>8160</v>
      </c>
      <c r="D8854" s="84">
        <v>8160</v>
      </c>
      <c r="E8854" s="85">
        <v>3857.73</v>
      </c>
      <c r="F8854" s="86">
        <v>47.276102941176497</v>
      </c>
      <c r="G8854" s="85">
        <v>3857.73</v>
      </c>
    </row>
    <row r="8855" spans="1:7">
      <c r="A8855" s="90">
        <v>7700</v>
      </c>
      <c r="B8855" s="84" t="s">
        <v>623</v>
      </c>
      <c r="C8855" s="84">
        <v>8160</v>
      </c>
      <c r="D8855" s="84">
        <v>8160</v>
      </c>
      <c r="E8855" s="85">
        <v>3857.73</v>
      </c>
      <c r="F8855" s="86">
        <v>47.276102941176497</v>
      </c>
      <c r="G8855" s="85">
        <v>3857.73</v>
      </c>
    </row>
    <row r="8856" spans="1:7">
      <c r="A8856" s="89" t="s">
        <v>624</v>
      </c>
      <c r="B8856" s="84" t="s">
        <v>625</v>
      </c>
      <c r="C8856" s="84">
        <v>7000</v>
      </c>
      <c r="D8856" s="84">
        <v>7000</v>
      </c>
      <c r="E8856" s="85">
        <v>7000</v>
      </c>
      <c r="F8856" s="86">
        <v>100</v>
      </c>
      <c r="G8856" s="85">
        <v>0</v>
      </c>
    </row>
    <row r="8857" spans="1:7" ht="25.5">
      <c r="A8857" s="90">
        <v>7300</v>
      </c>
      <c r="B8857" s="84" t="s">
        <v>632</v>
      </c>
      <c r="C8857" s="84">
        <v>7000</v>
      </c>
      <c r="D8857" s="84">
        <v>7000</v>
      </c>
      <c r="E8857" s="85">
        <v>7000</v>
      </c>
      <c r="F8857" s="86">
        <v>100</v>
      </c>
      <c r="G8857" s="85">
        <v>0</v>
      </c>
    </row>
    <row r="8858" spans="1:7" ht="38.25">
      <c r="A8858" s="91">
        <v>7350</v>
      </c>
      <c r="B8858" s="84" t="s">
        <v>635</v>
      </c>
      <c r="C8858" s="84">
        <v>7000</v>
      </c>
      <c r="D8858" s="84">
        <v>7000</v>
      </c>
      <c r="E8858" s="85">
        <v>7000</v>
      </c>
      <c r="F8858" s="86">
        <v>100</v>
      </c>
      <c r="G8858" s="85">
        <v>0</v>
      </c>
    </row>
    <row r="8859" spans="1:7">
      <c r="A8859" s="83"/>
      <c r="B8859" s="84" t="s">
        <v>660</v>
      </c>
      <c r="C8859" s="84">
        <v>-125689</v>
      </c>
      <c r="D8859" s="84">
        <v>-61530</v>
      </c>
      <c r="E8859" s="85">
        <v>-50268.68</v>
      </c>
      <c r="F8859" s="86">
        <v>39.994494347158501</v>
      </c>
      <c r="G8859" s="85">
        <v>-15700.34</v>
      </c>
    </row>
    <row r="8860" spans="1:7">
      <c r="A8860" s="83" t="s">
        <v>662</v>
      </c>
      <c r="B8860" s="84" t="s">
        <v>663</v>
      </c>
      <c r="C8860" s="84">
        <v>125689</v>
      </c>
      <c r="D8860" s="84">
        <v>61530</v>
      </c>
      <c r="E8860" s="85">
        <v>50268.68</v>
      </c>
      <c r="F8860" s="86">
        <v>39.994494347158501</v>
      </c>
      <c r="G8860" s="85">
        <v>15700.34</v>
      </c>
    </row>
    <row r="8861" spans="1:7">
      <c r="A8861" s="88" t="s">
        <v>671</v>
      </c>
      <c r="B8861" s="84" t="s">
        <v>672</v>
      </c>
      <c r="C8861" s="84">
        <v>125689</v>
      </c>
      <c r="D8861" s="84">
        <v>61530</v>
      </c>
      <c r="E8861" s="85">
        <v>50268.68</v>
      </c>
      <c r="F8861" s="86">
        <v>39.994494347158501</v>
      </c>
      <c r="G8861" s="85">
        <v>15700.34</v>
      </c>
    </row>
    <row r="8862" spans="1:7" ht="38.25">
      <c r="A8862" s="89" t="s">
        <v>675</v>
      </c>
      <c r="B8862" s="84" t="s">
        <v>676</v>
      </c>
      <c r="C8862" s="84">
        <v>125689</v>
      </c>
      <c r="D8862" s="84">
        <v>61530</v>
      </c>
      <c r="E8862" s="85">
        <v>-125688.14</v>
      </c>
      <c r="F8862" s="86">
        <v>-99.999315771467707</v>
      </c>
      <c r="G8862" s="85">
        <v>0</v>
      </c>
    </row>
    <row r="8863" spans="1:7" s="19" customFormat="1" ht="38.25">
      <c r="A8863" s="95" t="s">
        <v>711</v>
      </c>
      <c r="B8863" s="80" t="s">
        <v>710</v>
      </c>
      <c r="C8863" s="80"/>
      <c r="D8863" s="80"/>
      <c r="E8863" s="81"/>
      <c r="F8863" s="82"/>
      <c r="G8863" s="81"/>
    </row>
    <row r="8864" spans="1:7">
      <c r="A8864" s="83" t="s">
        <v>575</v>
      </c>
      <c r="B8864" s="84" t="s">
        <v>576</v>
      </c>
      <c r="C8864" s="84">
        <v>103700</v>
      </c>
      <c r="D8864" s="84">
        <v>103700</v>
      </c>
      <c r="E8864" s="85">
        <v>103699</v>
      </c>
      <c r="F8864" s="86">
        <v>99.999035679845704</v>
      </c>
      <c r="G8864" s="85">
        <v>6000</v>
      </c>
    </row>
    <row r="8865" spans="1:7">
      <c r="A8865" s="88" t="s">
        <v>581</v>
      </c>
      <c r="B8865" s="84" t="s">
        <v>21</v>
      </c>
      <c r="C8865" s="84">
        <v>103700</v>
      </c>
      <c r="D8865" s="84">
        <v>103700</v>
      </c>
      <c r="E8865" s="85">
        <v>103699</v>
      </c>
      <c r="F8865" s="86">
        <v>99.999035679845704</v>
      </c>
      <c r="G8865" s="85">
        <v>6000</v>
      </c>
    </row>
    <row r="8866" spans="1:7">
      <c r="A8866" s="89" t="s">
        <v>582</v>
      </c>
      <c r="B8866" s="84" t="s">
        <v>583</v>
      </c>
      <c r="C8866" s="84">
        <v>103700</v>
      </c>
      <c r="D8866" s="84">
        <v>103700</v>
      </c>
      <c r="E8866" s="85">
        <v>103699</v>
      </c>
      <c r="F8866" s="86">
        <v>99.999035679845704</v>
      </c>
      <c r="G8866" s="85">
        <v>6000</v>
      </c>
    </row>
    <row r="8867" spans="1:7">
      <c r="A8867" s="90">
        <v>18100</v>
      </c>
      <c r="B8867" s="84" t="s">
        <v>584</v>
      </c>
      <c r="C8867" s="84">
        <v>103700</v>
      </c>
      <c r="D8867" s="84">
        <v>103700</v>
      </c>
      <c r="E8867" s="85">
        <v>103699</v>
      </c>
      <c r="F8867" s="86">
        <v>99.999035679845704</v>
      </c>
      <c r="G8867" s="85">
        <v>6000</v>
      </c>
    </row>
    <row r="8868" spans="1:7" ht="25.5">
      <c r="A8868" s="91">
        <v>18130</v>
      </c>
      <c r="B8868" s="84" t="s">
        <v>585</v>
      </c>
      <c r="C8868" s="84">
        <v>103700</v>
      </c>
      <c r="D8868" s="84">
        <v>103700</v>
      </c>
      <c r="E8868" s="85">
        <v>103699</v>
      </c>
      <c r="F8868" s="86">
        <v>99.999035679845704</v>
      </c>
      <c r="G8868" s="85">
        <v>6000</v>
      </c>
    </row>
    <row r="8869" spans="1:7" ht="25.5">
      <c r="A8869" s="92">
        <v>18132</v>
      </c>
      <c r="B8869" s="84" t="s">
        <v>587</v>
      </c>
      <c r="C8869" s="84">
        <v>103700</v>
      </c>
      <c r="D8869" s="84">
        <v>103700</v>
      </c>
      <c r="E8869" s="85">
        <v>103699</v>
      </c>
      <c r="F8869" s="86">
        <v>99.999035679845704</v>
      </c>
      <c r="G8869" s="85">
        <v>6000</v>
      </c>
    </row>
    <row r="8870" spans="1:7">
      <c r="A8870" s="83" t="s">
        <v>606</v>
      </c>
      <c r="B8870" s="84" t="s">
        <v>607</v>
      </c>
      <c r="C8870" s="84">
        <v>103700</v>
      </c>
      <c r="D8870" s="84">
        <v>103700</v>
      </c>
      <c r="E8870" s="85">
        <v>79627.77</v>
      </c>
      <c r="F8870" s="86">
        <v>76.786663452266197</v>
      </c>
      <c r="G8870" s="85">
        <v>5137.96</v>
      </c>
    </row>
    <row r="8871" spans="1:7">
      <c r="A8871" s="88" t="s">
        <v>608</v>
      </c>
      <c r="B8871" s="84" t="s">
        <v>609</v>
      </c>
      <c r="C8871" s="84">
        <v>103700</v>
      </c>
      <c r="D8871" s="84">
        <v>103700</v>
      </c>
      <c r="E8871" s="85">
        <v>79627.77</v>
      </c>
      <c r="F8871" s="86">
        <v>76.786663452266197</v>
      </c>
      <c r="G8871" s="85">
        <v>5137.96</v>
      </c>
    </row>
    <row r="8872" spans="1:7">
      <c r="A8872" s="89" t="s">
        <v>610</v>
      </c>
      <c r="B8872" s="84" t="s">
        <v>611</v>
      </c>
      <c r="C8872" s="84">
        <v>103700</v>
      </c>
      <c r="D8872" s="84">
        <v>103700</v>
      </c>
      <c r="E8872" s="85">
        <v>79627.77</v>
      </c>
      <c r="F8872" s="86">
        <v>76.786663452266197</v>
      </c>
      <c r="G8872" s="85">
        <v>5137.96</v>
      </c>
    </row>
    <row r="8873" spans="1:7">
      <c r="A8873" s="90">
        <v>2000</v>
      </c>
      <c r="B8873" s="84" t="s">
        <v>613</v>
      </c>
      <c r="C8873" s="84">
        <v>103700</v>
      </c>
      <c r="D8873" s="84">
        <v>103700</v>
      </c>
      <c r="E8873" s="85">
        <v>79627.77</v>
      </c>
      <c r="F8873" s="86">
        <v>76.786663452266197</v>
      </c>
      <c r="G8873" s="85">
        <v>5137.96</v>
      </c>
    </row>
    <row r="8874" spans="1:7">
      <c r="A8874" s="83"/>
      <c r="B8874" s="84" t="s">
        <v>660</v>
      </c>
      <c r="C8874" s="84">
        <v>0</v>
      </c>
      <c r="D8874" s="84">
        <v>0</v>
      </c>
      <c r="E8874" s="85">
        <v>24071.23</v>
      </c>
      <c r="F8874" s="86">
        <v>0</v>
      </c>
      <c r="G8874" s="85">
        <v>862.04</v>
      </c>
    </row>
    <row r="8875" spans="1:7">
      <c r="A8875" s="83" t="s">
        <v>662</v>
      </c>
      <c r="B8875" s="84" t="s">
        <v>663</v>
      </c>
      <c r="C8875" s="84">
        <v>0</v>
      </c>
      <c r="D8875" s="84">
        <v>0</v>
      </c>
      <c r="E8875" s="85">
        <v>-24071.23</v>
      </c>
      <c r="F8875" s="86">
        <v>0</v>
      </c>
      <c r="G8875" s="85">
        <v>-862.04</v>
      </c>
    </row>
    <row r="8876" spans="1:7">
      <c r="A8876" s="88" t="s">
        <v>671</v>
      </c>
      <c r="B8876" s="84" t="s">
        <v>672</v>
      </c>
      <c r="C8876" s="84">
        <v>0</v>
      </c>
      <c r="D8876" s="84">
        <v>0</v>
      </c>
      <c r="E8876" s="85">
        <v>-24071.23</v>
      </c>
      <c r="F8876" s="86">
        <v>0</v>
      </c>
      <c r="G8876" s="85">
        <v>-862.04</v>
      </c>
    </row>
    <row r="8877" spans="1:7" s="19" customFormat="1" ht="38.25">
      <c r="A8877" s="94" t="s">
        <v>737</v>
      </c>
      <c r="B8877" s="80" t="s">
        <v>738</v>
      </c>
      <c r="C8877" s="80"/>
      <c r="D8877" s="80"/>
      <c r="E8877" s="81"/>
      <c r="F8877" s="82"/>
      <c r="G8877" s="81"/>
    </row>
    <row r="8878" spans="1:7">
      <c r="A8878" s="83" t="s">
        <v>575</v>
      </c>
      <c r="B8878" s="84" t="s">
        <v>576</v>
      </c>
      <c r="C8878" s="84">
        <v>1751151</v>
      </c>
      <c r="D8878" s="84">
        <v>1698899</v>
      </c>
      <c r="E8878" s="85">
        <v>1698899</v>
      </c>
      <c r="F8878" s="86">
        <v>97.016133959892699</v>
      </c>
      <c r="G8878" s="85">
        <v>99261</v>
      </c>
    </row>
    <row r="8879" spans="1:7">
      <c r="A8879" s="88" t="s">
        <v>603</v>
      </c>
      <c r="B8879" s="84" t="s">
        <v>22</v>
      </c>
      <c r="C8879" s="84">
        <v>1751151</v>
      </c>
      <c r="D8879" s="84">
        <v>1698899</v>
      </c>
      <c r="E8879" s="85">
        <v>1698899</v>
      </c>
      <c r="F8879" s="86">
        <v>97.016133959892699</v>
      </c>
      <c r="G8879" s="85">
        <v>99261</v>
      </c>
    </row>
    <row r="8880" spans="1:7" ht="25.5">
      <c r="A8880" s="89">
        <v>21710</v>
      </c>
      <c r="B8880" s="84" t="s">
        <v>604</v>
      </c>
      <c r="C8880" s="84">
        <v>1751151</v>
      </c>
      <c r="D8880" s="84">
        <v>1698899</v>
      </c>
      <c r="E8880" s="85">
        <v>1698899</v>
      </c>
      <c r="F8880" s="86">
        <v>97.016133959892699</v>
      </c>
      <c r="G8880" s="85">
        <v>99261</v>
      </c>
    </row>
    <row r="8881" spans="1:7">
      <c r="A8881" s="83" t="s">
        <v>606</v>
      </c>
      <c r="B8881" s="84" t="s">
        <v>607</v>
      </c>
      <c r="C8881" s="84">
        <v>1751151</v>
      </c>
      <c r="D8881" s="84">
        <v>1698899</v>
      </c>
      <c r="E8881" s="85">
        <v>1479377.37</v>
      </c>
      <c r="F8881" s="86">
        <v>84.480285823438393</v>
      </c>
      <c r="G8881" s="85">
        <v>90189.05</v>
      </c>
    </row>
    <row r="8882" spans="1:7">
      <c r="A8882" s="88" t="s">
        <v>608</v>
      </c>
      <c r="B8882" s="84" t="s">
        <v>609</v>
      </c>
      <c r="C8882" s="84">
        <v>1330808</v>
      </c>
      <c r="D8882" s="84">
        <v>1278556</v>
      </c>
      <c r="E8882" s="85">
        <v>1059037.04</v>
      </c>
      <c r="F8882" s="86">
        <v>79.578499678390898</v>
      </c>
      <c r="G8882" s="85">
        <v>90189.05</v>
      </c>
    </row>
    <row r="8883" spans="1:7">
      <c r="A8883" s="89" t="s">
        <v>610</v>
      </c>
      <c r="B8883" s="84" t="s">
        <v>611</v>
      </c>
      <c r="C8883" s="84">
        <v>826740</v>
      </c>
      <c r="D8883" s="84">
        <v>774488</v>
      </c>
      <c r="E8883" s="85">
        <v>636336.43000000005</v>
      </c>
      <c r="F8883" s="86">
        <v>76.969353121900497</v>
      </c>
      <c r="G8883" s="85">
        <v>81895.039999999994</v>
      </c>
    </row>
    <row r="8884" spans="1:7">
      <c r="A8884" s="90">
        <v>1000</v>
      </c>
      <c r="B8884" s="84" t="s">
        <v>612</v>
      </c>
      <c r="C8884" s="84">
        <v>233305</v>
      </c>
      <c r="D8884" s="84">
        <v>216036</v>
      </c>
      <c r="E8884" s="85">
        <v>185231.73</v>
      </c>
      <c r="F8884" s="86">
        <v>79.394667923962203</v>
      </c>
      <c r="G8884" s="85">
        <v>16746.560000000001</v>
      </c>
    </row>
    <row r="8885" spans="1:7">
      <c r="A8885" s="90">
        <v>2000</v>
      </c>
      <c r="B8885" s="84" t="s">
        <v>613</v>
      </c>
      <c r="C8885" s="84">
        <v>593435</v>
      </c>
      <c r="D8885" s="84">
        <v>558452</v>
      </c>
      <c r="E8885" s="85">
        <v>451104.7</v>
      </c>
      <c r="F8885" s="86">
        <v>76.015856833520104</v>
      </c>
      <c r="G8885" s="85">
        <v>65148.480000000003</v>
      </c>
    </row>
    <row r="8886" spans="1:7">
      <c r="A8886" s="89" t="s">
        <v>616</v>
      </c>
      <c r="B8886" s="84" t="s">
        <v>617</v>
      </c>
      <c r="C8886" s="84">
        <v>307030</v>
      </c>
      <c r="D8886" s="84">
        <v>307030</v>
      </c>
      <c r="E8886" s="85">
        <v>291744.90000000002</v>
      </c>
      <c r="F8886" s="86">
        <v>95.0216265511514</v>
      </c>
      <c r="G8886" s="85">
        <v>0</v>
      </c>
    </row>
    <row r="8887" spans="1:7">
      <c r="A8887" s="90">
        <v>3000</v>
      </c>
      <c r="B8887" s="84" t="s">
        <v>618</v>
      </c>
      <c r="C8887" s="84">
        <v>307030</v>
      </c>
      <c r="D8887" s="84">
        <v>307030</v>
      </c>
      <c r="E8887" s="85">
        <v>291744.90000000002</v>
      </c>
      <c r="F8887" s="86">
        <v>95.0216265511514</v>
      </c>
      <c r="G8887" s="85">
        <v>0</v>
      </c>
    </row>
    <row r="8888" spans="1:7" ht="25.5">
      <c r="A8888" s="89" t="s">
        <v>620</v>
      </c>
      <c r="B8888" s="84" t="s">
        <v>621</v>
      </c>
      <c r="C8888" s="84">
        <v>125587</v>
      </c>
      <c r="D8888" s="84">
        <v>125587</v>
      </c>
      <c r="E8888" s="85">
        <v>97060.52</v>
      </c>
      <c r="F8888" s="86">
        <v>77.285483370093999</v>
      </c>
      <c r="G8888" s="85">
        <v>0</v>
      </c>
    </row>
    <row r="8889" spans="1:7">
      <c r="A8889" s="90">
        <v>7700</v>
      </c>
      <c r="B8889" s="84" t="s">
        <v>623</v>
      </c>
      <c r="C8889" s="84">
        <v>125587</v>
      </c>
      <c r="D8889" s="84">
        <v>125587</v>
      </c>
      <c r="E8889" s="85">
        <v>97060.52</v>
      </c>
      <c r="F8889" s="86">
        <v>77.285483370093999</v>
      </c>
      <c r="G8889" s="85">
        <v>0</v>
      </c>
    </row>
    <row r="8890" spans="1:7">
      <c r="A8890" s="89" t="s">
        <v>624</v>
      </c>
      <c r="B8890" s="84" t="s">
        <v>625</v>
      </c>
      <c r="C8890" s="84">
        <v>71451</v>
      </c>
      <c r="D8890" s="84">
        <v>71451</v>
      </c>
      <c r="E8890" s="85">
        <v>33895.19</v>
      </c>
      <c r="F8890" s="86">
        <v>47.438370351709601</v>
      </c>
      <c r="G8890" s="85">
        <v>8294.01</v>
      </c>
    </row>
    <row r="8891" spans="1:7" ht="25.5">
      <c r="A8891" s="90">
        <v>7300</v>
      </c>
      <c r="B8891" s="84" t="s">
        <v>632</v>
      </c>
      <c r="C8891" s="84">
        <v>71451</v>
      </c>
      <c r="D8891" s="84">
        <v>71451</v>
      </c>
      <c r="E8891" s="85">
        <v>33895.19</v>
      </c>
      <c r="F8891" s="86">
        <v>47.438370351709601</v>
      </c>
      <c r="G8891" s="85">
        <v>8294.01</v>
      </c>
    </row>
    <row r="8892" spans="1:7" ht="51">
      <c r="A8892" s="91">
        <v>7320</v>
      </c>
      <c r="B8892" s="84" t="s">
        <v>634</v>
      </c>
      <c r="C8892" s="84">
        <v>60000</v>
      </c>
      <c r="D8892" s="84">
        <v>60000</v>
      </c>
      <c r="E8892" s="85">
        <v>22581.29</v>
      </c>
      <c r="F8892" s="86">
        <v>37.635483333333298</v>
      </c>
      <c r="G8892" s="85">
        <v>8294.01</v>
      </c>
    </row>
    <row r="8893" spans="1:7" ht="38.25">
      <c r="A8893" s="91">
        <v>7350</v>
      </c>
      <c r="B8893" s="84" t="s">
        <v>635</v>
      </c>
      <c r="C8893" s="84">
        <v>11451</v>
      </c>
      <c r="D8893" s="84">
        <v>11451</v>
      </c>
      <c r="E8893" s="85">
        <v>11313.9</v>
      </c>
      <c r="F8893" s="86">
        <v>98.802724652868704</v>
      </c>
      <c r="G8893" s="85">
        <v>0</v>
      </c>
    </row>
    <row r="8894" spans="1:7">
      <c r="A8894" s="88" t="s">
        <v>640</v>
      </c>
      <c r="B8894" s="84" t="s">
        <v>641</v>
      </c>
      <c r="C8894" s="84">
        <v>420343</v>
      </c>
      <c r="D8894" s="84">
        <v>420343</v>
      </c>
      <c r="E8894" s="85">
        <v>420340.33</v>
      </c>
      <c r="F8894" s="86">
        <v>99.999364804457301</v>
      </c>
      <c r="G8894" s="85">
        <v>0</v>
      </c>
    </row>
    <row r="8895" spans="1:7">
      <c r="A8895" s="89" t="s">
        <v>642</v>
      </c>
      <c r="B8895" s="84" t="s">
        <v>643</v>
      </c>
      <c r="C8895" s="84">
        <v>21576</v>
      </c>
      <c r="D8895" s="84">
        <v>21576</v>
      </c>
      <c r="E8895" s="85">
        <v>21574.3</v>
      </c>
      <c r="F8895" s="86">
        <v>99.992120875046396</v>
      </c>
      <c r="G8895" s="85">
        <v>0</v>
      </c>
    </row>
    <row r="8896" spans="1:7">
      <c r="A8896" s="89" t="s">
        <v>644</v>
      </c>
      <c r="B8896" s="84" t="s">
        <v>645</v>
      </c>
      <c r="C8896" s="84">
        <v>398767</v>
      </c>
      <c r="D8896" s="84">
        <v>398767</v>
      </c>
      <c r="E8896" s="85">
        <v>398766.03</v>
      </c>
      <c r="F8896" s="86">
        <v>99.999756750182399</v>
      </c>
      <c r="G8896" s="85">
        <v>0</v>
      </c>
    </row>
    <row r="8897" spans="1:7" ht="25.5">
      <c r="A8897" s="90">
        <v>9500</v>
      </c>
      <c r="B8897" s="84" t="s">
        <v>652</v>
      </c>
      <c r="C8897" s="84">
        <v>398767</v>
      </c>
      <c r="D8897" s="84">
        <v>398767</v>
      </c>
      <c r="E8897" s="85">
        <v>398766.03</v>
      </c>
      <c r="F8897" s="86">
        <v>99.999756750182399</v>
      </c>
      <c r="G8897" s="85">
        <v>0</v>
      </c>
    </row>
    <row r="8898" spans="1:7" ht="51">
      <c r="A8898" s="91">
        <v>9580</v>
      </c>
      <c r="B8898" s="84" t="s">
        <v>654</v>
      </c>
      <c r="C8898" s="84">
        <v>398767</v>
      </c>
      <c r="D8898" s="84">
        <v>398767</v>
      </c>
      <c r="E8898" s="85">
        <v>398766.03</v>
      </c>
      <c r="F8898" s="86">
        <v>99.999756750182399</v>
      </c>
      <c r="G8898" s="85">
        <v>0</v>
      </c>
    </row>
    <row r="8899" spans="1:7">
      <c r="A8899" s="83"/>
      <c r="B8899" s="84" t="s">
        <v>660</v>
      </c>
      <c r="C8899" s="84">
        <v>0</v>
      </c>
      <c r="D8899" s="84">
        <v>0</v>
      </c>
      <c r="E8899" s="85">
        <v>219521.63</v>
      </c>
      <c r="F8899" s="86">
        <v>0</v>
      </c>
      <c r="G8899" s="85">
        <v>9071.9500000000007</v>
      </c>
    </row>
    <row r="8900" spans="1:7">
      <c r="A8900" s="83" t="s">
        <v>662</v>
      </c>
      <c r="B8900" s="84" t="s">
        <v>663</v>
      </c>
      <c r="C8900" s="84">
        <v>0</v>
      </c>
      <c r="D8900" s="84">
        <v>0</v>
      </c>
      <c r="E8900" s="85">
        <v>-219521.63</v>
      </c>
      <c r="F8900" s="86">
        <v>0</v>
      </c>
      <c r="G8900" s="85">
        <v>-9071.9500000000007</v>
      </c>
    </row>
    <row r="8901" spans="1:7">
      <c r="A8901" s="88" t="s">
        <v>671</v>
      </c>
      <c r="B8901" s="84" t="s">
        <v>672</v>
      </c>
      <c r="C8901" s="84">
        <v>0</v>
      </c>
      <c r="D8901" s="84">
        <v>0</v>
      </c>
      <c r="E8901" s="85">
        <v>-219521.63</v>
      </c>
      <c r="F8901" s="86">
        <v>0</v>
      </c>
      <c r="G8901" s="85">
        <v>-9071.9500000000007</v>
      </c>
    </row>
    <row r="8902" spans="1:7" s="19" customFormat="1" ht="38.25">
      <c r="A8902" s="95" t="s">
        <v>739</v>
      </c>
      <c r="B8902" s="80" t="s">
        <v>738</v>
      </c>
      <c r="C8902" s="80"/>
      <c r="D8902" s="80"/>
      <c r="E8902" s="81"/>
      <c r="F8902" s="82"/>
      <c r="G8902" s="81"/>
    </row>
    <row r="8903" spans="1:7">
      <c r="A8903" s="83" t="s">
        <v>575</v>
      </c>
      <c r="B8903" s="84" t="s">
        <v>576</v>
      </c>
      <c r="C8903" s="84">
        <v>1751151</v>
      </c>
      <c r="D8903" s="84">
        <v>1698899</v>
      </c>
      <c r="E8903" s="85">
        <v>1698899</v>
      </c>
      <c r="F8903" s="86">
        <v>97.016133959892699</v>
      </c>
      <c r="G8903" s="85">
        <v>99261</v>
      </c>
    </row>
    <row r="8904" spans="1:7">
      <c r="A8904" s="88" t="s">
        <v>603</v>
      </c>
      <c r="B8904" s="84" t="s">
        <v>22</v>
      </c>
      <c r="C8904" s="84">
        <v>1751151</v>
      </c>
      <c r="D8904" s="84">
        <v>1698899</v>
      </c>
      <c r="E8904" s="85">
        <v>1698899</v>
      </c>
      <c r="F8904" s="86">
        <v>97.016133959892699</v>
      </c>
      <c r="G8904" s="85">
        <v>99261</v>
      </c>
    </row>
    <row r="8905" spans="1:7" ht="25.5">
      <c r="A8905" s="89">
        <v>21710</v>
      </c>
      <c r="B8905" s="84" t="s">
        <v>604</v>
      </c>
      <c r="C8905" s="84">
        <v>1751151</v>
      </c>
      <c r="D8905" s="84">
        <v>1698899</v>
      </c>
      <c r="E8905" s="85">
        <v>1698899</v>
      </c>
      <c r="F8905" s="86">
        <v>97.016133959892699</v>
      </c>
      <c r="G8905" s="85">
        <v>99261</v>
      </c>
    </row>
    <row r="8906" spans="1:7">
      <c r="A8906" s="83" t="s">
        <v>606</v>
      </c>
      <c r="B8906" s="84" t="s">
        <v>607</v>
      </c>
      <c r="C8906" s="84">
        <v>1751151</v>
      </c>
      <c r="D8906" s="84">
        <v>1698899</v>
      </c>
      <c r="E8906" s="85">
        <v>1479377.37</v>
      </c>
      <c r="F8906" s="86">
        <v>84.480285823438393</v>
      </c>
      <c r="G8906" s="85">
        <v>90189.05</v>
      </c>
    </row>
    <row r="8907" spans="1:7">
      <c r="A8907" s="88" t="s">
        <v>608</v>
      </c>
      <c r="B8907" s="84" t="s">
        <v>609</v>
      </c>
      <c r="C8907" s="84">
        <v>1330808</v>
      </c>
      <c r="D8907" s="84">
        <v>1278556</v>
      </c>
      <c r="E8907" s="85">
        <v>1059037.04</v>
      </c>
      <c r="F8907" s="86">
        <v>79.578499678390898</v>
      </c>
      <c r="G8907" s="85">
        <v>90189.05</v>
      </c>
    </row>
    <row r="8908" spans="1:7">
      <c r="A8908" s="89" t="s">
        <v>610</v>
      </c>
      <c r="B8908" s="84" t="s">
        <v>611</v>
      </c>
      <c r="C8908" s="84">
        <v>826740</v>
      </c>
      <c r="D8908" s="84">
        <v>774488</v>
      </c>
      <c r="E8908" s="85">
        <v>636336.43000000005</v>
      </c>
      <c r="F8908" s="86">
        <v>76.969353121900497</v>
      </c>
      <c r="G8908" s="85">
        <v>81895.039999999994</v>
      </c>
    </row>
    <row r="8909" spans="1:7">
      <c r="A8909" s="90">
        <v>1000</v>
      </c>
      <c r="B8909" s="84" t="s">
        <v>612</v>
      </c>
      <c r="C8909" s="84">
        <v>233305</v>
      </c>
      <c r="D8909" s="84">
        <v>216036</v>
      </c>
      <c r="E8909" s="85">
        <v>185231.73</v>
      </c>
      <c r="F8909" s="86">
        <v>79.394667923962203</v>
      </c>
      <c r="G8909" s="85">
        <v>16746.560000000001</v>
      </c>
    </row>
    <row r="8910" spans="1:7">
      <c r="A8910" s="90">
        <v>2000</v>
      </c>
      <c r="B8910" s="84" t="s">
        <v>613</v>
      </c>
      <c r="C8910" s="84">
        <v>593435</v>
      </c>
      <c r="D8910" s="84">
        <v>558452</v>
      </c>
      <c r="E8910" s="85">
        <v>451104.7</v>
      </c>
      <c r="F8910" s="86">
        <v>76.015856833520104</v>
      </c>
      <c r="G8910" s="85">
        <v>65148.480000000003</v>
      </c>
    </row>
    <row r="8911" spans="1:7">
      <c r="A8911" s="89" t="s">
        <v>616</v>
      </c>
      <c r="B8911" s="84" t="s">
        <v>617</v>
      </c>
      <c r="C8911" s="84">
        <v>307030</v>
      </c>
      <c r="D8911" s="84">
        <v>307030</v>
      </c>
      <c r="E8911" s="85">
        <v>291744.90000000002</v>
      </c>
      <c r="F8911" s="86">
        <v>95.0216265511514</v>
      </c>
      <c r="G8911" s="85">
        <v>0</v>
      </c>
    </row>
    <row r="8912" spans="1:7">
      <c r="A8912" s="90">
        <v>3000</v>
      </c>
      <c r="B8912" s="84" t="s">
        <v>618</v>
      </c>
      <c r="C8912" s="84">
        <v>307030</v>
      </c>
      <c r="D8912" s="84">
        <v>307030</v>
      </c>
      <c r="E8912" s="85">
        <v>291744.90000000002</v>
      </c>
      <c r="F8912" s="86">
        <v>95.0216265511514</v>
      </c>
      <c r="G8912" s="85">
        <v>0</v>
      </c>
    </row>
    <row r="8913" spans="1:7" ht="25.5">
      <c r="A8913" s="89" t="s">
        <v>620</v>
      </c>
      <c r="B8913" s="84" t="s">
        <v>621</v>
      </c>
      <c r="C8913" s="84">
        <v>125587</v>
      </c>
      <c r="D8913" s="84">
        <v>125587</v>
      </c>
      <c r="E8913" s="85">
        <v>97060.52</v>
      </c>
      <c r="F8913" s="86">
        <v>77.285483370093999</v>
      </c>
      <c r="G8913" s="85">
        <v>0</v>
      </c>
    </row>
    <row r="8914" spans="1:7">
      <c r="A8914" s="90">
        <v>7700</v>
      </c>
      <c r="B8914" s="84" t="s">
        <v>623</v>
      </c>
      <c r="C8914" s="84">
        <v>125587</v>
      </c>
      <c r="D8914" s="84">
        <v>125587</v>
      </c>
      <c r="E8914" s="85">
        <v>97060.52</v>
      </c>
      <c r="F8914" s="86">
        <v>77.285483370093999</v>
      </c>
      <c r="G8914" s="85">
        <v>0</v>
      </c>
    </row>
    <row r="8915" spans="1:7">
      <c r="A8915" s="89" t="s">
        <v>624</v>
      </c>
      <c r="B8915" s="84" t="s">
        <v>625</v>
      </c>
      <c r="C8915" s="84">
        <v>71451</v>
      </c>
      <c r="D8915" s="84">
        <v>71451</v>
      </c>
      <c r="E8915" s="85">
        <v>33895.19</v>
      </c>
      <c r="F8915" s="86">
        <v>47.438370351709601</v>
      </c>
      <c r="G8915" s="85">
        <v>8294.01</v>
      </c>
    </row>
    <row r="8916" spans="1:7" ht="25.5">
      <c r="A8916" s="90">
        <v>7300</v>
      </c>
      <c r="B8916" s="84" t="s">
        <v>632</v>
      </c>
      <c r="C8916" s="84">
        <v>71451</v>
      </c>
      <c r="D8916" s="84">
        <v>71451</v>
      </c>
      <c r="E8916" s="85">
        <v>33895.19</v>
      </c>
      <c r="F8916" s="86">
        <v>47.438370351709601</v>
      </c>
      <c r="G8916" s="85">
        <v>8294.01</v>
      </c>
    </row>
    <row r="8917" spans="1:7" ht="51">
      <c r="A8917" s="91">
        <v>7320</v>
      </c>
      <c r="B8917" s="84" t="s">
        <v>634</v>
      </c>
      <c r="C8917" s="84">
        <v>60000</v>
      </c>
      <c r="D8917" s="84">
        <v>60000</v>
      </c>
      <c r="E8917" s="85">
        <v>22581.29</v>
      </c>
      <c r="F8917" s="86">
        <v>37.635483333333298</v>
      </c>
      <c r="G8917" s="85">
        <v>8294.01</v>
      </c>
    </row>
    <row r="8918" spans="1:7" ht="38.25">
      <c r="A8918" s="91">
        <v>7350</v>
      </c>
      <c r="B8918" s="84" t="s">
        <v>635</v>
      </c>
      <c r="C8918" s="84">
        <v>11451</v>
      </c>
      <c r="D8918" s="84">
        <v>11451</v>
      </c>
      <c r="E8918" s="85">
        <v>11313.9</v>
      </c>
      <c r="F8918" s="86">
        <v>98.802724652868704</v>
      </c>
      <c r="G8918" s="85">
        <v>0</v>
      </c>
    </row>
    <row r="8919" spans="1:7">
      <c r="A8919" s="88" t="s">
        <v>640</v>
      </c>
      <c r="B8919" s="84" t="s">
        <v>641</v>
      </c>
      <c r="C8919" s="84">
        <v>420343</v>
      </c>
      <c r="D8919" s="84">
        <v>420343</v>
      </c>
      <c r="E8919" s="85">
        <v>420340.33</v>
      </c>
      <c r="F8919" s="86">
        <v>99.999364804457301</v>
      </c>
      <c r="G8919" s="85">
        <v>0</v>
      </c>
    </row>
    <row r="8920" spans="1:7">
      <c r="A8920" s="89" t="s">
        <v>642</v>
      </c>
      <c r="B8920" s="84" t="s">
        <v>643</v>
      </c>
      <c r="C8920" s="84">
        <v>21576</v>
      </c>
      <c r="D8920" s="84">
        <v>21576</v>
      </c>
      <c r="E8920" s="85">
        <v>21574.3</v>
      </c>
      <c r="F8920" s="86">
        <v>99.992120875046396</v>
      </c>
      <c r="G8920" s="85">
        <v>0</v>
      </c>
    </row>
    <row r="8921" spans="1:7">
      <c r="A8921" s="89" t="s">
        <v>644</v>
      </c>
      <c r="B8921" s="84" t="s">
        <v>645</v>
      </c>
      <c r="C8921" s="84">
        <v>398767</v>
      </c>
      <c r="D8921" s="84">
        <v>398767</v>
      </c>
      <c r="E8921" s="85">
        <v>398766.03</v>
      </c>
      <c r="F8921" s="86">
        <v>99.999756750182399</v>
      </c>
      <c r="G8921" s="85">
        <v>0</v>
      </c>
    </row>
    <row r="8922" spans="1:7" ht="25.5">
      <c r="A8922" s="90">
        <v>9500</v>
      </c>
      <c r="B8922" s="84" t="s">
        <v>652</v>
      </c>
      <c r="C8922" s="84">
        <v>398767</v>
      </c>
      <c r="D8922" s="84">
        <v>398767</v>
      </c>
      <c r="E8922" s="85">
        <v>398766.03</v>
      </c>
      <c r="F8922" s="86">
        <v>99.999756750182399</v>
      </c>
      <c r="G8922" s="85">
        <v>0</v>
      </c>
    </row>
    <row r="8923" spans="1:7" ht="51">
      <c r="A8923" s="91">
        <v>9580</v>
      </c>
      <c r="B8923" s="84" t="s">
        <v>654</v>
      </c>
      <c r="C8923" s="84">
        <v>398767</v>
      </c>
      <c r="D8923" s="84">
        <v>398767</v>
      </c>
      <c r="E8923" s="85">
        <v>398766.03</v>
      </c>
      <c r="F8923" s="86">
        <v>99.999756750182399</v>
      </c>
      <c r="G8923" s="85">
        <v>0</v>
      </c>
    </row>
    <row r="8924" spans="1:7">
      <c r="A8924" s="83"/>
      <c r="B8924" s="84" t="s">
        <v>660</v>
      </c>
      <c r="C8924" s="84">
        <v>0</v>
      </c>
      <c r="D8924" s="84">
        <v>0</v>
      </c>
      <c r="E8924" s="85">
        <v>219521.63</v>
      </c>
      <c r="F8924" s="86">
        <v>0</v>
      </c>
      <c r="G8924" s="85">
        <v>9071.9500000000007</v>
      </c>
    </row>
    <row r="8925" spans="1:7">
      <c r="A8925" s="83" t="s">
        <v>662</v>
      </c>
      <c r="B8925" s="84" t="s">
        <v>663</v>
      </c>
      <c r="C8925" s="84">
        <v>0</v>
      </c>
      <c r="D8925" s="84">
        <v>0</v>
      </c>
      <c r="E8925" s="85">
        <v>-219521.63</v>
      </c>
      <c r="F8925" s="86">
        <v>0</v>
      </c>
      <c r="G8925" s="85">
        <v>-9071.9500000000007</v>
      </c>
    </row>
    <row r="8926" spans="1:7">
      <c r="A8926" s="88" t="s">
        <v>671</v>
      </c>
      <c r="B8926" s="84" t="s">
        <v>672</v>
      </c>
      <c r="C8926" s="84">
        <v>0</v>
      </c>
      <c r="D8926" s="84">
        <v>0</v>
      </c>
      <c r="E8926" s="85">
        <v>-219521.63</v>
      </c>
      <c r="F8926" s="86">
        <v>0</v>
      </c>
      <c r="G8926" s="85">
        <v>-9071.9500000000007</v>
      </c>
    </row>
    <row r="8927" spans="1:7" s="19" customFormat="1" ht="25.5">
      <c r="A8927" s="94" t="s">
        <v>887</v>
      </c>
      <c r="B8927" s="80" t="s">
        <v>888</v>
      </c>
      <c r="C8927" s="80"/>
      <c r="D8927" s="80"/>
      <c r="E8927" s="81"/>
      <c r="F8927" s="82"/>
      <c r="G8927" s="81"/>
    </row>
    <row r="8928" spans="1:7">
      <c r="A8928" s="83" t="s">
        <v>575</v>
      </c>
      <c r="B8928" s="84" t="s">
        <v>576</v>
      </c>
      <c r="C8928" s="84">
        <v>1682956</v>
      </c>
      <c r="D8928" s="84">
        <v>1682956</v>
      </c>
      <c r="E8928" s="85">
        <v>1682955.74</v>
      </c>
      <c r="F8928" s="86">
        <v>99.999984550992394</v>
      </c>
      <c r="G8928" s="85">
        <v>-81572</v>
      </c>
    </row>
    <row r="8929" spans="1:7">
      <c r="A8929" s="88" t="s">
        <v>581</v>
      </c>
      <c r="B8929" s="84" t="s">
        <v>21</v>
      </c>
      <c r="C8929" s="84">
        <v>256759</v>
      </c>
      <c r="D8929" s="84">
        <v>256759</v>
      </c>
      <c r="E8929" s="85">
        <v>256758.74</v>
      </c>
      <c r="F8929" s="86">
        <v>99.999898737726795</v>
      </c>
      <c r="G8929" s="85">
        <v>0</v>
      </c>
    </row>
    <row r="8930" spans="1:7">
      <c r="A8930" s="89" t="s">
        <v>590</v>
      </c>
      <c r="B8930" s="84" t="s">
        <v>591</v>
      </c>
      <c r="C8930" s="84">
        <v>256759</v>
      </c>
      <c r="D8930" s="84">
        <v>256759</v>
      </c>
      <c r="E8930" s="85">
        <v>256758.74</v>
      </c>
      <c r="F8930" s="86">
        <v>99.999898737726795</v>
      </c>
      <c r="G8930" s="85">
        <v>0</v>
      </c>
    </row>
    <row r="8931" spans="1:7" ht="25.5">
      <c r="A8931" s="90">
        <v>19500</v>
      </c>
      <c r="B8931" s="84" t="s">
        <v>592</v>
      </c>
      <c r="C8931" s="84">
        <v>256759</v>
      </c>
      <c r="D8931" s="84">
        <v>256759</v>
      </c>
      <c r="E8931" s="85">
        <v>256758.74</v>
      </c>
      <c r="F8931" s="86">
        <v>99.999898737726795</v>
      </c>
      <c r="G8931" s="85">
        <v>0</v>
      </c>
    </row>
    <row r="8932" spans="1:7" ht="25.5">
      <c r="A8932" s="91">
        <v>19550</v>
      </c>
      <c r="B8932" s="84" t="s">
        <v>593</v>
      </c>
      <c r="C8932" s="84">
        <v>256759</v>
      </c>
      <c r="D8932" s="84">
        <v>256759</v>
      </c>
      <c r="E8932" s="85">
        <v>256758.74</v>
      </c>
      <c r="F8932" s="86">
        <v>99.999898737726795</v>
      </c>
      <c r="G8932" s="85">
        <v>0</v>
      </c>
    </row>
    <row r="8933" spans="1:7">
      <c r="A8933" s="88" t="s">
        <v>603</v>
      </c>
      <c r="B8933" s="84" t="s">
        <v>22</v>
      </c>
      <c r="C8933" s="84">
        <v>1426197</v>
      </c>
      <c r="D8933" s="84">
        <v>1426197</v>
      </c>
      <c r="E8933" s="85">
        <v>1426197</v>
      </c>
      <c r="F8933" s="86">
        <v>100</v>
      </c>
      <c r="G8933" s="85">
        <v>-81572</v>
      </c>
    </row>
    <row r="8934" spans="1:7" ht="25.5">
      <c r="A8934" s="89">
        <v>21710</v>
      </c>
      <c r="B8934" s="84" t="s">
        <v>604</v>
      </c>
      <c r="C8934" s="84">
        <v>1426197</v>
      </c>
      <c r="D8934" s="84">
        <v>1426197</v>
      </c>
      <c r="E8934" s="85">
        <v>1426197</v>
      </c>
      <c r="F8934" s="86">
        <v>100</v>
      </c>
      <c r="G8934" s="85">
        <v>-81572</v>
      </c>
    </row>
    <row r="8935" spans="1:7">
      <c r="A8935" s="83" t="s">
        <v>606</v>
      </c>
      <c r="B8935" s="84" t="s">
        <v>607</v>
      </c>
      <c r="C8935" s="84">
        <v>1682956</v>
      </c>
      <c r="D8935" s="84">
        <v>1682956</v>
      </c>
      <c r="E8935" s="85">
        <v>1634010.72</v>
      </c>
      <c r="F8935" s="86">
        <v>97.091707685762401</v>
      </c>
      <c r="G8935" s="85">
        <v>0</v>
      </c>
    </row>
    <row r="8936" spans="1:7">
      <c r="A8936" s="88" t="s">
        <v>608</v>
      </c>
      <c r="B8936" s="84" t="s">
        <v>609</v>
      </c>
      <c r="C8936" s="84">
        <v>118837</v>
      </c>
      <c r="D8936" s="84">
        <v>118837</v>
      </c>
      <c r="E8936" s="85">
        <v>98422.11</v>
      </c>
      <c r="F8936" s="86">
        <v>82.821099489216294</v>
      </c>
      <c r="G8936" s="85">
        <v>0</v>
      </c>
    </row>
    <row r="8937" spans="1:7">
      <c r="A8937" s="89" t="s">
        <v>610</v>
      </c>
      <c r="B8937" s="84" t="s">
        <v>611</v>
      </c>
      <c r="C8937" s="84">
        <v>118837</v>
      </c>
      <c r="D8937" s="84">
        <v>118837</v>
      </c>
      <c r="E8937" s="85">
        <v>98422.11</v>
      </c>
      <c r="F8937" s="86">
        <v>82.821099489216294</v>
      </c>
      <c r="G8937" s="85">
        <v>0</v>
      </c>
    </row>
    <row r="8938" spans="1:7">
      <c r="A8938" s="90">
        <v>1000</v>
      </c>
      <c r="B8938" s="84" t="s">
        <v>612</v>
      </c>
      <c r="C8938" s="84">
        <v>30300</v>
      </c>
      <c r="D8938" s="84">
        <v>30300</v>
      </c>
      <c r="E8938" s="85">
        <v>29936.57</v>
      </c>
      <c r="F8938" s="86">
        <v>98.800561056105593</v>
      </c>
      <c r="G8938" s="85">
        <v>0</v>
      </c>
    </row>
    <row r="8939" spans="1:7">
      <c r="A8939" s="90">
        <v>2000</v>
      </c>
      <c r="B8939" s="84" t="s">
        <v>613</v>
      </c>
      <c r="C8939" s="84">
        <v>88537</v>
      </c>
      <c r="D8939" s="84">
        <v>88537</v>
      </c>
      <c r="E8939" s="85">
        <v>68485.539999999994</v>
      </c>
      <c r="F8939" s="86">
        <v>77.352451517444706</v>
      </c>
      <c r="G8939" s="85">
        <v>0</v>
      </c>
    </row>
    <row r="8940" spans="1:7">
      <c r="A8940" s="88" t="s">
        <v>640</v>
      </c>
      <c r="B8940" s="84" t="s">
        <v>641</v>
      </c>
      <c r="C8940" s="84">
        <v>1564119</v>
      </c>
      <c r="D8940" s="84">
        <v>1564119</v>
      </c>
      <c r="E8940" s="85">
        <v>1535588.61</v>
      </c>
      <c r="F8940" s="86">
        <v>98.175945052774097</v>
      </c>
      <c r="G8940" s="85">
        <v>0</v>
      </c>
    </row>
    <row r="8941" spans="1:7">
      <c r="A8941" s="89" t="s">
        <v>642</v>
      </c>
      <c r="B8941" s="84" t="s">
        <v>643</v>
      </c>
      <c r="C8941" s="84">
        <v>1564119</v>
      </c>
      <c r="D8941" s="84">
        <v>1564119</v>
      </c>
      <c r="E8941" s="85">
        <v>1535588.61</v>
      </c>
      <c r="F8941" s="86">
        <v>98.175945052774097</v>
      </c>
      <c r="G8941" s="85">
        <v>0</v>
      </c>
    </row>
    <row r="8942" spans="1:7">
      <c r="A8942" s="83"/>
      <c r="B8942" s="84" t="s">
        <v>660</v>
      </c>
      <c r="C8942" s="84">
        <v>0</v>
      </c>
      <c r="D8942" s="84">
        <v>0</v>
      </c>
      <c r="E8942" s="85">
        <v>48945.02</v>
      </c>
      <c r="F8942" s="86">
        <v>0</v>
      </c>
      <c r="G8942" s="85">
        <v>-81572</v>
      </c>
    </row>
    <row r="8943" spans="1:7">
      <c r="A8943" s="83" t="s">
        <v>662</v>
      </c>
      <c r="B8943" s="84" t="s">
        <v>663</v>
      </c>
      <c r="C8943" s="84">
        <v>0</v>
      </c>
      <c r="D8943" s="84">
        <v>0</v>
      </c>
      <c r="E8943" s="85">
        <v>-48945.02</v>
      </c>
      <c r="F8943" s="86">
        <v>0</v>
      </c>
      <c r="G8943" s="85">
        <v>81572</v>
      </c>
    </row>
    <row r="8944" spans="1:7">
      <c r="A8944" s="88" t="s">
        <v>671</v>
      </c>
      <c r="B8944" s="84" t="s">
        <v>672</v>
      </c>
      <c r="C8944" s="84">
        <v>0</v>
      </c>
      <c r="D8944" s="84">
        <v>0</v>
      </c>
      <c r="E8944" s="85">
        <v>-48945.02</v>
      </c>
      <c r="F8944" s="86">
        <v>0</v>
      </c>
      <c r="G8944" s="85">
        <v>81572</v>
      </c>
    </row>
    <row r="8945" spans="1:7" s="19" customFormat="1" ht="25.5">
      <c r="A8945" s="95" t="s">
        <v>1069</v>
      </c>
      <c r="B8945" s="80" t="s">
        <v>1314</v>
      </c>
      <c r="C8945" s="80"/>
      <c r="D8945" s="80"/>
      <c r="E8945" s="81"/>
      <c r="F8945" s="82"/>
      <c r="G8945" s="81"/>
    </row>
    <row r="8946" spans="1:7">
      <c r="A8946" s="83" t="s">
        <v>575</v>
      </c>
      <c r="B8946" s="84" t="s">
        <v>576</v>
      </c>
      <c r="C8946" s="84">
        <v>1682956</v>
      </c>
      <c r="D8946" s="84">
        <v>1682956</v>
      </c>
      <c r="E8946" s="85">
        <v>1682955.74</v>
      </c>
      <c r="F8946" s="86">
        <v>99.999984550992394</v>
      </c>
      <c r="G8946" s="85">
        <v>-81572</v>
      </c>
    </row>
    <row r="8947" spans="1:7">
      <c r="A8947" s="88" t="s">
        <v>581</v>
      </c>
      <c r="B8947" s="84" t="s">
        <v>21</v>
      </c>
      <c r="C8947" s="84">
        <v>256759</v>
      </c>
      <c r="D8947" s="84">
        <v>256759</v>
      </c>
      <c r="E8947" s="85">
        <v>256758.74</v>
      </c>
      <c r="F8947" s="86">
        <v>99.999898737726795</v>
      </c>
      <c r="G8947" s="85">
        <v>0</v>
      </c>
    </row>
    <row r="8948" spans="1:7">
      <c r="A8948" s="89" t="s">
        <v>590</v>
      </c>
      <c r="B8948" s="84" t="s">
        <v>591</v>
      </c>
      <c r="C8948" s="84">
        <v>256759</v>
      </c>
      <c r="D8948" s="84">
        <v>256759</v>
      </c>
      <c r="E8948" s="85">
        <v>256758.74</v>
      </c>
      <c r="F8948" s="86">
        <v>99.999898737726795</v>
      </c>
      <c r="G8948" s="85">
        <v>0</v>
      </c>
    </row>
    <row r="8949" spans="1:7" ht="25.5">
      <c r="A8949" s="90">
        <v>19500</v>
      </c>
      <c r="B8949" s="84" t="s">
        <v>592</v>
      </c>
      <c r="C8949" s="84">
        <v>256759</v>
      </c>
      <c r="D8949" s="84">
        <v>256759</v>
      </c>
      <c r="E8949" s="85">
        <v>256758.74</v>
      </c>
      <c r="F8949" s="86">
        <v>99.999898737726795</v>
      </c>
      <c r="G8949" s="85">
        <v>0</v>
      </c>
    </row>
    <row r="8950" spans="1:7" ht="25.5">
      <c r="A8950" s="91">
        <v>19550</v>
      </c>
      <c r="B8950" s="84" t="s">
        <v>593</v>
      </c>
      <c r="C8950" s="84">
        <v>256759</v>
      </c>
      <c r="D8950" s="84">
        <v>256759</v>
      </c>
      <c r="E8950" s="85">
        <v>256758.74</v>
      </c>
      <c r="F8950" s="86">
        <v>99.999898737726795</v>
      </c>
      <c r="G8950" s="85">
        <v>0</v>
      </c>
    </row>
    <row r="8951" spans="1:7">
      <c r="A8951" s="88" t="s">
        <v>603</v>
      </c>
      <c r="B8951" s="84" t="s">
        <v>22</v>
      </c>
      <c r="C8951" s="84">
        <v>1426197</v>
      </c>
      <c r="D8951" s="84">
        <v>1426197</v>
      </c>
      <c r="E8951" s="85">
        <v>1426197</v>
      </c>
      <c r="F8951" s="86">
        <v>100</v>
      </c>
      <c r="G8951" s="85">
        <v>-81572</v>
      </c>
    </row>
    <row r="8952" spans="1:7" ht="25.5">
      <c r="A8952" s="89">
        <v>21710</v>
      </c>
      <c r="B8952" s="84" t="s">
        <v>604</v>
      </c>
      <c r="C8952" s="84">
        <v>1426197</v>
      </c>
      <c r="D8952" s="84">
        <v>1426197</v>
      </c>
      <c r="E8952" s="85">
        <v>1426197</v>
      </c>
      <c r="F8952" s="86">
        <v>100</v>
      </c>
      <c r="G8952" s="85">
        <v>-81572</v>
      </c>
    </row>
    <row r="8953" spans="1:7">
      <c r="A8953" s="83" t="s">
        <v>606</v>
      </c>
      <c r="B8953" s="84" t="s">
        <v>607</v>
      </c>
      <c r="C8953" s="84">
        <v>1682956</v>
      </c>
      <c r="D8953" s="84">
        <v>1682956</v>
      </c>
      <c r="E8953" s="85">
        <v>1634010.72</v>
      </c>
      <c r="F8953" s="86">
        <v>97.091707685762401</v>
      </c>
      <c r="G8953" s="85">
        <v>0</v>
      </c>
    </row>
    <row r="8954" spans="1:7">
      <c r="A8954" s="88" t="s">
        <v>608</v>
      </c>
      <c r="B8954" s="84" t="s">
        <v>609</v>
      </c>
      <c r="C8954" s="84">
        <v>118837</v>
      </c>
      <c r="D8954" s="84">
        <v>118837</v>
      </c>
      <c r="E8954" s="85">
        <v>98422.11</v>
      </c>
      <c r="F8954" s="86">
        <v>82.821099489216294</v>
      </c>
      <c r="G8954" s="85">
        <v>0</v>
      </c>
    </row>
    <row r="8955" spans="1:7">
      <c r="A8955" s="89" t="s">
        <v>610</v>
      </c>
      <c r="B8955" s="84" t="s">
        <v>611</v>
      </c>
      <c r="C8955" s="84">
        <v>118837</v>
      </c>
      <c r="D8955" s="84">
        <v>118837</v>
      </c>
      <c r="E8955" s="85">
        <v>98422.11</v>
      </c>
      <c r="F8955" s="86">
        <v>82.821099489216294</v>
      </c>
      <c r="G8955" s="85">
        <v>0</v>
      </c>
    </row>
    <row r="8956" spans="1:7">
      <c r="A8956" s="90">
        <v>1000</v>
      </c>
      <c r="B8956" s="84" t="s">
        <v>612</v>
      </c>
      <c r="C8956" s="84">
        <v>30300</v>
      </c>
      <c r="D8956" s="84">
        <v>30300</v>
      </c>
      <c r="E8956" s="85">
        <v>29936.57</v>
      </c>
      <c r="F8956" s="86">
        <v>98.800561056105593</v>
      </c>
      <c r="G8956" s="85">
        <v>0</v>
      </c>
    </row>
    <row r="8957" spans="1:7">
      <c r="A8957" s="90">
        <v>2000</v>
      </c>
      <c r="B8957" s="84" t="s">
        <v>613</v>
      </c>
      <c r="C8957" s="84">
        <v>88537</v>
      </c>
      <c r="D8957" s="84">
        <v>88537</v>
      </c>
      <c r="E8957" s="85">
        <v>68485.539999999994</v>
      </c>
      <c r="F8957" s="86">
        <v>77.352451517444706</v>
      </c>
      <c r="G8957" s="85">
        <v>0</v>
      </c>
    </row>
    <row r="8958" spans="1:7">
      <c r="A8958" s="88" t="s">
        <v>640</v>
      </c>
      <c r="B8958" s="84" t="s">
        <v>641</v>
      </c>
      <c r="C8958" s="84">
        <v>1564119</v>
      </c>
      <c r="D8958" s="84">
        <v>1564119</v>
      </c>
      <c r="E8958" s="85">
        <v>1535588.61</v>
      </c>
      <c r="F8958" s="86">
        <v>98.175945052774097</v>
      </c>
      <c r="G8958" s="85">
        <v>0</v>
      </c>
    </row>
    <row r="8959" spans="1:7">
      <c r="A8959" s="89" t="s">
        <v>642</v>
      </c>
      <c r="B8959" s="84" t="s">
        <v>643</v>
      </c>
      <c r="C8959" s="84">
        <v>1564119</v>
      </c>
      <c r="D8959" s="84">
        <v>1564119</v>
      </c>
      <c r="E8959" s="85">
        <v>1535588.61</v>
      </c>
      <c r="F8959" s="86">
        <v>98.175945052774097</v>
      </c>
      <c r="G8959" s="85">
        <v>0</v>
      </c>
    </row>
    <row r="8960" spans="1:7">
      <c r="A8960" s="83"/>
      <c r="B8960" s="84" t="s">
        <v>660</v>
      </c>
      <c r="C8960" s="84">
        <v>0</v>
      </c>
      <c r="D8960" s="84">
        <v>0</v>
      </c>
      <c r="E8960" s="85">
        <v>48945.02</v>
      </c>
      <c r="F8960" s="86">
        <v>0</v>
      </c>
      <c r="G8960" s="85">
        <v>-81572</v>
      </c>
    </row>
    <row r="8961" spans="1:7">
      <c r="A8961" s="83" t="s">
        <v>662</v>
      </c>
      <c r="B8961" s="84" t="s">
        <v>663</v>
      </c>
      <c r="C8961" s="84">
        <v>0</v>
      </c>
      <c r="D8961" s="84">
        <v>0</v>
      </c>
      <c r="E8961" s="85">
        <v>-48945.02</v>
      </c>
      <c r="F8961" s="86">
        <v>0</v>
      </c>
      <c r="G8961" s="85">
        <v>81572</v>
      </c>
    </row>
    <row r="8962" spans="1:7">
      <c r="A8962" s="88" t="s">
        <v>671</v>
      </c>
      <c r="B8962" s="84" t="s">
        <v>672</v>
      </c>
      <c r="C8962" s="84">
        <v>0</v>
      </c>
      <c r="D8962" s="84">
        <v>0</v>
      </c>
      <c r="E8962" s="85">
        <v>-48945.02</v>
      </c>
      <c r="F8962" s="86">
        <v>0</v>
      </c>
      <c r="G8962" s="85">
        <v>81572</v>
      </c>
    </row>
    <row r="8963" spans="1:7" s="19" customFormat="1" ht="25.5">
      <c r="A8963" s="94" t="s">
        <v>713</v>
      </c>
      <c r="B8963" s="80" t="s">
        <v>714</v>
      </c>
      <c r="C8963" s="80"/>
      <c r="D8963" s="80"/>
      <c r="E8963" s="81"/>
      <c r="F8963" s="82"/>
      <c r="G8963" s="81"/>
    </row>
    <row r="8964" spans="1:7">
      <c r="A8964" s="83" t="s">
        <v>575</v>
      </c>
      <c r="B8964" s="84" t="s">
        <v>576</v>
      </c>
      <c r="C8964" s="84">
        <v>601596</v>
      </c>
      <c r="D8964" s="84">
        <v>572386</v>
      </c>
      <c r="E8964" s="85">
        <v>382111.72</v>
      </c>
      <c r="F8964" s="86">
        <v>63.516333220300702</v>
      </c>
      <c r="G8964" s="85">
        <v>24312.2</v>
      </c>
    </row>
    <row r="8965" spans="1:7">
      <c r="A8965" s="88" t="s">
        <v>579</v>
      </c>
      <c r="B8965" s="84" t="s">
        <v>20</v>
      </c>
      <c r="C8965" s="84">
        <v>559761</v>
      </c>
      <c r="D8965" s="84">
        <v>530551</v>
      </c>
      <c r="E8965" s="85">
        <v>340276.72</v>
      </c>
      <c r="F8965" s="86">
        <v>60.7896441517005</v>
      </c>
      <c r="G8965" s="85">
        <v>24312.2</v>
      </c>
    </row>
    <row r="8966" spans="1:7" ht="25.5">
      <c r="A8966" s="89">
        <v>21210</v>
      </c>
      <c r="B8966" s="84" t="s">
        <v>580</v>
      </c>
      <c r="C8966" s="84">
        <v>99357</v>
      </c>
      <c r="D8966" s="84">
        <v>99357</v>
      </c>
      <c r="E8966" s="85">
        <v>0</v>
      </c>
      <c r="F8966" s="86">
        <v>0</v>
      </c>
      <c r="G8966" s="85">
        <v>0</v>
      </c>
    </row>
    <row r="8967" spans="1:7">
      <c r="A8967" s="88" t="s">
        <v>603</v>
      </c>
      <c r="B8967" s="84" t="s">
        <v>22</v>
      </c>
      <c r="C8967" s="84">
        <v>41835</v>
      </c>
      <c r="D8967" s="84">
        <v>41835</v>
      </c>
      <c r="E8967" s="85">
        <v>41835</v>
      </c>
      <c r="F8967" s="86">
        <v>100</v>
      </c>
      <c r="G8967" s="85">
        <v>0</v>
      </c>
    </row>
    <row r="8968" spans="1:7" ht="25.5">
      <c r="A8968" s="89">
        <v>21710</v>
      </c>
      <c r="B8968" s="84" t="s">
        <v>604</v>
      </c>
      <c r="C8968" s="84">
        <v>41835</v>
      </c>
      <c r="D8968" s="84">
        <v>41835</v>
      </c>
      <c r="E8968" s="85">
        <v>41835</v>
      </c>
      <c r="F8968" s="86">
        <v>100</v>
      </c>
      <c r="G8968" s="85">
        <v>0</v>
      </c>
    </row>
    <row r="8969" spans="1:7">
      <c r="A8969" s="83" t="s">
        <v>606</v>
      </c>
      <c r="B8969" s="84" t="s">
        <v>607</v>
      </c>
      <c r="C8969" s="84">
        <v>799495</v>
      </c>
      <c r="D8969" s="84">
        <v>770285</v>
      </c>
      <c r="E8969" s="85">
        <v>439049.92</v>
      </c>
      <c r="F8969" s="86">
        <v>54.915905665451298</v>
      </c>
      <c r="G8969" s="85">
        <v>27796.799999999999</v>
      </c>
    </row>
    <row r="8970" spans="1:7">
      <c r="A8970" s="88" t="s">
        <v>608</v>
      </c>
      <c r="B8970" s="84" t="s">
        <v>609</v>
      </c>
      <c r="C8970" s="84">
        <v>795583</v>
      </c>
      <c r="D8970" s="84">
        <v>766373</v>
      </c>
      <c r="E8970" s="85">
        <v>435137.92</v>
      </c>
      <c r="F8970" s="86">
        <v>54.694220464741001</v>
      </c>
      <c r="G8970" s="85">
        <v>27796.799999999999</v>
      </c>
    </row>
    <row r="8971" spans="1:7">
      <c r="A8971" s="89" t="s">
        <v>610</v>
      </c>
      <c r="B8971" s="84" t="s">
        <v>611</v>
      </c>
      <c r="C8971" s="84">
        <v>646376</v>
      </c>
      <c r="D8971" s="84">
        <v>617166</v>
      </c>
      <c r="E8971" s="85">
        <v>385288.37</v>
      </c>
      <c r="F8971" s="86">
        <v>59.6074684084805</v>
      </c>
      <c r="G8971" s="85">
        <v>26796.799999999999</v>
      </c>
    </row>
    <row r="8972" spans="1:7">
      <c r="A8972" s="90">
        <v>1000</v>
      </c>
      <c r="B8972" s="84" t="s">
        <v>612</v>
      </c>
      <c r="C8972" s="84">
        <v>309214</v>
      </c>
      <c r="D8972" s="84">
        <v>309214</v>
      </c>
      <c r="E8972" s="85">
        <v>227262.97</v>
      </c>
      <c r="F8972" s="86">
        <v>73.496985906200905</v>
      </c>
      <c r="G8972" s="85">
        <v>20077.03</v>
      </c>
    </row>
    <row r="8973" spans="1:7">
      <c r="A8973" s="90">
        <v>2000</v>
      </c>
      <c r="B8973" s="84" t="s">
        <v>613</v>
      </c>
      <c r="C8973" s="84">
        <v>337162</v>
      </c>
      <c r="D8973" s="84">
        <v>307952</v>
      </c>
      <c r="E8973" s="85">
        <v>158025.4</v>
      </c>
      <c r="F8973" s="86">
        <v>46.869279456166502</v>
      </c>
      <c r="G8973" s="85">
        <v>6719.77</v>
      </c>
    </row>
    <row r="8974" spans="1:7" ht="25.5">
      <c r="A8974" s="89" t="s">
        <v>620</v>
      </c>
      <c r="B8974" s="84" t="s">
        <v>621</v>
      </c>
      <c r="C8974" s="84">
        <v>49850</v>
      </c>
      <c r="D8974" s="84">
        <v>49850</v>
      </c>
      <c r="E8974" s="85">
        <v>49849.55</v>
      </c>
      <c r="F8974" s="86">
        <v>99.9990972918756</v>
      </c>
      <c r="G8974" s="85">
        <v>1000</v>
      </c>
    </row>
    <row r="8975" spans="1:7">
      <c r="A8975" s="90">
        <v>7700</v>
      </c>
      <c r="B8975" s="84" t="s">
        <v>623</v>
      </c>
      <c r="C8975" s="84">
        <v>49850</v>
      </c>
      <c r="D8975" s="84">
        <v>49850</v>
      </c>
      <c r="E8975" s="85">
        <v>49849.55</v>
      </c>
      <c r="F8975" s="86">
        <v>99.9990972918756</v>
      </c>
      <c r="G8975" s="85">
        <v>1000</v>
      </c>
    </row>
    <row r="8976" spans="1:7">
      <c r="A8976" s="89" t="s">
        <v>624</v>
      </c>
      <c r="B8976" s="84" t="s">
        <v>625</v>
      </c>
      <c r="C8976" s="84">
        <v>99357</v>
      </c>
      <c r="D8976" s="84">
        <v>99357</v>
      </c>
      <c r="E8976" s="85">
        <v>0</v>
      </c>
      <c r="F8976" s="86">
        <v>0</v>
      </c>
      <c r="G8976" s="85">
        <v>0</v>
      </c>
    </row>
    <row r="8977" spans="1:7" ht="25.5">
      <c r="A8977" s="90">
        <v>7500</v>
      </c>
      <c r="B8977" s="84" t="s">
        <v>639</v>
      </c>
      <c r="C8977" s="84">
        <v>99357</v>
      </c>
      <c r="D8977" s="84">
        <v>99357</v>
      </c>
      <c r="E8977" s="85">
        <v>0</v>
      </c>
      <c r="F8977" s="86">
        <v>0</v>
      </c>
      <c r="G8977" s="85">
        <v>0</v>
      </c>
    </row>
    <row r="8978" spans="1:7">
      <c r="A8978" s="88" t="s">
        <v>640</v>
      </c>
      <c r="B8978" s="84" t="s">
        <v>641</v>
      </c>
      <c r="C8978" s="84">
        <v>3912</v>
      </c>
      <c r="D8978" s="84">
        <v>3912</v>
      </c>
      <c r="E8978" s="85">
        <v>3912</v>
      </c>
      <c r="F8978" s="86">
        <v>100</v>
      </c>
      <c r="G8978" s="85">
        <v>0</v>
      </c>
    </row>
    <row r="8979" spans="1:7">
      <c r="A8979" s="89" t="s">
        <v>642</v>
      </c>
      <c r="B8979" s="84" t="s">
        <v>643</v>
      </c>
      <c r="C8979" s="84">
        <v>3912</v>
      </c>
      <c r="D8979" s="84">
        <v>3912</v>
      </c>
      <c r="E8979" s="85">
        <v>3912</v>
      </c>
      <c r="F8979" s="86">
        <v>100</v>
      </c>
      <c r="G8979" s="85">
        <v>0</v>
      </c>
    </row>
    <row r="8980" spans="1:7">
      <c r="A8980" s="83"/>
      <c r="B8980" s="84" t="s">
        <v>660</v>
      </c>
      <c r="C8980" s="84">
        <v>-197899</v>
      </c>
      <c r="D8980" s="84">
        <v>-197899</v>
      </c>
      <c r="E8980" s="85">
        <v>-56938.2</v>
      </c>
      <c r="F8980" s="86">
        <v>28.771342957771399</v>
      </c>
      <c r="G8980" s="85">
        <v>-3484.6</v>
      </c>
    </row>
    <row r="8981" spans="1:7">
      <c r="A8981" s="83" t="s">
        <v>662</v>
      </c>
      <c r="B8981" s="84" t="s">
        <v>663</v>
      </c>
      <c r="C8981" s="84">
        <v>197899</v>
      </c>
      <c r="D8981" s="84">
        <v>197899</v>
      </c>
      <c r="E8981" s="85">
        <v>56938.2</v>
      </c>
      <c r="F8981" s="86">
        <v>28.771342957771399</v>
      </c>
      <c r="G8981" s="85">
        <v>3484.6</v>
      </c>
    </row>
    <row r="8982" spans="1:7">
      <c r="A8982" s="88" t="s">
        <v>671</v>
      </c>
      <c r="B8982" s="84" t="s">
        <v>672</v>
      </c>
      <c r="C8982" s="84">
        <v>197899</v>
      </c>
      <c r="D8982" s="84">
        <v>197899</v>
      </c>
      <c r="E8982" s="85">
        <v>56938.2</v>
      </c>
      <c r="F8982" s="86">
        <v>28.771342957771399</v>
      </c>
      <c r="G8982" s="85">
        <v>3484.6</v>
      </c>
    </row>
    <row r="8983" spans="1:7" ht="38.25">
      <c r="A8983" s="89" t="s">
        <v>675</v>
      </c>
      <c r="B8983" s="84" t="s">
        <v>676</v>
      </c>
      <c r="C8983" s="84">
        <v>197899</v>
      </c>
      <c r="D8983" s="84">
        <v>197899</v>
      </c>
      <c r="E8983" s="85">
        <v>-197897.68</v>
      </c>
      <c r="F8983" s="86">
        <v>-99.999332993092395</v>
      </c>
      <c r="G8983" s="85">
        <v>0</v>
      </c>
    </row>
    <row r="8984" spans="1:7" s="19" customFormat="1" ht="38.25">
      <c r="A8984" s="95" t="s">
        <v>771</v>
      </c>
      <c r="B8984" s="80" t="s">
        <v>952</v>
      </c>
      <c r="C8984" s="80"/>
      <c r="D8984" s="80"/>
      <c r="E8984" s="81"/>
      <c r="F8984" s="82"/>
      <c r="G8984" s="81"/>
    </row>
    <row r="8985" spans="1:7">
      <c r="A8985" s="83" t="s">
        <v>575</v>
      </c>
      <c r="B8985" s="84" t="s">
        <v>576</v>
      </c>
      <c r="C8985" s="84">
        <v>99357</v>
      </c>
      <c r="D8985" s="84">
        <v>99357</v>
      </c>
      <c r="E8985" s="85">
        <v>0</v>
      </c>
      <c r="F8985" s="86">
        <v>0</v>
      </c>
      <c r="G8985" s="85">
        <v>0</v>
      </c>
    </row>
    <row r="8986" spans="1:7">
      <c r="A8986" s="88" t="s">
        <v>579</v>
      </c>
      <c r="B8986" s="84" t="s">
        <v>20</v>
      </c>
      <c r="C8986" s="84">
        <v>99357</v>
      </c>
      <c r="D8986" s="84">
        <v>99357</v>
      </c>
      <c r="E8986" s="85">
        <v>0</v>
      </c>
      <c r="F8986" s="86">
        <v>0</v>
      </c>
      <c r="G8986" s="85">
        <v>0</v>
      </c>
    </row>
    <row r="8987" spans="1:7" ht="25.5">
      <c r="A8987" s="89">
        <v>21210</v>
      </c>
      <c r="B8987" s="84" t="s">
        <v>580</v>
      </c>
      <c r="C8987" s="84">
        <v>99357</v>
      </c>
      <c r="D8987" s="84">
        <v>99357</v>
      </c>
      <c r="E8987" s="85">
        <v>0</v>
      </c>
      <c r="F8987" s="86">
        <v>0</v>
      </c>
      <c r="G8987" s="85">
        <v>0</v>
      </c>
    </row>
    <row r="8988" spans="1:7">
      <c r="A8988" s="83" t="s">
        <v>606</v>
      </c>
      <c r="B8988" s="84" t="s">
        <v>607</v>
      </c>
      <c r="C8988" s="84">
        <v>99357</v>
      </c>
      <c r="D8988" s="84">
        <v>99357</v>
      </c>
      <c r="E8988" s="85">
        <v>0</v>
      </c>
      <c r="F8988" s="86">
        <v>0</v>
      </c>
      <c r="G8988" s="85">
        <v>0</v>
      </c>
    </row>
    <row r="8989" spans="1:7">
      <c r="A8989" s="88" t="s">
        <v>608</v>
      </c>
      <c r="B8989" s="84" t="s">
        <v>609</v>
      </c>
      <c r="C8989" s="84">
        <v>99357</v>
      </c>
      <c r="D8989" s="84">
        <v>99357</v>
      </c>
      <c r="E8989" s="85">
        <v>0</v>
      </c>
      <c r="F8989" s="86">
        <v>0</v>
      </c>
      <c r="G8989" s="85">
        <v>0</v>
      </c>
    </row>
    <row r="8990" spans="1:7">
      <c r="A8990" s="89" t="s">
        <v>624</v>
      </c>
      <c r="B8990" s="84" t="s">
        <v>625</v>
      </c>
      <c r="C8990" s="84">
        <v>99357</v>
      </c>
      <c r="D8990" s="84">
        <v>99357</v>
      </c>
      <c r="E8990" s="85">
        <v>0</v>
      </c>
      <c r="F8990" s="86">
        <v>0</v>
      </c>
      <c r="G8990" s="85">
        <v>0</v>
      </c>
    </row>
    <row r="8991" spans="1:7" ht="25.5">
      <c r="A8991" s="90">
        <v>7500</v>
      </c>
      <c r="B8991" s="84" t="s">
        <v>639</v>
      </c>
      <c r="C8991" s="84">
        <v>99357</v>
      </c>
      <c r="D8991" s="84">
        <v>99357</v>
      </c>
      <c r="E8991" s="85">
        <v>0</v>
      </c>
      <c r="F8991" s="86">
        <v>0</v>
      </c>
      <c r="G8991" s="85">
        <v>0</v>
      </c>
    </row>
    <row r="8992" spans="1:7" s="19" customFormat="1" ht="25.5">
      <c r="A8992" s="95" t="s">
        <v>715</v>
      </c>
      <c r="B8992" s="80" t="s">
        <v>1315</v>
      </c>
      <c r="C8992" s="80"/>
      <c r="D8992" s="80"/>
      <c r="E8992" s="81"/>
      <c r="F8992" s="82"/>
      <c r="G8992" s="81"/>
    </row>
    <row r="8993" spans="1:7">
      <c r="A8993" s="83" t="s">
        <v>575</v>
      </c>
      <c r="B8993" s="84" t="s">
        <v>576</v>
      </c>
      <c r="C8993" s="84">
        <v>502239</v>
      </c>
      <c r="D8993" s="84">
        <v>473029</v>
      </c>
      <c r="E8993" s="85">
        <v>382111.72</v>
      </c>
      <c r="F8993" s="86">
        <v>76.081650369644706</v>
      </c>
      <c r="G8993" s="85">
        <v>24312.2</v>
      </c>
    </row>
    <row r="8994" spans="1:7">
      <c r="A8994" s="88" t="s">
        <v>579</v>
      </c>
      <c r="B8994" s="84" t="s">
        <v>20</v>
      </c>
      <c r="C8994" s="84">
        <v>460404</v>
      </c>
      <c r="D8994" s="84">
        <v>431194</v>
      </c>
      <c r="E8994" s="85">
        <v>340276.72</v>
      </c>
      <c r="F8994" s="86">
        <v>73.908289241622597</v>
      </c>
      <c r="G8994" s="85">
        <v>24312.2</v>
      </c>
    </row>
    <row r="8995" spans="1:7">
      <c r="A8995" s="88" t="s">
        <v>603</v>
      </c>
      <c r="B8995" s="84" t="s">
        <v>22</v>
      </c>
      <c r="C8995" s="84">
        <v>41835</v>
      </c>
      <c r="D8995" s="84">
        <v>41835</v>
      </c>
      <c r="E8995" s="85">
        <v>41835</v>
      </c>
      <c r="F8995" s="86">
        <v>100</v>
      </c>
      <c r="G8995" s="85">
        <v>0</v>
      </c>
    </row>
    <row r="8996" spans="1:7" ht="25.5">
      <c r="A8996" s="89">
        <v>21710</v>
      </c>
      <c r="B8996" s="84" t="s">
        <v>604</v>
      </c>
      <c r="C8996" s="84">
        <v>41835</v>
      </c>
      <c r="D8996" s="84">
        <v>41835</v>
      </c>
      <c r="E8996" s="85">
        <v>41835</v>
      </c>
      <c r="F8996" s="86">
        <v>100</v>
      </c>
      <c r="G8996" s="85">
        <v>0</v>
      </c>
    </row>
    <row r="8997" spans="1:7">
      <c r="A8997" s="83" t="s">
        <v>606</v>
      </c>
      <c r="B8997" s="84" t="s">
        <v>607</v>
      </c>
      <c r="C8997" s="84">
        <v>700138</v>
      </c>
      <c r="D8997" s="84">
        <v>670928</v>
      </c>
      <c r="E8997" s="85">
        <v>439049.92</v>
      </c>
      <c r="F8997" s="86">
        <v>62.709054500684097</v>
      </c>
      <c r="G8997" s="85">
        <v>27796.799999999999</v>
      </c>
    </row>
    <row r="8998" spans="1:7">
      <c r="A8998" s="88" t="s">
        <v>608</v>
      </c>
      <c r="B8998" s="84" t="s">
        <v>609</v>
      </c>
      <c r="C8998" s="84">
        <v>696226</v>
      </c>
      <c r="D8998" s="84">
        <v>667016</v>
      </c>
      <c r="E8998" s="85">
        <v>435137.92</v>
      </c>
      <c r="F8998" s="86">
        <v>62.499521707031903</v>
      </c>
      <c r="G8998" s="85">
        <v>27796.799999999999</v>
      </c>
    </row>
    <row r="8999" spans="1:7">
      <c r="A8999" s="89" t="s">
        <v>610</v>
      </c>
      <c r="B8999" s="84" t="s">
        <v>611</v>
      </c>
      <c r="C8999" s="84">
        <v>646376</v>
      </c>
      <c r="D8999" s="84">
        <v>617166</v>
      </c>
      <c r="E8999" s="85">
        <v>385288.37</v>
      </c>
      <c r="F8999" s="86">
        <v>59.6074684084805</v>
      </c>
      <c r="G8999" s="85">
        <v>26796.799999999999</v>
      </c>
    </row>
    <row r="9000" spans="1:7">
      <c r="A9000" s="90">
        <v>1000</v>
      </c>
      <c r="B9000" s="84" t="s">
        <v>612</v>
      </c>
      <c r="C9000" s="84">
        <v>309214</v>
      </c>
      <c r="D9000" s="84">
        <v>309214</v>
      </c>
      <c r="E9000" s="85">
        <v>227262.97</v>
      </c>
      <c r="F9000" s="86">
        <v>73.496985906200905</v>
      </c>
      <c r="G9000" s="85">
        <v>20077.03</v>
      </c>
    </row>
    <row r="9001" spans="1:7">
      <c r="A9001" s="90">
        <v>2000</v>
      </c>
      <c r="B9001" s="84" t="s">
        <v>613</v>
      </c>
      <c r="C9001" s="84">
        <v>337162</v>
      </c>
      <c r="D9001" s="84">
        <v>307952</v>
      </c>
      <c r="E9001" s="85">
        <v>158025.4</v>
      </c>
      <c r="F9001" s="86">
        <v>46.869279456166502</v>
      </c>
      <c r="G9001" s="85">
        <v>6719.77</v>
      </c>
    </row>
    <row r="9002" spans="1:7" ht="25.5">
      <c r="A9002" s="89" t="s">
        <v>620</v>
      </c>
      <c r="B9002" s="84" t="s">
        <v>621</v>
      </c>
      <c r="C9002" s="84">
        <v>49850</v>
      </c>
      <c r="D9002" s="84">
        <v>49850</v>
      </c>
      <c r="E9002" s="85">
        <v>49849.55</v>
      </c>
      <c r="F9002" s="86">
        <v>99.9990972918756</v>
      </c>
      <c r="G9002" s="85">
        <v>1000</v>
      </c>
    </row>
    <row r="9003" spans="1:7">
      <c r="A9003" s="90">
        <v>7700</v>
      </c>
      <c r="B9003" s="84" t="s">
        <v>623</v>
      </c>
      <c r="C9003" s="84">
        <v>49850</v>
      </c>
      <c r="D9003" s="84">
        <v>49850</v>
      </c>
      <c r="E9003" s="85">
        <v>49849.55</v>
      </c>
      <c r="F9003" s="86">
        <v>99.9990972918756</v>
      </c>
      <c r="G9003" s="85">
        <v>1000</v>
      </c>
    </row>
    <row r="9004" spans="1:7">
      <c r="A9004" s="88" t="s">
        <v>640</v>
      </c>
      <c r="B9004" s="84" t="s">
        <v>641</v>
      </c>
      <c r="C9004" s="84">
        <v>3912</v>
      </c>
      <c r="D9004" s="84">
        <v>3912</v>
      </c>
      <c r="E9004" s="85">
        <v>3912</v>
      </c>
      <c r="F9004" s="86">
        <v>100</v>
      </c>
      <c r="G9004" s="85">
        <v>0</v>
      </c>
    </row>
    <row r="9005" spans="1:7">
      <c r="A9005" s="89" t="s">
        <v>642</v>
      </c>
      <c r="B9005" s="84" t="s">
        <v>643</v>
      </c>
      <c r="C9005" s="84">
        <v>3912</v>
      </c>
      <c r="D9005" s="84">
        <v>3912</v>
      </c>
      <c r="E9005" s="85">
        <v>3912</v>
      </c>
      <c r="F9005" s="86">
        <v>100</v>
      </c>
      <c r="G9005" s="85">
        <v>0</v>
      </c>
    </row>
    <row r="9006" spans="1:7">
      <c r="A9006" s="83"/>
      <c r="B9006" s="84" t="s">
        <v>660</v>
      </c>
      <c r="C9006" s="84">
        <v>-197899</v>
      </c>
      <c r="D9006" s="84">
        <v>-197899</v>
      </c>
      <c r="E9006" s="85">
        <v>-56938.2</v>
      </c>
      <c r="F9006" s="86">
        <v>28.771342957771399</v>
      </c>
      <c r="G9006" s="85">
        <v>-3484.6</v>
      </c>
    </row>
    <row r="9007" spans="1:7">
      <c r="A9007" s="83" t="s">
        <v>662</v>
      </c>
      <c r="B9007" s="84" t="s">
        <v>663</v>
      </c>
      <c r="C9007" s="84">
        <v>197899</v>
      </c>
      <c r="D9007" s="84">
        <v>197899</v>
      </c>
      <c r="E9007" s="85">
        <v>56938.2</v>
      </c>
      <c r="F9007" s="86">
        <v>28.771342957771399</v>
      </c>
      <c r="G9007" s="85">
        <v>3484.6</v>
      </c>
    </row>
    <row r="9008" spans="1:7">
      <c r="A9008" s="88" t="s">
        <v>671</v>
      </c>
      <c r="B9008" s="84" t="s">
        <v>672</v>
      </c>
      <c r="C9008" s="84">
        <v>197899</v>
      </c>
      <c r="D9008" s="84">
        <v>197899</v>
      </c>
      <c r="E9008" s="85">
        <v>56938.2</v>
      </c>
      <c r="F9008" s="86">
        <v>28.771342957771399</v>
      </c>
      <c r="G9008" s="85">
        <v>3484.6</v>
      </c>
    </row>
    <row r="9009" spans="1:7" ht="38.25">
      <c r="A9009" s="89" t="s">
        <v>675</v>
      </c>
      <c r="B9009" s="84" t="s">
        <v>676</v>
      </c>
      <c r="C9009" s="84">
        <v>197899</v>
      </c>
      <c r="D9009" s="84">
        <v>197899</v>
      </c>
      <c r="E9009" s="85">
        <v>-197897.68</v>
      </c>
      <c r="F9009" s="86">
        <v>-99.999332993092395</v>
      </c>
      <c r="G9009" s="85">
        <v>0</v>
      </c>
    </row>
    <row r="9010" spans="1:7" s="19" customFormat="1">
      <c r="A9010" s="94" t="s">
        <v>777</v>
      </c>
      <c r="B9010" s="80" t="s">
        <v>778</v>
      </c>
      <c r="C9010" s="80"/>
      <c r="D9010" s="80"/>
      <c r="E9010" s="81"/>
      <c r="F9010" s="82"/>
      <c r="G9010" s="81"/>
    </row>
    <row r="9011" spans="1:7">
      <c r="A9011" s="83" t="s">
        <v>575</v>
      </c>
      <c r="B9011" s="84" t="s">
        <v>576</v>
      </c>
      <c r="C9011" s="84">
        <v>7637749</v>
      </c>
      <c r="D9011" s="84">
        <v>7052510</v>
      </c>
      <c r="E9011" s="85">
        <v>7052510</v>
      </c>
      <c r="F9011" s="86">
        <v>92.3375460492352</v>
      </c>
      <c r="G9011" s="85">
        <v>1060563.3500000001</v>
      </c>
    </row>
    <row r="9012" spans="1:7" ht="25.5">
      <c r="A9012" s="88" t="s">
        <v>577</v>
      </c>
      <c r="B9012" s="84" t="s">
        <v>578</v>
      </c>
      <c r="C9012" s="84">
        <v>0</v>
      </c>
      <c r="D9012" s="84">
        <v>0</v>
      </c>
      <c r="E9012" s="85">
        <v>0</v>
      </c>
      <c r="F9012" s="86">
        <v>0</v>
      </c>
      <c r="G9012" s="85">
        <v>-530.65</v>
      </c>
    </row>
    <row r="9013" spans="1:7">
      <c r="A9013" s="88" t="s">
        <v>603</v>
      </c>
      <c r="B9013" s="84" t="s">
        <v>22</v>
      </c>
      <c r="C9013" s="84">
        <v>7637749</v>
      </c>
      <c r="D9013" s="84">
        <v>7052510</v>
      </c>
      <c r="E9013" s="85">
        <v>7052510</v>
      </c>
      <c r="F9013" s="86">
        <v>92.3375460492352</v>
      </c>
      <c r="G9013" s="85">
        <v>1061094</v>
      </c>
    </row>
    <row r="9014" spans="1:7" ht="25.5">
      <c r="A9014" s="89">
        <v>21710</v>
      </c>
      <c r="B9014" s="84" t="s">
        <v>604</v>
      </c>
      <c r="C9014" s="84">
        <v>7637749</v>
      </c>
      <c r="D9014" s="84">
        <v>7052510</v>
      </c>
      <c r="E9014" s="85">
        <v>7052510</v>
      </c>
      <c r="F9014" s="86">
        <v>92.3375460492352</v>
      </c>
      <c r="G9014" s="85">
        <v>1061094</v>
      </c>
    </row>
    <row r="9015" spans="1:7">
      <c r="A9015" s="83" t="s">
        <v>606</v>
      </c>
      <c r="B9015" s="84" t="s">
        <v>607</v>
      </c>
      <c r="C9015" s="84">
        <v>7637749</v>
      </c>
      <c r="D9015" s="84">
        <v>7052510</v>
      </c>
      <c r="E9015" s="85">
        <v>6586465.3899999997</v>
      </c>
      <c r="F9015" s="86">
        <v>86.235687897049203</v>
      </c>
      <c r="G9015" s="85">
        <v>852662.78</v>
      </c>
    </row>
    <row r="9016" spans="1:7">
      <c r="A9016" s="88" t="s">
        <v>608</v>
      </c>
      <c r="B9016" s="84" t="s">
        <v>609</v>
      </c>
      <c r="C9016" s="84">
        <v>7557694</v>
      </c>
      <c r="D9016" s="84">
        <v>6975717</v>
      </c>
      <c r="E9016" s="85">
        <v>6552296.3499999996</v>
      </c>
      <c r="F9016" s="86">
        <v>86.697031528400103</v>
      </c>
      <c r="G9016" s="85">
        <v>849281.71</v>
      </c>
    </row>
    <row r="9017" spans="1:7">
      <c r="A9017" s="89" t="s">
        <v>610</v>
      </c>
      <c r="B9017" s="84" t="s">
        <v>611</v>
      </c>
      <c r="C9017" s="84">
        <v>7352035</v>
      </c>
      <c r="D9017" s="84">
        <v>6770058</v>
      </c>
      <c r="E9017" s="85">
        <v>6346734.9100000001</v>
      </c>
      <c r="F9017" s="86">
        <v>86.326233621031506</v>
      </c>
      <c r="G9017" s="85">
        <v>849250.55</v>
      </c>
    </row>
    <row r="9018" spans="1:7">
      <c r="A9018" s="90">
        <v>1000</v>
      </c>
      <c r="B9018" s="84" t="s">
        <v>612</v>
      </c>
      <c r="C9018" s="84">
        <v>5761876</v>
      </c>
      <c r="D9018" s="84">
        <v>5341558</v>
      </c>
      <c r="E9018" s="85">
        <v>5127852.92</v>
      </c>
      <c r="F9018" s="86">
        <v>88.996238725026402</v>
      </c>
      <c r="G9018" s="85">
        <v>693543.3</v>
      </c>
    </row>
    <row r="9019" spans="1:7">
      <c r="A9019" s="90">
        <v>2000</v>
      </c>
      <c r="B9019" s="84" t="s">
        <v>613</v>
      </c>
      <c r="C9019" s="84">
        <v>1590159</v>
      </c>
      <c r="D9019" s="84">
        <v>1428500</v>
      </c>
      <c r="E9019" s="85">
        <v>1218881.99</v>
      </c>
      <c r="F9019" s="86">
        <v>76.651579496138396</v>
      </c>
      <c r="G9019" s="85">
        <v>155707.25</v>
      </c>
    </row>
    <row r="9020" spans="1:7">
      <c r="A9020" s="89" t="s">
        <v>616</v>
      </c>
      <c r="B9020" s="84" t="s">
        <v>617</v>
      </c>
      <c r="C9020" s="84">
        <v>19000</v>
      </c>
      <c r="D9020" s="84">
        <v>19000</v>
      </c>
      <c r="E9020" s="85">
        <v>19000</v>
      </c>
      <c r="F9020" s="86">
        <v>100</v>
      </c>
      <c r="G9020" s="85">
        <v>0</v>
      </c>
    </row>
    <row r="9021" spans="1:7">
      <c r="A9021" s="90">
        <v>3000</v>
      </c>
      <c r="B9021" s="84" t="s">
        <v>618</v>
      </c>
      <c r="C9021" s="84">
        <v>19000</v>
      </c>
      <c r="D9021" s="84">
        <v>19000</v>
      </c>
      <c r="E9021" s="85">
        <v>19000</v>
      </c>
      <c r="F9021" s="86">
        <v>100</v>
      </c>
      <c r="G9021" s="85">
        <v>0</v>
      </c>
    </row>
    <row r="9022" spans="1:7">
      <c r="A9022" s="89" t="s">
        <v>624</v>
      </c>
      <c r="B9022" s="84" t="s">
        <v>625</v>
      </c>
      <c r="C9022" s="84">
        <v>186659</v>
      </c>
      <c r="D9022" s="84">
        <v>186659</v>
      </c>
      <c r="E9022" s="85">
        <v>186561.44</v>
      </c>
      <c r="F9022" s="86">
        <v>99.947733567628703</v>
      </c>
      <c r="G9022" s="85">
        <v>31.16</v>
      </c>
    </row>
    <row r="9023" spans="1:7">
      <c r="A9023" s="90">
        <v>7100</v>
      </c>
      <c r="B9023" s="84" t="s">
        <v>626</v>
      </c>
      <c r="C9023" s="84">
        <v>378</v>
      </c>
      <c r="D9023" s="84">
        <v>378</v>
      </c>
      <c r="E9023" s="85">
        <v>280.44</v>
      </c>
      <c r="F9023" s="86">
        <v>74.190476190476204</v>
      </c>
      <c r="G9023" s="85">
        <v>31.16</v>
      </c>
    </row>
    <row r="9024" spans="1:7" ht="25.5">
      <c r="A9024" s="91">
        <v>7120</v>
      </c>
      <c r="B9024" s="84" t="s">
        <v>627</v>
      </c>
      <c r="C9024" s="84">
        <v>378</v>
      </c>
      <c r="D9024" s="84">
        <v>378</v>
      </c>
      <c r="E9024" s="85">
        <v>280.44</v>
      </c>
      <c r="F9024" s="86">
        <v>74.190476190476204</v>
      </c>
      <c r="G9024" s="85">
        <v>31.16</v>
      </c>
    </row>
    <row r="9025" spans="1:7" ht="25.5">
      <c r="A9025" s="90">
        <v>7300</v>
      </c>
      <c r="B9025" s="84" t="s">
        <v>632</v>
      </c>
      <c r="C9025" s="84">
        <v>50000</v>
      </c>
      <c r="D9025" s="84">
        <v>50000</v>
      </c>
      <c r="E9025" s="85">
        <v>50000</v>
      </c>
      <c r="F9025" s="86">
        <v>100</v>
      </c>
      <c r="G9025" s="85">
        <v>0</v>
      </c>
    </row>
    <row r="9026" spans="1:7" ht="38.25">
      <c r="A9026" s="91">
        <v>7350</v>
      </c>
      <c r="B9026" s="84" t="s">
        <v>635</v>
      </c>
      <c r="C9026" s="84">
        <v>50000</v>
      </c>
      <c r="D9026" s="84">
        <v>50000</v>
      </c>
      <c r="E9026" s="85">
        <v>50000</v>
      </c>
      <c r="F9026" s="86">
        <v>100</v>
      </c>
      <c r="G9026" s="85">
        <v>0</v>
      </c>
    </row>
    <row r="9027" spans="1:7" ht="25.5">
      <c r="A9027" s="90">
        <v>7400</v>
      </c>
      <c r="B9027" s="84" t="s">
        <v>636</v>
      </c>
      <c r="C9027" s="84">
        <v>136281</v>
      </c>
      <c r="D9027" s="84">
        <v>136281</v>
      </c>
      <c r="E9027" s="85">
        <v>136281</v>
      </c>
      <c r="F9027" s="86">
        <v>100</v>
      </c>
      <c r="G9027" s="85">
        <v>0</v>
      </c>
    </row>
    <row r="9028" spans="1:7" ht="51">
      <c r="A9028" s="91">
        <v>7470</v>
      </c>
      <c r="B9028" s="84" t="s">
        <v>638</v>
      </c>
      <c r="C9028" s="84">
        <v>136281</v>
      </c>
      <c r="D9028" s="84">
        <v>136281</v>
      </c>
      <c r="E9028" s="85">
        <v>136281</v>
      </c>
      <c r="F9028" s="86">
        <v>100</v>
      </c>
      <c r="G9028" s="85">
        <v>0</v>
      </c>
    </row>
    <row r="9029" spans="1:7">
      <c r="A9029" s="88" t="s">
        <v>640</v>
      </c>
      <c r="B9029" s="84" t="s">
        <v>641</v>
      </c>
      <c r="C9029" s="84">
        <v>80055</v>
      </c>
      <c r="D9029" s="84">
        <v>76793</v>
      </c>
      <c r="E9029" s="85">
        <v>34169.040000000001</v>
      </c>
      <c r="F9029" s="86">
        <v>42.681956155143297</v>
      </c>
      <c r="G9029" s="85">
        <v>3381.07</v>
      </c>
    </row>
    <row r="9030" spans="1:7">
      <c r="A9030" s="89" t="s">
        <v>642</v>
      </c>
      <c r="B9030" s="84" t="s">
        <v>643</v>
      </c>
      <c r="C9030" s="84">
        <v>80055</v>
      </c>
      <c r="D9030" s="84">
        <v>76793</v>
      </c>
      <c r="E9030" s="85">
        <v>34169.040000000001</v>
      </c>
      <c r="F9030" s="86">
        <v>42.681956155143297</v>
      </c>
      <c r="G9030" s="85">
        <v>3381.07</v>
      </c>
    </row>
    <row r="9031" spans="1:7">
      <c r="A9031" s="83"/>
      <c r="B9031" s="84" t="s">
        <v>660</v>
      </c>
      <c r="C9031" s="84">
        <v>0</v>
      </c>
      <c r="D9031" s="84">
        <v>0</v>
      </c>
      <c r="E9031" s="85">
        <v>466044.61</v>
      </c>
      <c r="F9031" s="86">
        <v>0</v>
      </c>
      <c r="G9031" s="85">
        <v>207900.57</v>
      </c>
    </row>
    <row r="9032" spans="1:7">
      <c r="A9032" s="83" t="s">
        <v>662</v>
      </c>
      <c r="B9032" s="84" t="s">
        <v>663</v>
      </c>
      <c r="C9032" s="84">
        <v>0</v>
      </c>
      <c r="D9032" s="84">
        <v>0</v>
      </c>
      <c r="E9032" s="85">
        <v>-466044.61</v>
      </c>
      <c r="F9032" s="86">
        <v>0</v>
      </c>
      <c r="G9032" s="85">
        <v>-207900.57</v>
      </c>
    </row>
    <row r="9033" spans="1:7">
      <c r="A9033" s="88" t="s">
        <v>671</v>
      </c>
      <c r="B9033" s="84" t="s">
        <v>672</v>
      </c>
      <c r="C9033" s="84">
        <v>0</v>
      </c>
      <c r="D9033" s="84">
        <v>0</v>
      </c>
      <c r="E9033" s="85">
        <v>-466044.61</v>
      </c>
      <c r="F9033" s="86">
        <v>0</v>
      </c>
      <c r="G9033" s="85">
        <v>-207900.57</v>
      </c>
    </row>
    <row r="9034" spans="1:7" s="19" customFormat="1">
      <c r="A9034" s="94" t="s">
        <v>717</v>
      </c>
      <c r="B9034" s="80" t="s">
        <v>718</v>
      </c>
      <c r="C9034" s="80"/>
      <c r="D9034" s="80"/>
      <c r="E9034" s="81"/>
      <c r="F9034" s="82"/>
      <c r="G9034" s="81"/>
    </row>
    <row r="9035" spans="1:7">
      <c r="A9035" s="83" t="s">
        <v>575</v>
      </c>
      <c r="B9035" s="84" t="s">
        <v>576</v>
      </c>
      <c r="C9035" s="84">
        <v>4489876</v>
      </c>
      <c r="D9035" s="84">
        <v>4482392</v>
      </c>
      <c r="E9035" s="85">
        <v>4482392</v>
      </c>
      <c r="F9035" s="86">
        <v>99.8333138821651</v>
      </c>
      <c r="G9035" s="85">
        <v>3173536</v>
      </c>
    </row>
    <row r="9036" spans="1:7">
      <c r="A9036" s="88" t="s">
        <v>603</v>
      </c>
      <c r="B9036" s="84" t="s">
        <v>22</v>
      </c>
      <c r="C9036" s="84">
        <v>4489876</v>
      </c>
      <c r="D9036" s="84">
        <v>4482392</v>
      </c>
      <c r="E9036" s="85">
        <v>4482392</v>
      </c>
      <c r="F9036" s="86">
        <v>99.8333138821651</v>
      </c>
      <c r="G9036" s="85">
        <v>3173536</v>
      </c>
    </row>
    <row r="9037" spans="1:7" ht="25.5">
      <c r="A9037" s="89">
        <v>21710</v>
      </c>
      <c r="B9037" s="84" t="s">
        <v>604</v>
      </c>
      <c r="C9037" s="84">
        <v>4489876</v>
      </c>
      <c r="D9037" s="84">
        <v>4482392</v>
      </c>
      <c r="E9037" s="85">
        <v>4482392</v>
      </c>
      <c r="F9037" s="86">
        <v>99.8333138821651</v>
      </c>
      <c r="G9037" s="85">
        <v>3173536</v>
      </c>
    </row>
    <row r="9038" spans="1:7">
      <c r="A9038" s="83" t="s">
        <v>606</v>
      </c>
      <c r="B9038" s="84" t="s">
        <v>607</v>
      </c>
      <c r="C9038" s="84">
        <v>4489876</v>
      </c>
      <c r="D9038" s="84">
        <v>4482392</v>
      </c>
      <c r="E9038" s="85">
        <v>4172097.39</v>
      </c>
      <c r="F9038" s="86">
        <v>92.922329926260801</v>
      </c>
      <c r="G9038" s="85">
        <v>3086353.98</v>
      </c>
    </row>
    <row r="9039" spans="1:7">
      <c r="A9039" s="88" t="s">
        <v>608</v>
      </c>
      <c r="B9039" s="84" t="s">
        <v>609</v>
      </c>
      <c r="C9039" s="84">
        <v>4489876</v>
      </c>
      <c r="D9039" s="84">
        <v>4482392</v>
      </c>
      <c r="E9039" s="85">
        <v>4172097.39</v>
      </c>
      <c r="F9039" s="86">
        <v>92.922329926260801</v>
      </c>
      <c r="G9039" s="85">
        <v>3086353.98</v>
      </c>
    </row>
    <row r="9040" spans="1:7">
      <c r="A9040" s="89" t="s">
        <v>610</v>
      </c>
      <c r="B9040" s="84" t="s">
        <v>611</v>
      </c>
      <c r="C9040" s="84">
        <v>590518</v>
      </c>
      <c r="D9040" s="84">
        <v>590518</v>
      </c>
      <c r="E9040" s="85">
        <v>590516.39</v>
      </c>
      <c r="F9040" s="86">
        <v>99.999727358014496</v>
      </c>
      <c r="G9040" s="85">
        <v>8345.98</v>
      </c>
    </row>
    <row r="9041" spans="1:7">
      <c r="A9041" s="90">
        <v>2000</v>
      </c>
      <c r="B9041" s="84" t="s">
        <v>613</v>
      </c>
      <c r="C9041" s="84">
        <v>590518</v>
      </c>
      <c r="D9041" s="84">
        <v>590518</v>
      </c>
      <c r="E9041" s="85">
        <v>590516.39</v>
      </c>
      <c r="F9041" s="86">
        <v>99.999727358014496</v>
      </c>
      <c r="G9041" s="85">
        <v>8345.98</v>
      </c>
    </row>
    <row r="9042" spans="1:7">
      <c r="A9042" s="89" t="s">
        <v>624</v>
      </c>
      <c r="B9042" s="84" t="s">
        <v>625</v>
      </c>
      <c r="C9042" s="84">
        <v>3899358</v>
      </c>
      <c r="D9042" s="84">
        <v>3891874</v>
      </c>
      <c r="E9042" s="85">
        <v>3581581</v>
      </c>
      <c r="F9042" s="86">
        <v>91.850530266777298</v>
      </c>
      <c r="G9042" s="85">
        <v>3078008</v>
      </c>
    </row>
    <row r="9043" spans="1:7" ht="25.5">
      <c r="A9043" s="90">
        <v>7300</v>
      </c>
      <c r="B9043" s="84" t="s">
        <v>632</v>
      </c>
      <c r="C9043" s="84">
        <v>3899358</v>
      </c>
      <c r="D9043" s="84">
        <v>3891874</v>
      </c>
      <c r="E9043" s="85">
        <v>3581581</v>
      </c>
      <c r="F9043" s="86">
        <v>91.850530266777298</v>
      </c>
      <c r="G9043" s="85">
        <v>3078008</v>
      </c>
    </row>
    <row r="9044" spans="1:7" ht="25.5">
      <c r="A9044" s="91">
        <v>7310</v>
      </c>
      <c r="B9044" s="84" t="s">
        <v>633</v>
      </c>
      <c r="C9044" s="84">
        <v>3899358</v>
      </c>
      <c r="D9044" s="84">
        <v>3891874</v>
      </c>
      <c r="E9044" s="85">
        <v>3581581</v>
      </c>
      <c r="F9044" s="86">
        <v>91.850530266777298</v>
      </c>
      <c r="G9044" s="85">
        <v>3078008</v>
      </c>
    </row>
    <row r="9045" spans="1:7">
      <c r="A9045" s="83"/>
      <c r="B9045" s="84" t="s">
        <v>660</v>
      </c>
      <c r="C9045" s="84">
        <v>0</v>
      </c>
      <c r="D9045" s="84">
        <v>0</v>
      </c>
      <c r="E9045" s="85">
        <v>310294.61</v>
      </c>
      <c r="F9045" s="86">
        <v>0</v>
      </c>
      <c r="G9045" s="85">
        <v>87182.02</v>
      </c>
    </row>
    <row r="9046" spans="1:7">
      <c r="A9046" s="83" t="s">
        <v>662</v>
      </c>
      <c r="B9046" s="84" t="s">
        <v>663</v>
      </c>
      <c r="C9046" s="84">
        <v>0</v>
      </c>
      <c r="D9046" s="84">
        <v>0</v>
      </c>
      <c r="E9046" s="85">
        <v>-310294.61</v>
      </c>
      <c r="F9046" s="86">
        <v>0</v>
      </c>
      <c r="G9046" s="85">
        <v>-87182.02</v>
      </c>
    </row>
    <row r="9047" spans="1:7">
      <c r="A9047" s="88" t="s">
        <v>671</v>
      </c>
      <c r="B9047" s="84" t="s">
        <v>672</v>
      </c>
      <c r="C9047" s="84">
        <v>0</v>
      </c>
      <c r="D9047" s="84">
        <v>0</v>
      </c>
      <c r="E9047" s="85">
        <v>-310294.61</v>
      </c>
      <c r="F9047" s="86">
        <v>0</v>
      </c>
      <c r="G9047" s="85">
        <v>-87182.02</v>
      </c>
    </row>
    <row r="9048" spans="1:7" s="19" customFormat="1">
      <c r="A9048" s="79" t="s">
        <v>1316</v>
      </c>
      <c r="B9048" s="80" t="s">
        <v>1317</v>
      </c>
      <c r="C9048" s="80"/>
      <c r="D9048" s="80"/>
      <c r="E9048" s="81"/>
      <c r="F9048" s="82"/>
      <c r="G9048" s="81"/>
    </row>
    <row r="9049" spans="1:7">
      <c r="A9049" s="83" t="s">
        <v>575</v>
      </c>
      <c r="B9049" s="84" t="s">
        <v>576</v>
      </c>
      <c r="C9049" s="84">
        <v>168649837</v>
      </c>
      <c r="D9049" s="84">
        <v>153565403</v>
      </c>
      <c r="E9049" s="85">
        <v>153865524.34</v>
      </c>
      <c r="F9049" s="86">
        <v>91.233722532444503</v>
      </c>
      <c r="G9049" s="85">
        <v>16750165.869999999</v>
      </c>
    </row>
    <row r="9050" spans="1:7" ht="25.5">
      <c r="A9050" s="88" t="s">
        <v>577</v>
      </c>
      <c r="B9050" s="84" t="s">
        <v>578</v>
      </c>
      <c r="C9050" s="84">
        <v>6446258</v>
      </c>
      <c r="D9050" s="84">
        <v>6130213</v>
      </c>
      <c r="E9050" s="85">
        <v>6414212.7999999998</v>
      </c>
      <c r="F9050" s="86">
        <v>99.502886791065507</v>
      </c>
      <c r="G9050" s="85">
        <v>487786.26</v>
      </c>
    </row>
    <row r="9051" spans="1:7">
      <c r="A9051" s="88" t="s">
        <v>579</v>
      </c>
      <c r="B9051" s="84" t="s">
        <v>20</v>
      </c>
      <c r="C9051" s="84">
        <v>423702</v>
      </c>
      <c r="D9051" s="84">
        <v>402565</v>
      </c>
      <c r="E9051" s="85">
        <v>356932.89</v>
      </c>
      <c r="F9051" s="86">
        <v>84.241492841666997</v>
      </c>
      <c r="G9051" s="85">
        <v>16183.6</v>
      </c>
    </row>
    <row r="9052" spans="1:7" ht="25.5">
      <c r="A9052" s="89">
        <v>21210</v>
      </c>
      <c r="B9052" s="84" t="s">
        <v>580</v>
      </c>
      <c r="C9052" s="84">
        <v>109650</v>
      </c>
      <c r="D9052" s="84">
        <v>109650</v>
      </c>
      <c r="E9052" s="85">
        <v>109649.78</v>
      </c>
      <c r="F9052" s="86">
        <v>99.999799361605099</v>
      </c>
      <c r="G9052" s="85">
        <v>0</v>
      </c>
    </row>
    <row r="9053" spans="1:7">
      <c r="A9053" s="88" t="s">
        <v>581</v>
      </c>
      <c r="B9053" s="84" t="s">
        <v>21</v>
      </c>
      <c r="C9053" s="84">
        <v>809425</v>
      </c>
      <c r="D9053" s="84">
        <v>710920</v>
      </c>
      <c r="E9053" s="85">
        <v>772673.65</v>
      </c>
      <c r="F9053" s="86">
        <v>95.459573153782003</v>
      </c>
      <c r="G9053" s="85">
        <v>45576.01</v>
      </c>
    </row>
    <row r="9054" spans="1:7">
      <c r="A9054" s="89" t="s">
        <v>582</v>
      </c>
      <c r="B9054" s="84" t="s">
        <v>583</v>
      </c>
      <c r="C9054" s="84">
        <v>574775</v>
      </c>
      <c r="D9054" s="84">
        <v>489676</v>
      </c>
      <c r="E9054" s="85">
        <v>557812.1</v>
      </c>
      <c r="F9054" s="86">
        <v>97.048775607846594</v>
      </c>
      <c r="G9054" s="85">
        <v>4203.2</v>
      </c>
    </row>
    <row r="9055" spans="1:7">
      <c r="A9055" s="90">
        <v>18100</v>
      </c>
      <c r="B9055" s="84" t="s">
        <v>584</v>
      </c>
      <c r="C9055" s="84">
        <v>574775</v>
      </c>
      <c r="D9055" s="84">
        <v>489676</v>
      </c>
      <c r="E9055" s="85">
        <v>557812.1</v>
      </c>
      <c r="F9055" s="86">
        <v>97.048775607846594</v>
      </c>
      <c r="G9055" s="85">
        <v>4203.2</v>
      </c>
    </row>
    <row r="9056" spans="1:7" ht="25.5">
      <c r="A9056" s="91">
        <v>18130</v>
      </c>
      <c r="B9056" s="84" t="s">
        <v>585</v>
      </c>
      <c r="C9056" s="84">
        <v>574775</v>
      </c>
      <c r="D9056" s="84">
        <v>489676</v>
      </c>
      <c r="E9056" s="85">
        <v>557812.1</v>
      </c>
      <c r="F9056" s="86">
        <v>97.048775607846594</v>
      </c>
      <c r="G9056" s="85">
        <v>4203.2</v>
      </c>
    </row>
    <row r="9057" spans="1:7" ht="38.25">
      <c r="A9057" s="92">
        <v>18131</v>
      </c>
      <c r="B9057" s="84" t="s">
        <v>693</v>
      </c>
      <c r="C9057" s="84">
        <v>49931</v>
      </c>
      <c r="D9057" s="84">
        <v>48090</v>
      </c>
      <c r="E9057" s="85">
        <v>44372.160000000003</v>
      </c>
      <c r="F9057" s="86">
        <v>88.866956399831807</v>
      </c>
      <c r="G9057" s="85">
        <v>4203.2</v>
      </c>
    </row>
    <row r="9058" spans="1:7" ht="25.5">
      <c r="A9058" s="92">
        <v>18132</v>
      </c>
      <c r="B9058" s="84" t="s">
        <v>587</v>
      </c>
      <c r="C9058" s="84">
        <v>522344</v>
      </c>
      <c r="D9058" s="84">
        <v>439086</v>
      </c>
      <c r="E9058" s="85">
        <v>512189.94</v>
      </c>
      <c r="F9058" s="86">
        <v>98.056058842448707</v>
      </c>
      <c r="G9058" s="85">
        <v>0</v>
      </c>
    </row>
    <row r="9059" spans="1:7" ht="25.5">
      <c r="A9059" s="92">
        <v>18139</v>
      </c>
      <c r="B9059" s="84" t="s">
        <v>588</v>
      </c>
      <c r="C9059" s="84">
        <v>2500</v>
      </c>
      <c r="D9059" s="84">
        <v>2500</v>
      </c>
      <c r="E9059" s="85">
        <v>1250</v>
      </c>
      <c r="F9059" s="86">
        <v>50</v>
      </c>
      <c r="G9059" s="85">
        <v>0</v>
      </c>
    </row>
    <row r="9060" spans="1:7">
      <c r="A9060" s="89" t="s">
        <v>590</v>
      </c>
      <c r="B9060" s="84" t="s">
        <v>591</v>
      </c>
      <c r="C9060" s="84">
        <v>232650</v>
      </c>
      <c r="D9060" s="84">
        <v>219244</v>
      </c>
      <c r="E9060" s="85">
        <v>212861.55</v>
      </c>
      <c r="F9060" s="86">
        <v>91.494326241134701</v>
      </c>
      <c r="G9060" s="85">
        <v>41372.81</v>
      </c>
    </row>
    <row r="9061" spans="1:7" ht="25.5">
      <c r="A9061" s="90">
        <v>19500</v>
      </c>
      <c r="B9061" s="84" t="s">
        <v>592</v>
      </c>
      <c r="C9061" s="84">
        <v>232650</v>
      </c>
      <c r="D9061" s="84">
        <v>219244</v>
      </c>
      <c r="E9061" s="85">
        <v>212861.55</v>
      </c>
      <c r="F9061" s="86">
        <v>91.494326241134701</v>
      </c>
      <c r="G9061" s="85">
        <v>41372.81</v>
      </c>
    </row>
    <row r="9062" spans="1:7" ht="25.5">
      <c r="A9062" s="91">
        <v>19550</v>
      </c>
      <c r="B9062" s="84" t="s">
        <v>593</v>
      </c>
      <c r="C9062" s="84">
        <v>232650</v>
      </c>
      <c r="D9062" s="84">
        <v>219244</v>
      </c>
      <c r="E9062" s="85">
        <v>212861.55</v>
      </c>
      <c r="F9062" s="86">
        <v>91.494326241134701</v>
      </c>
      <c r="G9062" s="85">
        <v>41372.81</v>
      </c>
    </row>
    <row r="9063" spans="1:7" ht="38.25">
      <c r="A9063" s="89" t="s">
        <v>596</v>
      </c>
      <c r="B9063" s="84" t="s">
        <v>597</v>
      </c>
      <c r="C9063" s="84">
        <v>2000</v>
      </c>
      <c r="D9063" s="84">
        <v>2000</v>
      </c>
      <c r="E9063" s="85">
        <v>2000</v>
      </c>
      <c r="F9063" s="86">
        <v>100</v>
      </c>
      <c r="G9063" s="85">
        <v>0</v>
      </c>
    </row>
    <row r="9064" spans="1:7" ht="38.25">
      <c r="A9064" s="90">
        <v>17100</v>
      </c>
      <c r="B9064" s="84" t="s">
        <v>598</v>
      </c>
      <c r="C9064" s="84">
        <v>2000</v>
      </c>
      <c r="D9064" s="84">
        <v>2000</v>
      </c>
      <c r="E9064" s="85">
        <v>2000</v>
      </c>
      <c r="F9064" s="86">
        <v>100</v>
      </c>
      <c r="G9064" s="85">
        <v>0</v>
      </c>
    </row>
    <row r="9065" spans="1:7" ht="63.75">
      <c r="A9065" s="91">
        <v>17120</v>
      </c>
      <c r="B9065" s="84" t="s">
        <v>600</v>
      </c>
      <c r="C9065" s="84">
        <v>2000</v>
      </c>
      <c r="D9065" s="84">
        <v>2000</v>
      </c>
      <c r="E9065" s="85">
        <v>2000</v>
      </c>
      <c r="F9065" s="86">
        <v>100</v>
      </c>
      <c r="G9065" s="85">
        <v>0</v>
      </c>
    </row>
    <row r="9066" spans="1:7">
      <c r="A9066" s="88" t="s">
        <v>603</v>
      </c>
      <c r="B9066" s="84" t="s">
        <v>22</v>
      </c>
      <c r="C9066" s="84">
        <v>160970452</v>
      </c>
      <c r="D9066" s="84">
        <v>146321705</v>
      </c>
      <c r="E9066" s="85">
        <v>146321705</v>
      </c>
      <c r="F9066" s="86">
        <v>90.899729224839305</v>
      </c>
      <c r="G9066" s="85">
        <v>16200620</v>
      </c>
    </row>
    <row r="9067" spans="1:7" ht="25.5">
      <c r="A9067" s="89">
        <v>21710</v>
      </c>
      <c r="B9067" s="84" t="s">
        <v>604</v>
      </c>
      <c r="C9067" s="84">
        <v>160970452</v>
      </c>
      <c r="D9067" s="84">
        <v>146321705</v>
      </c>
      <c r="E9067" s="85">
        <v>146321705</v>
      </c>
      <c r="F9067" s="86">
        <v>90.899729224839305</v>
      </c>
      <c r="G9067" s="85">
        <v>16200620</v>
      </c>
    </row>
    <row r="9068" spans="1:7">
      <c r="A9068" s="83" t="s">
        <v>606</v>
      </c>
      <c r="B9068" s="84" t="s">
        <v>607</v>
      </c>
      <c r="C9068" s="84">
        <v>169408019</v>
      </c>
      <c r="D9068" s="84">
        <v>154306787</v>
      </c>
      <c r="E9068" s="85">
        <v>140485226.90000001</v>
      </c>
      <c r="F9068" s="86">
        <v>82.927141069986803</v>
      </c>
      <c r="G9068" s="85">
        <v>14085048.1</v>
      </c>
    </row>
    <row r="9069" spans="1:7">
      <c r="A9069" s="88" t="s">
        <v>608</v>
      </c>
      <c r="B9069" s="84" t="s">
        <v>609</v>
      </c>
      <c r="C9069" s="84">
        <v>157016835</v>
      </c>
      <c r="D9069" s="84">
        <v>143193791</v>
      </c>
      <c r="E9069" s="85">
        <v>132682579.09</v>
      </c>
      <c r="F9069" s="86">
        <v>84.502135767798407</v>
      </c>
      <c r="G9069" s="85">
        <v>12240742.49</v>
      </c>
    </row>
    <row r="9070" spans="1:7">
      <c r="A9070" s="89" t="s">
        <v>610</v>
      </c>
      <c r="B9070" s="84" t="s">
        <v>611</v>
      </c>
      <c r="C9070" s="84">
        <v>68529445</v>
      </c>
      <c r="D9070" s="84">
        <v>60797891</v>
      </c>
      <c r="E9070" s="85">
        <v>55687128.369999997</v>
      </c>
      <c r="F9070" s="86">
        <v>81.260147911602104</v>
      </c>
      <c r="G9070" s="85">
        <v>5963552.5</v>
      </c>
    </row>
    <row r="9071" spans="1:7">
      <c r="A9071" s="90">
        <v>1000</v>
      </c>
      <c r="B9071" s="84" t="s">
        <v>612</v>
      </c>
      <c r="C9071" s="84">
        <v>45719037</v>
      </c>
      <c r="D9071" s="84">
        <v>40796666</v>
      </c>
      <c r="E9071" s="85">
        <v>39078806.490000002</v>
      </c>
      <c r="F9071" s="86">
        <v>85.476005301686499</v>
      </c>
      <c r="G9071" s="85">
        <v>3998671.6</v>
      </c>
    </row>
    <row r="9072" spans="1:7">
      <c r="A9072" s="90">
        <v>2000</v>
      </c>
      <c r="B9072" s="84" t="s">
        <v>613</v>
      </c>
      <c r="C9072" s="84">
        <v>22810408</v>
      </c>
      <c r="D9072" s="84">
        <v>20001225</v>
      </c>
      <c r="E9072" s="85">
        <v>16608321.880000001</v>
      </c>
      <c r="F9072" s="86">
        <v>72.810279763518494</v>
      </c>
      <c r="G9072" s="85">
        <v>1964880.9</v>
      </c>
    </row>
    <row r="9073" spans="1:7">
      <c r="A9073" s="89" t="s">
        <v>616</v>
      </c>
      <c r="B9073" s="84" t="s">
        <v>617</v>
      </c>
      <c r="C9073" s="84">
        <v>55598383</v>
      </c>
      <c r="D9073" s="84">
        <v>52061906</v>
      </c>
      <c r="E9073" s="85">
        <v>46862760.609999999</v>
      </c>
      <c r="F9073" s="86">
        <v>84.287991990702295</v>
      </c>
      <c r="G9073" s="85">
        <v>3821849.44</v>
      </c>
    </row>
    <row r="9074" spans="1:7">
      <c r="A9074" s="90">
        <v>3000</v>
      </c>
      <c r="B9074" s="84" t="s">
        <v>618</v>
      </c>
      <c r="C9074" s="84">
        <v>54105586</v>
      </c>
      <c r="D9074" s="84">
        <v>50616502</v>
      </c>
      <c r="E9074" s="85">
        <v>45422554.219999999</v>
      </c>
      <c r="F9074" s="86">
        <v>83.951690718218998</v>
      </c>
      <c r="G9074" s="85">
        <v>3701151.67</v>
      </c>
    </row>
    <row r="9075" spans="1:7">
      <c r="A9075" s="90">
        <v>6000</v>
      </c>
      <c r="B9075" s="84" t="s">
        <v>619</v>
      </c>
      <c r="C9075" s="84">
        <v>1492797</v>
      </c>
      <c r="D9075" s="84">
        <v>1445404</v>
      </c>
      <c r="E9075" s="85">
        <v>1440206.39</v>
      </c>
      <c r="F9075" s="86">
        <v>96.477042089446897</v>
      </c>
      <c r="G9075" s="85">
        <v>120697.77</v>
      </c>
    </row>
    <row r="9076" spans="1:7" ht="25.5">
      <c r="A9076" s="89" t="s">
        <v>620</v>
      </c>
      <c r="B9076" s="84" t="s">
        <v>621</v>
      </c>
      <c r="C9076" s="84">
        <v>275713</v>
      </c>
      <c r="D9076" s="84">
        <v>271401</v>
      </c>
      <c r="E9076" s="85">
        <v>271323.24</v>
      </c>
      <c r="F9076" s="86">
        <v>98.407851642831503</v>
      </c>
      <c r="G9076" s="85">
        <v>150</v>
      </c>
    </row>
    <row r="9077" spans="1:7">
      <c r="A9077" s="90">
        <v>7600</v>
      </c>
      <c r="B9077" s="84" t="s">
        <v>622</v>
      </c>
      <c r="C9077" s="84">
        <v>1802</v>
      </c>
      <c r="D9077" s="84">
        <v>1802</v>
      </c>
      <c r="E9077" s="85">
        <v>1801.45</v>
      </c>
      <c r="F9077" s="86">
        <v>99.969478357380694</v>
      </c>
      <c r="G9077" s="85">
        <v>0</v>
      </c>
    </row>
    <row r="9078" spans="1:7">
      <c r="A9078" s="90">
        <v>7700</v>
      </c>
      <c r="B9078" s="84" t="s">
        <v>623</v>
      </c>
      <c r="C9078" s="84">
        <v>273911</v>
      </c>
      <c r="D9078" s="84">
        <v>269599</v>
      </c>
      <c r="E9078" s="85">
        <v>269521.78999999998</v>
      </c>
      <c r="F9078" s="86">
        <v>98.397578045423501</v>
      </c>
      <c r="G9078" s="85">
        <v>150</v>
      </c>
    </row>
    <row r="9079" spans="1:7">
      <c r="A9079" s="89" t="s">
        <v>624</v>
      </c>
      <c r="B9079" s="84" t="s">
        <v>625</v>
      </c>
      <c r="C9079" s="84">
        <v>32613294</v>
      </c>
      <c r="D9079" s="84">
        <v>30062593</v>
      </c>
      <c r="E9079" s="85">
        <v>29861366.870000001</v>
      </c>
      <c r="F9079" s="86">
        <v>91.561946701857195</v>
      </c>
      <c r="G9079" s="85">
        <v>2455190.5499999998</v>
      </c>
    </row>
    <row r="9080" spans="1:7">
      <c r="A9080" s="90">
        <v>7100</v>
      </c>
      <c r="B9080" s="84" t="s">
        <v>626</v>
      </c>
      <c r="C9080" s="84">
        <v>2549635</v>
      </c>
      <c r="D9080" s="84">
        <v>2483730</v>
      </c>
      <c r="E9080" s="85">
        <v>2483729.5099999998</v>
      </c>
      <c r="F9080" s="86">
        <v>97.415100985042997</v>
      </c>
      <c r="G9080" s="85">
        <v>41029</v>
      </c>
    </row>
    <row r="9081" spans="1:7" ht="25.5">
      <c r="A9081" s="91">
        <v>7130</v>
      </c>
      <c r="B9081" s="84" t="s">
        <v>628</v>
      </c>
      <c r="C9081" s="84">
        <v>2549635</v>
      </c>
      <c r="D9081" s="84">
        <v>2483730</v>
      </c>
      <c r="E9081" s="85">
        <v>2483729.5099999998</v>
      </c>
      <c r="F9081" s="86">
        <v>97.415100985042997</v>
      </c>
      <c r="G9081" s="85">
        <v>41029</v>
      </c>
    </row>
    <row r="9082" spans="1:7" ht="38.25">
      <c r="A9082" s="92">
        <v>7131</v>
      </c>
      <c r="B9082" s="84" t="s">
        <v>629</v>
      </c>
      <c r="C9082" s="84">
        <v>2549635</v>
      </c>
      <c r="D9082" s="84">
        <v>2483730</v>
      </c>
      <c r="E9082" s="85">
        <v>2483729.5099999998</v>
      </c>
      <c r="F9082" s="86">
        <v>97.415100985042997</v>
      </c>
      <c r="G9082" s="85">
        <v>41029</v>
      </c>
    </row>
    <row r="9083" spans="1:7" ht="25.5">
      <c r="A9083" s="90">
        <v>7300</v>
      </c>
      <c r="B9083" s="84" t="s">
        <v>632</v>
      </c>
      <c r="C9083" s="84">
        <v>28507502</v>
      </c>
      <c r="D9083" s="84">
        <v>26054974</v>
      </c>
      <c r="E9083" s="85">
        <v>25946377.640000001</v>
      </c>
      <c r="F9083" s="86">
        <v>91.015963587409402</v>
      </c>
      <c r="G9083" s="85">
        <v>2308766</v>
      </c>
    </row>
    <row r="9084" spans="1:7" ht="25.5">
      <c r="A9084" s="91">
        <v>7310</v>
      </c>
      <c r="B9084" s="84" t="s">
        <v>633</v>
      </c>
      <c r="C9084" s="84">
        <v>19623581</v>
      </c>
      <c r="D9084" s="84">
        <v>18043683</v>
      </c>
      <c r="E9084" s="85">
        <v>17965173.199999999</v>
      </c>
      <c r="F9084" s="86">
        <v>91.548903332169601</v>
      </c>
      <c r="G9084" s="85">
        <v>1568684</v>
      </c>
    </row>
    <row r="9085" spans="1:7" ht="51">
      <c r="A9085" s="91">
        <v>7320</v>
      </c>
      <c r="B9085" s="84" t="s">
        <v>634</v>
      </c>
      <c r="C9085" s="84">
        <v>79963</v>
      </c>
      <c r="D9085" s="84">
        <v>79963</v>
      </c>
      <c r="E9085" s="85">
        <v>79962.42</v>
      </c>
      <c r="F9085" s="86">
        <v>99.999274664532393</v>
      </c>
      <c r="G9085" s="85">
        <v>0</v>
      </c>
    </row>
    <row r="9086" spans="1:7" ht="38.25">
      <c r="A9086" s="91">
        <v>7350</v>
      </c>
      <c r="B9086" s="84" t="s">
        <v>635</v>
      </c>
      <c r="C9086" s="84">
        <v>8803958</v>
      </c>
      <c r="D9086" s="84">
        <v>7931328</v>
      </c>
      <c r="E9086" s="85">
        <v>7901242.0199999996</v>
      </c>
      <c r="F9086" s="86">
        <v>89.746475619261204</v>
      </c>
      <c r="G9086" s="85">
        <v>740082</v>
      </c>
    </row>
    <row r="9087" spans="1:7" ht="25.5">
      <c r="A9087" s="90">
        <v>7400</v>
      </c>
      <c r="B9087" s="84" t="s">
        <v>636</v>
      </c>
      <c r="C9087" s="84">
        <v>1446507</v>
      </c>
      <c r="D9087" s="84">
        <v>1414239</v>
      </c>
      <c r="E9087" s="85">
        <v>1321609.94</v>
      </c>
      <c r="F9087" s="86">
        <v>91.365609706693405</v>
      </c>
      <c r="G9087" s="85">
        <v>105395.55</v>
      </c>
    </row>
    <row r="9088" spans="1:7" ht="25.5">
      <c r="A9088" s="91">
        <v>7460</v>
      </c>
      <c r="B9088" s="84" t="s">
        <v>637</v>
      </c>
      <c r="C9088" s="84">
        <v>816425</v>
      </c>
      <c r="D9088" s="84">
        <v>814722</v>
      </c>
      <c r="E9088" s="85">
        <v>765672.39</v>
      </c>
      <c r="F9088" s="86">
        <v>93.783555133662006</v>
      </c>
      <c r="G9088" s="85">
        <v>44703</v>
      </c>
    </row>
    <row r="9089" spans="1:7" ht="51">
      <c r="A9089" s="91">
        <v>7470</v>
      </c>
      <c r="B9089" s="84" t="s">
        <v>638</v>
      </c>
      <c r="C9089" s="84">
        <v>630082</v>
      </c>
      <c r="D9089" s="84">
        <v>599517</v>
      </c>
      <c r="E9089" s="85">
        <v>555937.55000000005</v>
      </c>
      <c r="F9089" s="86">
        <v>88.232571316114402</v>
      </c>
      <c r="G9089" s="85">
        <v>60692.55</v>
      </c>
    </row>
    <row r="9090" spans="1:7" ht="25.5">
      <c r="A9090" s="90">
        <v>7500</v>
      </c>
      <c r="B9090" s="84" t="s">
        <v>639</v>
      </c>
      <c r="C9090" s="84">
        <v>109650</v>
      </c>
      <c r="D9090" s="84">
        <v>109650</v>
      </c>
      <c r="E9090" s="85">
        <v>109649.78</v>
      </c>
      <c r="F9090" s="86">
        <v>99.999799361605099</v>
      </c>
      <c r="G9090" s="85">
        <v>0</v>
      </c>
    </row>
    <row r="9091" spans="1:7">
      <c r="A9091" s="88" t="s">
        <v>640</v>
      </c>
      <c r="B9091" s="84" t="s">
        <v>641</v>
      </c>
      <c r="C9091" s="84">
        <v>12391184</v>
      </c>
      <c r="D9091" s="84">
        <v>11112996</v>
      </c>
      <c r="E9091" s="85">
        <v>7802647.8099999996</v>
      </c>
      <c r="F9091" s="86">
        <v>62.9693482882669</v>
      </c>
      <c r="G9091" s="85">
        <v>1844305.61</v>
      </c>
    </row>
    <row r="9092" spans="1:7">
      <c r="A9092" s="89" t="s">
        <v>642</v>
      </c>
      <c r="B9092" s="84" t="s">
        <v>643</v>
      </c>
      <c r="C9092" s="84">
        <v>12178598</v>
      </c>
      <c r="D9092" s="84">
        <v>10900410</v>
      </c>
      <c r="E9092" s="85">
        <v>7590061.8099999996</v>
      </c>
      <c r="F9092" s="86">
        <v>62.322952198602799</v>
      </c>
      <c r="G9092" s="85">
        <v>1654305.61</v>
      </c>
    </row>
    <row r="9093" spans="1:7">
      <c r="A9093" s="89" t="s">
        <v>644</v>
      </c>
      <c r="B9093" s="84" t="s">
        <v>645</v>
      </c>
      <c r="C9093" s="84">
        <v>212586</v>
      </c>
      <c r="D9093" s="84">
        <v>212586</v>
      </c>
      <c r="E9093" s="85">
        <v>212586</v>
      </c>
      <c r="F9093" s="86">
        <v>100</v>
      </c>
      <c r="G9093" s="85">
        <v>190000</v>
      </c>
    </row>
    <row r="9094" spans="1:7">
      <c r="A9094" s="90">
        <v>9100</v>
      </c>
      <c r="B9094" s="84" t="s">
        <v>646</v>
      </c>
      <c r="C9094" s="84">
        <v>212586</v>
      </c>
      <c r="D9094" s="84">
        <v>212586</v>
      </c>
      <c r="E9094" s="85">
        <v>212586</v>
      </c>
      <c r="F9094" s="86">
        <v>100</v>
      </c>
      <c r="G9094" s="85">
        <v>190000</v>
      </c>
    </row>
    <row r="9095" spans="1:7" ht="25.5">
      <c r="A9095" s="91">
        <v>9140</v>
      </c>
      <c r="B9095" s="84" t="s">
        <v>648</v>
      </c>
      <c r="C9095" s="84">
        <v>212586</v>
      </c>
      <c r="D9095" s="84">
        <v>212586</v>
      </c>
      <c r="E9095" s="85">
        <v>212586</v>
      </c>
      <c r="F9095" s="86">
        <v>100</v>
      </c>
      <c r="G9095" s="85">
        <v>190000</v>
      </c>
    </row>
    <row r="9096" spans="1:7" ht="38.25">
      <c r="A9096" s="92">
        <v>9141</v>
      </c>
      <c r="B9096" s="84" t="s">
        <v>649</v>
      </c>
      <c r="C9096" s="84">
        <v>212586</v>
      </c>
      <c r="D9096" s="84">
        <v>212586</v>
      </c>
      <c r="E9096" s="85">
        <v>212586</v>
      </c>
      <c r="F9096" s="86">
        <v>100</v>
      </c>
      <c r="G9096" s="85">
        <v>190000</v>
      </c>
    </row>
    <row r="9097" spans="1:7">
      <c r="A9097" s="83"/>
      <c r="B9097" s="84" t="s">
        <v>660</v>
      </c>
      <c r="C9097" s="84">
        <v>-758182</v>
      </c>
      <c r="D9097" s="84">
        <v>-741384</v>
      </c>
      <c r="E9097" s="85">
        <v>13380297.439999999</v>
      </c>
      <c r="F9097" s="93" t="s">
        <v>661</v>
      </c>
      <c r="G9097" s="85">
        <v>2665117.77</v>
      </c>
    </row>
    <row r="9098" spans="1:7">
      <c r="A9098" s="83" t="s">
        <v>662</v>
      </c>
      <c r="B9098" s="84" t="s">
        <v>663</v>
      </c>
      <c r="C9098" s="84">
        <v>758182</v>
      </c>
      <c r="D9098" s="84">
        <v>741384</v>
      </c>
      <c r="E9098" s="85">
        <v>-13380297.439999999</v>
      </c>
      <c r="F9098" s="93" t="s">
        <v>661</v>
      </c>
      <c r="G9098" s="85">
        <v>-2665117.77</v>
      </c>
    </row>
    <row r="9099" spans="1:7">
      <c r="A9099" s="88" t="s">
        <v>671</v>
      </c>
      <c r="B9099" s="84" t="s">
        <v>672</v>
      </c>
      <c r="C9099" s="84">
        <v>758182</v>
      </c>
      <c r="D9099" s="84">
        <v>741384</v>
      </c>
      <c r="E9099" s="85">
        <v>-13380297.439999999</v>
      </c>
      <c r="F9099" s="93" t="s">
        <v>661</v>
      </c>
      <c r="G9099" s="85">
        <v>-2665117.77</v>
      </c>
    </row>
    <row r="9100" spans="1:7" ht="38.25">
      <c r="A9100" s="89" t="s">
        <v>673</v>
      </c>
      <c r="B9100" s="84" t="s">
        <v>674</v>
      </c>
      <c r="C9100" s="84">
        <v>592393</v>
      </c>
      <c r="D9100" s="84">
        <v>580201</v>
      </c>
      <c r="E9100" s="85">
        <v>-504843.59</v>
      </c>
      <c r="F9100" s="86">
        <v>-85.221059330545799</v>
      </c>
      <c r="G9100" s="85">
        <v>0</v>
      </c>
    </row>
    <row r="9101" spans="1:7" ht="38.25">
      <c r="A9101" s="89" t="s">
        <v>675</v>
      </c>
      <c r="B9101" s="84" t="s">
        <v>676</v>
      </c>
      <c r="C9101" s="84">
        <v>165789</v>
      </c>
      <c r="D9101" s="84">
        <v>161183</v>
      </c>
      <c r="E9101" s="85">
        <v>-161175.20000000001</v>
      </c>
      <c r="F9101" s="86">
        <v>-97.217065064630305</v>
      </c>
      <c r="G9101" s="85">
        <v>-4086</v>
      </c>
    </row>
    <row r="9102" spans="1:7" s="19" customFormat="1">
      <c r="A9102" s="94" t="s">
        <v>695</v>
      </c>
      <c r="B9102" s="80" t="s">
        <v>1318</v>
      </c>
      <c r="C9102" s="80"/>
      <c r="D9102" s="80"/>
      <c r="E9102" s="81"/>
      <c r="F9102" s="82"/>
      <c r="G9102" s="81"/>
    </row>
    <row r="9103" spans="1:7">
      <c r="A9103" s="83" t="s">
        <v>575</v>
      </c>
      <c r="B9103" s="84" t="s">
        <v>576</v>
      </c>
      <c r="C9103" s="84">
        <v>36098911</v>
      </c>
      <c r="D9103" s="84">
        <v>34370481</v>
      </c>
      <c r="E9103" s="85">
        <v>34351133.32</v>
      </c>
      <c r="F9103" s="86">
        <v>95.158364527949303</v>
      </c>
      <c r="G9103" s="85">
        <v>2785160</v>
      </c>
    </row>
    <row r="9104" spans="1:7" ht="25.5">
      <c r="A9104" s="88" t="s">
        <v>577</v>
      </c>
      <c r="B9104" s="84" t="s">
        <v>578</v>
      </c>
      <c r="C9104" s="84">
        <v>19556</v>
      </c>
      <c r="D9104" s="84">
        <v>19556</v>
      </c>
      <c r="E9104" s="85">
        <v>208.32</v>
      </c>
      <c r="F9104" s="86">
        <v>1.0652485170791599</v>
      </c>
      <c r="G9104" s="85">
        <v>0</v>
      </c>
    </row>
    <row r="9105" spans="1:7">
      <c r="A9105" s="88" t="s">
        <v>581</v>
      </c>
      <c r="B9105" s="84" t="s">
        <v>21</v>
      </c>
      <c r="C9105" s="84">
        <v>11000</v>
      </c>
      <c r="D9105" s="84">
        <v>11000</v>
      </c>
      <c r="E9105" s="85">
        <v>11000</v>
      </c>
      <c r="F9105" s="86">
        <v>100</v>
      </c>
      <c r="G9105" s="85">
        <v>1200</v>
      </c>
    </row>
    <row r="9106" spans="1:7">
      <c r="A9106" s="89" t="s">
        <v>590</v>
      </c>
      <c r="B9106" s="84" t="s">
        <v>591</v>
      </c>
      <c r="C9106" s="84">
        <v>11000</v>
      </c>
      <c r="D9106" s="84">
        <v>11000</v>
      </c>
      <c r="E9106" s="85">
        <v>11000</v>
      </c>
      <c r="F9106" s="86">
        <v>100</v>
      </c>
      <c r="G9106" s="85">
        <v>1200</v>
      </c>
    </row>
    <row r="9107" spans="1:7" ht="25.5">
      <c r="A9107" s="90">
        <v>19500</v>
      </c>
      <c r="B9107" s="84" t="s">
        <v>592</v>
      </c>
      <c r="C9107" s="84">
        <v>11000</v>
      </c>
      <c r="D9107" s="84">
        <v>11000</v>
      </c>
      <c r="E9107" s="85">
        <v>11000</v>
      </c>
      <c r="F9107" s="86">
        <v>100</v>
      </c>
      <c r="G9107" s="85">
        <v>1200</v>
      </c>
    </row>
    <row r="9108" spans="1:7" ht="25.5">
      <c r="A9108" s="91">
        <v>19550</v>
      </c>
      <c r="B9108" s="84" t="s">
        <v>593</v>
      </c>
      <c r="C9108" s="84">
        <v>11000</v>
      </c>
      <c r="D9108" s="84">
        <v>11000</v>
      </c>
      <c r="E9108" s="85">
        <v>11000</v>
      </c>
      <c r="F9108" s="86">
        <v>100</v>
      </c>
      <c r="G9108" s="85">
        <v>1200</v>
      </c>
    </row>
    <row r="9109" spans="1:7">
      <c r="A9109" s="88" t="s">
        <v>603</v>
      </c>
      <c r="B9109" s="84" t="s">
        <v>22</v>
      </c>
      <c r="C9109" s="84">
        <v>36068355</v>
      </c>
      <c r="D9109" s="84">
        <v>34339925</v>
      </c>
      <c r="E9109" s="85">
        <v>34339925</v>
      </c>
      <c r="F9109" s="86">
        <v>95.207904546797295</v>
      </c>
      <c r="G9109" s="85">
        <v>2783960</v>
      </c>
    </row>
    <row r="9110" spans="1:7" ht="25.5">
      <c r="A9110" s="89">
        <v>21710</v>
      </c>
      <c r="B9110" s="84" t="s">
        <v>604</v>
      </c>
      <c r="C9110" s="84">
        <v>36068355</v>
      </c>
      <c r="D9110" s="84">
        <v>34339925</v>
      </c>
      <c r="E9110" s="85">
        <v>34339925</v>
      </c>
      <c r="F9110" s="86">
        <v>95.207904546797295</v>
      </c>
      <c r="G9110" s="85">
        <v>2783960</v>
      </c>
    </row>
    <row r="9111" spans="1:7">
      <c r="A9111" s="83" t="s">
        <v>606</v>
      </c>
      <c r="B9111" s="84" t="s">
        <v>607</v>
      </c>
      <c r="C9111" s="84">
        <v>36098911</v>
      </c>
      <c r="D9111" s="84">
        <v>34370481</v>
      </c>
      <c r="E9111" s="85">
        <v>31622186.789999999</v>
      </c>
      <c r="F9111" s="86">
        <v>87.598727812038405</v>
      </c>
      <c r="G9111" s="85">
        <v>2519466.73</v>
      </c>
    </row>
    <row r="9112" spans="1:7">
      <c r="A9112" s="88" t="s">
        <v>608</v>
      </c>
      <c r="B9112" s="84" t="s">
        <v>609</v>
      </c>
      <c r="C9112" s="84">
        <v>36096065</v>
      </c>
      <c r="D9112" s="84">
        <v>34367635</v>
      </c>
      <c r="E9112" s="85">
        <v>31619341.809999999</v>
      </c>
      <c r="F9112" s="86">
        <v>87.597752857548301</v>
      </c>
      <c r="G9112" s="85">
        <v>2519466.73</v>
      </c>
    </row>
    <row r="9113" spans="1:7">
      <c r="A9113" s="89" t="s">
        <v>610</v>
      </c>
      <c r="B9113" s="84" t="s">
        <v>611</v>
      </c>
      <c r="C9113" s="84">
        <v>547708</v>
      </c>
      <c r="D9113" s="84">
        <v>514584</v>
      </c>
      <c r="E9113" s="85">
        <v>457023.41</v>
      </c>
      <c r="F9113" s="86">
        <v>83.442894754139104</v>
      </c>
      <c r="G9113" s="85">
        <v>68832.33</v>
      </c>
    </row>
    <row r="9114" spans="1:7">
      <c r="A9114" s="90">
        <v>1000</v>
      </c>
      <c r="B9114" s="84" t="s">
        <v>612</v>
      </c>
      <c r="C9114" s="84">
        <v>229926</v>
      </c>
      <c r="D9114" s="84">
        <v>211918</v>
      </c>
      <c r="E9114" s="85">
        <v>198433.48</v>
      </c>
      <c r="F9114" s="86">
        <v>86.303193201290895</v>
      </c>
      <c r="G9114" s="85">
        <v>20335.29</v>
      </c>
    </row>
    <row r="9115" spans="1:7">
      <c r="A9115" s="90">
        <v>2000</v>
      </c>
      <c r="B9115" s="84" t="s">
        <v>613</v>
      </c>
      <c r="C9115" s="84">
        <v>317782</v>
      </c>
      <c r="D9115" s="84">
        <v>302666</v>
      </c>
      <c r="E9115" s="85">
        <v>258589.93</v>
      </c>
      <c r="F9115" s="86">
        <v>81.373372311836405</v>
      </c>
      <c r="G9115" s="85">
        <v>48497.04</v>
      </c>
    </row>
    <row r="9116" spans="1:7">
      <c r="A9116" s="89" t="s">
        <v>616</v>
      </c>
      <c r="B9116" s="84" t="s">
        <v>617</v>
      </c>
      <c r="C9116" s="84">
        <v>35425246</v>
      </c>
      <c r="D9116" s="84">
        <v>33729940</v>
      </c>
      <c r="E9116" s="85">
        <v>31039207.399999999</v>
      </c>
      <c r="F9116" s="86">
        <v>87.618890211799794</v>
      </c>
      <c r="G9116" s="85">
        <v>2450634.4</v>
      </c>
    </row>
    <row r="9117" spans="1:7">
      <c r="A9117" s="90">
        <v>3000</v>
      </c>
      <c r="B9117" s="84" t="s">
        <v>618</v>
      </c>
      <c r="C9117" s="84">
        <v>35359936</v>
      </c>
      <c r="D9117" s="84">
        <v>33670072</v>
      </c>
      <c r="E9117" s="85">
        <v>30982861</v>
      </c>
      <c r="F9117" s="86">
        <v>87.621371826012407</v>
      </c>
      <c r="G9117" s="85">
        <v>2445512</v>
      </c>
    </row>
    <row r="9118" spans="1:7">
      <c r="A9118" s="90">
        <v>6000</v>
      </c>
      <c r="B9118" s="84" t="s">
        <v>619</v>
      </c>
      <c r="C9118" s="84">
        <v>65310</v>
      </c>
      <c r="D9118" s="84">
        <v>59868</v>
      </c>
      <c r="E9118" s="85">
        <v>56346.400000000001</v>
      </c>
      <c r="F9118" s="86">
        <v>86.275302403919795</v>
      </c>
      <c r="G9118" s="85">
        <v>5122.3999999999996</v>
      </c>
    </row>
    <row r="9119" spans="1:7" ht="25.5">
      <c r="A9119" s="89" t="s">
        <v>620</v>
      </c>
      <c r="B9119" s="84" t="s">
        <v>621</v>
      </c>
      <c r="C9119" s="84">
        <v>123111</v>
      </c>
      <c r="D9119" s="84">
        <v>123111</v>
      </c>
      <c r="E9119" s="85">
        <v>123111</v>
      </c>
      <c r="F9119" s="86">
        <v>100</v>
      </c>
      <c r="G9119" s="85">
        <v>0</v>
      </c>
    </row>
    <row r="9120" spans="1:7">
      <c r="A9120" s="90">
        <v>7700</v>
      </c>
      <c r="B9120" s="84" t="s">
        <v>623</v>
      </c>
      <c r="C9120" s="84">
        <v>123111</v>
      </c>
      <c r="D9120" s="84">
        <v>123111</v>
      </c>
      <c r="E9120" s="85">
        <v>123111</v>
      </c>
      <c r="F9120" s="86">
        <v>100</v>
      </c>
      <c r="G9120" s="85">
        <v>0</v>
      </c>
    </row>
    <row r="9121" spans="1:7">
      <c r="A9121" s="88" t="s">
        <v>640</v>
      </c>
      <c r="B9121" s="84" t="s">
        <v>641</v>
      </c>
      <c r="C9121" s="84">
        <v>2846</v>
      </c>
      <c r="D9121" s="84">
        <v>2846</v>
      </c>
      <c r="E9121" s="85">
        <v>2844.98</v>
      </c>
      <c r="F9121" s="86">
        <v>99.964160224877006</v>
      </c>
      <c r="G9121" s="85">
        <v>0</v>
      </c>
    </row>
    <row r="9122" spans="1:7">
      <c r="A9122" s="89" t="s">
        <v>642</v>
      </c>
      <c r="B9122" s="84" t="s">
        <v>643</v>
      </c>
      <c r="C9122" s="84">
        <v>2846</v>
      </c>
      <c r="D9122" s="84">
        <v>2846</v>
      </c>
      <c r="E9122" s="85">
        <v>2844.98</v>
      </c>
      <c r="F9122" s="86">
        <v>99.964160224877006</v>
      </c>
      <c r="G9122" s="85">
        <v>0</v>
      </c>
    </row>
    <row r="9123" spans="1:7">
      <c r="A9123" s="83"/>
      <c r="B9123" s="84" t="s">
        <v>660</v>
      </c>
      <c r="C9123" s="84">
        <v>0</v>
      </c>
      <c r="D9123" s="84">
        <v>0</v>
      </c>
      <c r="E9123" s="85">
        <v>2728946.53</v>
      </c>
      <c r="F9123" s="86">
        <v>0</v>
      </c>
      <c r="G9123" s="85">
        <v>265693.27</v>
      </c>
    </row>
    <row r="9124" spans="1:7">
      <c r="A9124" s="83" t="s">
        <v>662</v>
      </c>
      <c r="B9124" s="84" t="s">
        <v>663</v>
      </c>
      <c r="C9124" s="84">
        <v>0</v>
      </c>
      <c r="D9124" s="84">
        <v>0</v>
      </c>
      <c r="E9124" s="85">
        <v>-2728946.53</v>
      </c>
      <c r="F9124" s="86">
        <v>0</v>
      </c>
      <c r="G9124" s="85">
        <v>-265693.27</v>
      </c>
    </row>
    <row r="9125" spans="1:7">
      <c r="A9125" s="88" t="s">
        <v>671</v>
      </c>
      <c r="B9125" s="84" t="s">
        <v>672</v>
      </c>
      <c r="C9125" s="84">
        <v>0</v>
      </c>
      <c r="D9125" s="84">
        <v>0</v>
      </c>
      <c r="E9125" s="85">
        <v>-2728946.53</v>
      </c>
      <c r="F9125" s="86">
        <v>0</v>
      </c>
      <c r="G9125" s="85">
        <v>-265693.27</v>
      </c>
    </row>
    <row r="9126" spans="1:7" s="19" customFormat="1">
      <c r="A9126" s="95" t="s">
        <v>1319</v>
      </c>
      <c r="B9126" s="80" t="s">
        <v>1320</v>
      </c>
      <c r="C9126" s="80"/>
      <c r="D9126" s="80"/>
      <c r="E9126" s="81"/>
      <c r="F9126" s="82"/>
      <c r="G9126" s="81"/>
    </row>
    <row r="9127" spans="1:7">
      <c r="A9127" s="83" t="s">
        <v>575</v>
      </c>
      <c r="B9127" s="84" t="s">
        <v>576</v>
      </c>
      <c r="C9127" s="84">
        <v>9795965</v>
      </c>
      <c r="D9127" s="84">
        <v>9768965</v>
      </c>
      <c r="E9127" s="85">
        <v>9749617.3200000003</v>
      </c>
      <c r="F9127" s="86">
        <v>99.5268696856308</v>
      </c>
      <c r="G9127" s="85">
        <v>864808</v>
      </c>
    </row>
    <row r="9128" spans="1:7" ht="25.5">
      <c r="A9128" s="88" t="s">
        <v>577</v>
      </c>
      <c r="B9128" s="84" t="s">
        <v>578</v>
      </c>
      <c r="C9128" s="84">
        <v>19556</v>
      </c>
      <c r="D9128" s="84">
        <v>19556</v>
      </c>
      <c r="E9128" s="85">
        <v>208.32</v>
      </c>
      <c r="F9128" s="86">
        <v>1.0652485170791599</v>
      </c>
      <c r="G9128" s="85">
        <v>0</v>
      </c>
    </row>
    <row r="9129" spans="1:7">
      <c r="A9129" s="88" t="s">
        <v>581</v>
      </c>
      <c r="B9129" s="84" t="s">
        <v>21</v>
      </c>
      <c r="C9129" s="84">
        <v>11000</v>
      </c>
      <c r="D9129" s="84">
        <v>11000</v>
      </c>
      <c r="E9129" s="85">
        <v>11000</v>
      </c>
      <c r="F9129" s="86">
        <v>100</v>
      </c>
      <c r="G9129" s="85">
        <v>1200</v>
      </c>
    </row>
    <row r="9130" spans="1:7">
      <c r="A9130" s="89" t="s">
        <v>590</v>
      </c>
      <c r="B9130" s="84" t="s">
        <v>591</v>
      </c>
      <c r="C9130" s="84">
        <v>11000</v>
      </c>
      <c r="D9130" s="84">
        <v>11000</v>
      </c>
      <c r="E9130" s="85">
        <v>11000</v>
      </c>
      <c r="F9130" s="86">
        <v>100</v>
      </c>
      <c r="G9130" s="85">
        <v>1200</v>
      </c>
    </row>
    <row r="9131" spans="1:7" ht="25.5">
      <c r="A9131" s="90">
        <v>19500</v>
      </c>
      <c r="B9131" s="84" t="s">
        <v>592</v>
      </c>
      <c r="C9131" s="84">
        <v>11000</v>
      </c>
      <c r="D9131" s="84">
        <v>11000</v>
      </c>
      <c r="E9131" s="85">
        <v>11000</v>
      </c>
      <c r="F9131" s="86">
        <v>100</v>
      </c>
      <c r="G9131" s="85">
        <v>1200</v>
      </c>
    </row>
    <row r="9132" spans="1:7" ht="25.5">
      <c r="A9132" s="91">
        <v>19550</v>
      </c>
      <c r="B9132" s="84" t="s">
        <v>593</v>
      </c>
      <c r="C9132" s="84">
        <v>11000</v>
      </c>
      <c r="D9132" s="84">
        <v>11000</v>
      </c>
      <c r="E9132" s="85">
        <v>11000</v>
      </c>
      <c r="F9132" s="86">
        <v>100</v>
      </c>
      <c r="G9132" s="85">
        <v>1200</v>
      </c>
    </row>
    <row r="9133" spans="1:7">
      <c r="A9133" s="88" t="s">
        <v>603</v>
      </c>
      <c r="B9133" s="84" t="s">
        <v>22</v>
      </c>
      <c r="C9133" s="84">
        <v>9765409</v>
      </c>
      <c r="D9133" s="84">
        <v>9738409</v>
      </c>
      <c r="E9133" s="85">
        <v>9738409</v>
      </c>
      <c r="F9133" s="86">
        <v>99.723513884569499</v>
      </c>
      <c r="G9133" s="85">
        <v>863608</v>
      </c>
    </row>
    <row r="9134" spans="1:7" ht="25.5">
      <c r="A9134" s="89">
        <v>21710</v>
      </c>
      <c r="B9134" s="84" t="s">
        <v>604</v>
      </c>
      <c r="C9134" s="84">
        <v>9765409</v>
      </c>
      <c r="D9134" s="84">
        <v>9738409</v>
      </c>
      <c r="E9134" s="85">
        <v>9738409</v>
      </c>
      <c r="F9134" s="86">
        <v>99.723513884569499</v>
      </c>
      <c r="G9134" s="85">
        <v>863608</v>
      </c>
    </row>
    <row r="9135" spans="1:7">
      <c r="A9135" s="83" t="s">
        <v>606</v>
      </c>
      <c r="B9135" s="84" t="s">
        <v>607</v>
      </c>
      <c r="C9135" s="84">
        <v>9795965</v>
      </c>
      <c r="D9135" s="84">
        <v>9768965</v>
      </c>
      <c r="E9135" s="85">
        <v>7418515.8499999996</v>
      </c>
      <c r="F9135" s="86">
        <v>75.730322127529007</v>
      </c>
      <c r="G9135" s="85">
        <v>235223.41</v>
      </c>
    </row>
    <row r="9136" spans="1:7">
      <c r="A9136" s="88" t="s">
        <v>608</v>
      </c>
      <c r="B9136" s="84" t="s">
        <v>609</v>
      </c>
      <c r="C9136" s="84">
        <v>9793119</v>
      </c>
      <c r="D9136" s="84">
        <v>9766119</v>
      </c>
      <c r="E9136" s="85">
        <v>7415670.8700000001</v>
      </c>
      <c r="F9136" s="86">
        <v>75.723279478172401</v>
      </c>
      <c r="G9136" s="85">
        <v>235223.41</v>
      </c>
    </row>
    <row r="9137" spans="1:7">
      <c r="A9137" s="89" t="s">
        <v>610</v>
      </c>
      <c r="B9137" s="84" t="s">
        <v>611</v>
      </c>
      <c r="C9137" s="84">
        <v>451018</v>
      </c>
      <c r="D9137" s="84">
        <v>424018</v>
      </c>
      <c r="E9137" s="85">
        <v>391854.87</v>
      </c>
      <c r="F9137" s="86">
        <v>86.882312901037196</v>
      </c>
      <c r="G9137" s="85">
        <v>30608.41</v>
      </c>
    </row>
    <row r="9138" spans="1:7">
      <c r="A9138" s="90">
        <v>1000</v>
      </c>
      <c r="B9138" s="84" t="s">
        <v>612</v>
      </c>
      <c r="C9138" s="84">
        <v>209098</v>
      </c>
      <c r="D9138" s="84">
        <v>194098</v>
      </c>
      <c r="E9138" s="85">
        <v>184663.12</v>
      </c>
      <c r="F9138" s="86">
        <v>88.314149346239603</v>
      </c>
      <c r="G9138" s="85">
        <v>14648.25</v>
      </c>
    </row>
    <row r="9139" spans="1:7">
      <c r="A9139" s="90">
        <v>2000</v>
      </c>
      <c r="B9139" s="84" t="s">
        <v>613</v>
      </c>
      <c r="C9139" s="84">
        <v>241920</v>
      </c>
      <c r="D9139" s="84">
        <v>229920</v>
      </c>
      <c r="E9139" s="85">
        <v>207191.75</v>
      </c>
      <c r="F9139" s="86">
        <v>85.644737929894205</v>
      </c>
      <c r="G9139" s="85">
        <v>15960.16</v>
      </c>
    </row>
    <row r="9140" spans="1:7">
      <c r="A9140" s="89" t="s">
        <v>616</v>
      </c>
      <c r="B9140" s="84" t="s">
        <v>617</v>
      </c>
      <c r="C9140" s="84">
        <v>9218990</v>
      </c>
      <c r="D9140" s="84">
        <v>9218990</v>
      </c>
      <c r="E9140" s="85">
        <v>6900705</v>
      </c>
      <c r="F9140" s="86">
        <v>74.853156365285102</v>
      </c>
      <c r="G9140" s="85">
        <v>204615</v>
      </c>
    </row>
    <row r="9141" spans="1:7">
      <c r="A9141" s="90">
        <v>3000</v>
      </c>
      <c r="B9141" s="84" t="s">
        <v>618</v>
      </c>
      <c r="C9141" s="84">
        <v>9218990</v>
      </c>
      <c r="D9141" s="84">
        <v>9218990</v>
      </c>
      <c r="E9141" s="85">
        <v>6900705</v>
      </c>
      <c r="F9141" s="86">
        <v>74.853156365285102</v>
      </c>
      <c r="G9141" s="85">
        <v>204615</v>
      </c>
    </row>
    <row r="9142" spans="1:7" ht="25.5">
      <c r="A9142" s="89" t="s">
        <v>620</v>
      </c>
      <c r="B9142" s="84" t="s">
        <v>621</v>
      </c>
      <c r="C9142" s="84">
        <v>123111</v>
      </c>
      <c r="D9142" s="84">
        <v>123111</v>
      </c>
      <c r="E9142" s="85">
        <v>123111</v>
      </c>
      <c r="F9142" s="86">
        <v>100</v>
      </c>
      <c r="G9142" s="85">
        <v>0</v>
      </c>
    </row>
    <row r="9143" spans="1:7">
      <c r="A9143" s="90">
        <v>7700</v>
      </c>
      <c r="B9143" s="84" t="s">
        <v>623</v>
      </c>
      <c r="C9143" s="84">
        <v>123111</v>
      </c>
      <c r="D9143" s="84">
        <v>123111</v>
      </c>
      <c r="E9143" s="85">
        <v>123111</v>
      </c>
      <c r="F9143" s="86">
        <v>100</v>
      </c>
      <c r="G9143" s="85">
        <v>0</v>
      </c>
    </row>
    <row r="9144" spans="1:7">
      <c r="A9144" s="88" t="s">
        <v>640</v>
      </c>
      <c r="B9144" s="84" t="s">
        <v>641</v>
      </c>
      <c r="C9144" s="84">
        <v>2846</v>
      </c>
      <c r="D9144" s="84">
        <v>2846</v>
      </c>
      <c r="E9144" s="85">
        <v>2844.98</v>
      </c>
      <c r="F9144" s="86">
        <v>99.964160224877006</v>
      </c>
      <c r="G9144" s="85">
        <v>0</v>
      </c>
    </row>
    <row r="9145" spans="1:7">
      <c r="A9145" s="89" t="s">
        <v>642</v>
      </c>
      <c r="B9145" s="84" t="s">
        <v>643</v>
      </c>
      <c r="C9145" s="84">
        <v>2846</v>
      </c>
      <c r="D9145" s="84">
        <v>2846</v>
      </c>
      <c r="E9145" s="85">
        <v>2844.98</v>
      </c>
      <c r="F9145" s="86">
        <v>99.964160224877006</v>
      </c>
      <c r="G9145" s="85">
        <v>0</v>
      </c>
    </row>
    <row r="9146" spans="1:7">
      <c r="A9146" s="83"/>
      <c r="B9146" s="84" t="s">
        <v>660</v>
      </c>
      <c r="C9146" s="84">
        <v>0</v>
      </c>
      <c r="D9146" s="84">
        <v>0</v>
      </c>
      <c r="E9146" s="85">
        <v>2331101.4700000002</v>
      </c>
      <c r="F9146" s="86">
        <v>0</v>
      </c>
      <c r="G9146" s="85">
        <v>629584.59</v>
      </c>
    </row>
    <row r="9147" spans="1:7">
      <c r="A9147" s="83" t="s">
        <v>662</v>
      </c>
      <c r="B9147" s="84" t="s">
        <v>663</v>
      </c>
      <c r="C9147" s="84">
        <v>0</v>
      </c>
      <c r="D9147" s="84">
        <v>0</v>
      </c>
      <c r="E9147" s="85">
        <v>-2331101.4700000002</v>
      </c>
      <c r="F9147" s="86">
        <v>0</v>
      </c>
      <c r="G9147" s="85">
        <v>-629584.59</v>
      </c>
    </row>
    <row r="9148" spans="1:7">
      <c r="A9148" s="88" t="s">
        <v>671</v>
      </c>
      <c r="B9148" s="84" t="s">
        <v>672</v>
      </c>
      <c r="C9148" s="84">
        <v>0</v>
      </c>
      <c r="D9148" s="84">
        <v>0</v>
      </c>
      <c r="E9148" s="85">
        <v>-2331101.4700000002</v>
      </c>
      <c r="F9148" s="86">
        <v>0</v>
      </c>
      <c r="G9148" s="85">
        <v>-629584.59</v>
      </c>
    </row>
    <row r="9149" spans="1:7" s="19" customFormat="1">
      <c r="A9149" s="95" t="s">
        <v>1321</v>
      </c>
      <c r="B9149" s="80" t="s">
        <v>1322</v>
      </c>
      <c r="C9149" s="80"/>
      <c r="D9149" s="80"/>
      <c r="E9149" s="81"/>
      <c r="F9149" s="82"/>
      <c r="G9149" s="81"/>
    </row>
    <row r="9150" spans="1:7">
      <c r="A9150" s="83" t="s">
        <v>575</v>
      </c>
      <c r="B9150" s="84" t="s">
        <v>576</v>
      </c>
      <c r="C9150" s="84">
        <v>26302946</v>
      </c>
      <c r="D9150" s="84">
        <v>24601516</v>
      </c>
      <c r="E9150" s="85">
        <v>24601516</v>
      </c>
      <c r="F9150" s="86">
        <v>93.531408991220999</v>
      </c>
      <c r="G9150" s="85">
        <v>1920352</v>
      </c>
    </row>
    <row r="9151" spans="1:7">
      <c r="A9151" s="88" t="s">
        <v>603</v>
      </c>
      <c r="B9151" s="84" t="s">
        <v>22</v>
      </c>
      <c r="C9151" s="84">
        <v>26302946</v>
      </c>
      <c r="D9151" s="84">
        <v>24601516</v>
      </c>
      <c r="E9151" s="85">
        <v>24601516</v>
      </c>
      <c r="F9151" s="86">
        <v>93.531408991220999</v>
      </c>
      <c r="G9151" s="85">
        <v>1920352</v>
      </c>
    </row>
    <row r="9152" spans="1:7" ht="25.5">
      <c r="A9152" s="89">
        <v>21710</v>
      </c>
      <c r="B9152" s="84" t="s">
        <v>604</v>
      </c>
      <c r="C9152" s="84">
        <v>26302946</v>
      </c>
      <c r="D9152" s="84">
        <v>24601516</v>
      </c>
      <c r="E9152" s="85">
        <v>24601516</v>
      </c>
      <c r="F9152" s="86">
        <v>93.531408991220999</v>
      </c>
      <c r="G9152" s="85">
        <v>1920352</v>
      </c>
    </row>
    <row r="9153" spans="1:7">
      <c r="A9153" s="83" t="s">
        <v>606</v>
      </c>
      <c r="B9153" s="84" t="s">
        <v>607</v>
      </c>
      <c r="C9153" s="84">
        <v>26302946</v>
      </c>
      <c r="D9153" s="84">
        <v>24601516</v>
      </c>
      <c r="E9153" s="85">
        <v>24203670.940000001</v>
      </c>
      <c r="F9153" s="86">
        <v>92.018859560446202</v>
      </c>
      <c r="G9153" s="85">
        <v>2284243.3199999998</v>
      </c>
    </row>
    <row r="9154" spans="1:7">
      <c r="A9154" s="88" t="s">
        <v>608</v>
      </c>
      <c r="B9154" s="84" t="s">
        <v>609</v>
      </c>
      <c r="C9154" s="84">
        <v>26302946</v>
      </c>
      <c r="D9154" s="84">
        <v>24601516</v>
      </c>
      <c r="E9154" s="85">
        <v>24203670.940000001</v>
      </c>
      <c r="F9154" s="86">
        <v>92.018859560446202</v>
      </c>
      <c r="G9154" s="85">
        <v>2284243.3199999998</v>
      </c>
    </row>
    <row r="9155" spans="1:7">
      <c r="A9155" s="89" t="s">
        <v>610</v>
      </c>
      <c r="B9155" s="84" t="s">
        <v>611</v>
      </c>
      <c r="C9155" s="84">
        <v>96690</v>
      </c>
      <c r="D9155" s="84">
        <v>90566</v>
      </c>
      <c r="E9155" s="85">
        <v>65168.54</v>
      </c>
      <c r="F9155" s="86">
        <v>67.399462198779602</v>
      </c>
      <c r="G9155" s="85">
        <v>38223.919999999998</v>
      </c>
    </row>
    <row r="9156" spans="1:7">
      <c r="A9156" s="90">
        <v>1000</v>
      </c>
      <c r="B9156" s="84" t="s">
        <v>612</v>
      </c>
      <c r="C9156" s="84">
        <v>20828</v>
      </c>
      <c r="D9156" s="84">
        <v>17820</v>
      </c>
      <c r="E9156" s="85">
        <v>13770.36</v>
      </c>
      <c r="F9156" s="86">
        <v>66.1146533512579</v>
      </c>
      <c r="G9156" s="85">
        <v>5687.04</v>
      </c>
    </row>
    <row r="9157" spans="1:7">
      <c r="A9157" s="90">
        <v>2000</v>
      </c>
      <c r="B9157" s="84" t="s">
        <v>613</v>
      </c>
      <c r="C9157" s="84">
        <v>75862</v>
      </c>
      <c r="D9157" s="84">
        <v>72746</v>
      </c>
      <c r="E9157" s="85">
        <v>51398.18</v>
      </c>
      <c r="F9157" s="86">
        <v>67.752207956552695</v>
      </c>
      <c r="G9157" s="85">
        <v>32536.880000000001</v>
      </c>
    </row>
    <row r="9158" spans="1:7">
      <c r="A9158" s="89" t="s">
        <v>616</v>
      </c>
      <c r="B9158" s="84" t="s">
        <v>617</v>
      </c>
      <c r="C9158" s="84">
        <v>26206256</v>
      </c>
      <c r="D9158" s="84">
        <v>24510950</v>
      </c>
      <c r="E9158" s="85">
        <v>24138502.399999999</v>
      </c>
      <c r="F9158" s="86">
        <v>92.109694723275197</v>
      </c>
      <c r="G9158" s="85">
        <v>2246019.4</v>
      </c>
    </row>
    <row r="9159" spans="1:7">
      <c r="A9159" s="90">
        <v>3000</v>
      </c>
      <c r="B9159" s="84" t="s">
        <v>618</v>
      </c>
      <c r="C9159" s="84">
        <v>26140946</v>
      </c>
      <c r="D9159" s="84">
        <v>24451082</v>
      </c>
      <c r="E9159" s="85">
        <v>24082156</v>
      </c>
      <c r="F9159" s="86">
        <v>92.124271248638095</v>
      </c>
      <c r="G9159" s="85">
        <v>2240897</v>
      </c>
    </row>
    <row r="9160" spans="1:7">
      <c r="A9160" s="90">
        <v>6000</v>
      </c>
      <c r="B9160" s="84" t="s">
        <v>619</v>
      </c>
      <c r="C9160" s="84">
        <v>65310</v>
      </c>
      <c r="D9160" s="84">
        <v>59868</v>
      </c>
      <c r="E9160" s="85">
        <v>56346.400000000001</v>
      </c>
      <c r="F9160" s="86">
        <v>86.275302403919795</v>
      </c>
      <c r="G9160" s="85">
        <v>5122.3999999999996</v>
      </c>
    </row>
    <row r="9161" spans="1:7">
      <c r="A9161" s="83"/>
      <c r="B9161" s="84" t="s">
        <v>660</v>
      </c>
      <c r="C9161" s="84">
        <v>0</v>
      </c>
      <c r="D9161" s="84">
        <v>0</v>
      </c>
      <c r="E9161" s="85">
        <v>397845.06</v>
      </c>
      <c r="F9161" s="86">
        <v>0</v>
      </c>
      <c r="G9161" s="85">
        <v>-363891.32</v>
      </c>
    </row>
    <row r="9162" spans="1:7">
      <c r="A9162" s="83" t="s">
        <v>662</v>
      </c>
      <c r="B9162" s="84" t="s">
        <v>663</v>
      </c>
      <c r="C9162" s="84">
        <v>0</v>
      </c>
      <c r="D9162" s="84">
        <v>0</v>
      </c>
      <c r="E9162" s="85">
        <v>-397845.06</v>
      </c>
      <c r="F9162" s="86">
        <v>0</v>
      </c>
      <c r="G9162" s="85">
        <v>363891.32</v>
      </c>
    </row>
    <row r="9163" spans="1:7">
      <c r="A9163" s="88" t="s">
        <v>671</v>
      </c>
      <c r="B9163" s="84" t="s">
        <v>672</v>
      </c>
      <c r="C9163" s="84">
        <v>0</v>
      </c>
      <c r="D9163" s="84">
        <v>0</v>
      </c>
      <c r="E9163" s="85">
        <v>-397845.06</v>
      </c>
      <c r="F9163" s="86">
        <v>0</v>
      </c>
      <c r="G9163" s="85">
        <v>363891.32</v>
      </c>
    </row>
    <row r="9164" spans="1:7" s="19" customFormat="1">
      <c r="A9164" s="94" t="s">
        <v>796</v>
      </c>
      <c r="B9164" s="80" t="s">
        <v>1323</v>
      </c>
      <c r="C9164" s="80"/>
      <c r="D9164" s="80"/>
      <c r="E9164" s="81"/>
      <c r="F9164" s="82"/>
      <c r="G9164" s="81"/>
    </row>
    <row r="9165" spans="1:7">
      <c r="A9165" s="83" t="s">
        <v>575</v>
      </c>
      <c r="B9165" s="84" t="s">
        <v>576</v>
      </c>
      <c r="C9165" s="84">
        <v>52645830</v>
      </c>
      <c r="D9165" s="84">
        <v>46904632</v>
      </c>
      <c r="E9165" s="85">
        <v>46813090.829999998</v>
      </c>
      <c r="F9165" s="86">
        <v>88.920795493204295</v>
      </c>
      <c r="G9165" s="85">
        <v>6603078.1299999999</v>
      </c>
    </row>
    <row r="9166" spans="1:7" ht="25.5">
      <c r="A9166" s="88" t="s">
        <v>577</v>
      </c>
      <c r="B9166" s="84" t="s">
        <v>578</v>
      </c>
      <c r="C9166" s="84">
        <v>643887</v>
      </c>
      <c r="D9166" s="84">
        <v>561778</v>
      </c>
      <c r="E9166" s="85">
        <v>475321.59</v>
      </c>
      <c r="F9166" s="86">
        <v>73.820653313391901</v>
      </c>
      <c r="G9166" s="85">
        <v>17441.12</v>
      </c>
    </row>
    <row r="9167" spans="1:7">
      <c r="A9167" s="88" t="s">
        <v>581</v>
      </c>
      <c r="B9167" s="84" t="s">
        <v>21</v>
      </c>
      <c r="C9167" s="84">
        <v>250352</v>
      </c>
      <c r="D9167" s="84">
        <v>236946</v>
      </c>
      <c r="E9167" s="85">
        <v>231861.24</v>
      </c>
      <c r="F9167" s="86">
        <v>92.614095353741902</v>
      </c>
      <c r="G9167" s="85">
        <v>43733.01</v>
      </c>
    </row>
    <row r="9168" spans="1:7">
      <c r="A9168" s="89" t="s">
        <v>582</v>
      </c>
      <c r="B9168" s="84" t="s">
        <v>583</v>
      </c>
      <c r="C9168" s="84">
        <v>44374</v>
      </c>
      <c r="D9168" s="84">
        <v>44374</v>
      </c>
      <c r="E9168" s="85">
        <v>44372.160000000003</v>
      </c>
      <c r="F9168" s="86">
        <v>99.995853427682903</v>
      </c>
      <c r="G9168" s="85">
        <v>4203.2</v>
      </c>
    </row>
    <row r="9169" spans="1:7">
      <c r="A9169" s="90">
        <v>18100</v>
      </c>
      <c r="B9169" s="84" t="s">
        <v>584</v>
      </c>
      <c r="C9169" s="84">
        <v>44374</v>
      </c>
      <c r="D9169" s="84">
        <v>44374</v>
      </c>
      <c r="E9169" s="85">
        <v>44372.160000000003</v>
      </c>
      <c r="F9169" s="86">
        <v>99.995853427682903</v>
      </c>
      <c r="G9169" s="85">
        <v>4203.2</v>
      </c>
    </row>
    <row r="9170" spans="1:7" ht="25.5">
      <c r="A9170" s="91">
        <v>18130</v>
      </c>
      <c r="B9170" s="84" t="s">
        <v>585</v>
      </c>
      <c r="C9170" s="84">
        <v>44374</v>
      </c>
      <c r="D9170" s="84">
        <v>44374</v>
      </c>
      <c r="E9170" s="85">
        <v>44372.160000000003</v>
      </c>
      <c r="F9170" s="86">
        <v>99.995853427682903</v>
      </c>
      <c r="G9170" s="85">
        <v>4203.2</v>
      </c>
    </row>
    <row r="9171" spans="1:7" ht="38.25">
      <c r="A9171" s="92">
        <v>18131</v>
      </c>
      <c r="B9171" s="84" t="s">
        <v>693</v>
      </c>
      <c r="C9171" s="84">
        <v>44374</v>
      </c>
      <c r="D9171" s="84">
        <v>44374</v>
      </c>
      <c r="E9171" s="85">
        <v>44372.160000000003</v>
      </c>
      <c r="F9171" s="86">
        <v>99.995853427682903</v>
      </c>
      <c r="G9171" s="85">
        <v>4203.2</v>
      </c>
    </row>
    <row r="9172" spans="1:7">
      <c r="A9172" s="89" t="s">
        <v>590</v>
      </c>
      <c r="B9172" s="84" t="s">
        <v>591</v>
      </c>
      <c r="C9172" s="84">
        <v>203978</v>
      </c>
      <c r="D9172" s="84">
        <v>190572</v>
      </c>
      <c r="E9172" s="85">
        <v>185489.08</v>
      </c>
      <c r="F9172" s="86">
        <v>90.935826412652304</v>
      </c>
      <c r="G9172" s="85">
        <v>39529.81</v>
      </c>
    </row>
    <row r="9173" spans="1:7" ht="25.5">
      <c r="A9173" s="90">
        <v>19500</v>
      </c>
      <c r="B9173" s="84" t="s">
        <v>592</v>
      </c>
      <c r="C9173" s="84">
        <v>203978</v>
      </c>
      <c r="D9173" s="84">
        <v>190572</v>
      </c>
      <c r="E9173" s="85">
        <v>185489.08</v>
      </c>
      <c r="F9173" s="86">
        <v>90.935826412652304</v>
      </c>
      <c r="G9173" s="85">
        <v>39529.81</v>
      </c>
    </row>
    <row r="9174" spans="1:7" ht="25.5">
      <c r="A9174" s="91">
        <v>19550</v>
      </c>
      <c r="B9174" s="84" t="s">
        <v>593</v>
      </c>
      <c r="C9174" s="84">
        <v>203978</v>
      </c>
      <c r="D9174" s="84">
        <v>190572</v>
      </c>
      <c r="E9174" s="85">
        <v>185489.08</v>
      </c>
      <c r="F9174" s="86">
        <v>90.935826412652304</v>
      </c>
      <c r="G9174" s="85">
        <v>39529.81</v>
      </c>
    </row>
    <row r="9175" spans="1:7" ht="38.25">
      <c r="A9175" s="89" t="s">
        <v>596</v>
      </c>
      <c r="B9175" s="84" t="s">
        <v>597</v>
      </c>
      <c r="C9175" s="84">
        <v>2000</v>
      </c>
      <c r="D9175" s="84">
        <v>2000</v>
      </c>
      <c r="E9175" s="85">
        <v>2000</v>
      </c>
      <c r="F9175" s="86">
        <v>100</v>
      </c>
      <c r="G9175" s="85">
        <v>0</v>
      </c>
    </row>
    <row r="9176" spans="1:7" ht="38.25">
      <c r="A9176" s="90">
        <v>17100</v>
      </c>
      <c r="B9176" s="84" t="s">
        <v>598</v>
      </c>
      <c r="C9176" s="84">
        <v>2000</v>
      </c>
      <c r="D9176" s="84">
        <v>2000</v>
      </c>
      <c r="E9176" s="85">
        <v>2000</v>
      </c>
      <c r="F9176" s="86">
        <v>100</v>
      </c>
      <c r="G9176" s="85">
        <v>0</v>
      </c>
    </row>
    <row r="9177" spans="1:7" ht="63.75">
      <c r="A9177" s="91">
        <v>17120</v>
      </c>
      <c r="B9177" s="84" t="s">
        <v>600</v>
      </c>
      <c r="C9177" s="84">
        <v>2000</v>
      </c>
      <c r="D9177" s="84">
        <v>2000</v>
      </c>
      <c r="E9177" s="85">
        <v>2000</v>
      </c>
      <c r="F9177" s="86">
        <v>100</v>
      </c>
      <c r="G9177" s="85">
        <v>0</v>
      </c>
    </row>
    <row r="9178" spans="1:7">
      <c r="A9178" s="88" t="s">
        <v>603</v>
      </c>
      <c r="B9178" s="84" t="s">
        <v>22</v>
      </c>
      <c r="C9178" s="84">
        <v>51751591</v>
      </c>
      <c r="D9178" s="84">
        <v>46105908</v>
      </c>
      <c r="E9178" s="85">
        <v>46105908</v>
      </c>
      <c r="F9178" s="86">
        <v>89.090803024780399</v>
      </c>
      <c r="G9178" s="85">
        <v>6541904</v>
      </c>
    </row>
    <row r="9179" spans="1:7" ht="25.5">
      <c r="A9179" s="89">
        <v>21710</v>
      </c>
      <c r="B9179" s="84" t="s">
        <v>604</v>
      </c>
      <c r="C9179" s="84">
        <v>51751591</v>
      </c>
      <c r="D9179" s="84">
        <v>46105908</v>
      </c>
      <c r="E9179" s="85">
        <v>46105908</v>
      </c>
      <c r="F9179" s="86">
        <v>89.090803024780399</v>
      </c>
      <c r="G9179" s="85">
        <v>6541904</v>
      </c>
    </row>
    <row r="9180" spans="1:7">
      <c r="A9180" s="83" t="s">
        <v>606</v>
      </c>
      <c r="B9180" s="84" t="s">
        <v>607</v>
      </c>
      <c r="C9180" s="84">
        <v>52666168</v>
      </c>
      <c r="D9180" s="84">
        <v>46924970</v>
      </c>
      <c r="E9180" s="85">
        <v>44891745.899999999</v>
      </c>
      <c r="F9180" s="86">
        <v>85.238299281618495</v>
      </c>
      <c r="G9180" s="85">
        <v>5263330.4000000004</v>
      </c>
    </row>
    <row r="9181" spans="1:7">
      <c r="A9181" s="88" t="s">
        <v>608</v>
      </c>
      <c r="B9181" s="84" t="s">
        <v>609</v>
      </c>
      <c r="C9181" s="84">
        <v>49339366</v>
      </c>
      <c r="D9181" s="84">
        <v>44028343</v>
      </c>
      <c r="E9181" s="85">
        <v>43332302.159999996</v>
      </c>
      <c r="F9181" s="86">
        <v>87.825008047326705</v>
      </c>
      <c r="G9181" s="85">
        <v>4068615.22</v>
      </c>
    </row>
    <row r="9182" spans="1:7">
      <c r="A9182" s="89" t="s">
        <v>610</v>
      </c>
      <c r="B9182" s="84" t="s">
        <v>611</v>
      </c>
      <c r="C9182" s="84">
        <v>21590830</v>
      </c>
      <c r="D9182" s="84">
        <v>18732803</v>
      </c>
      <c r="E9182" s="85">
        <v>18044904.780000001</v>
      </c>
      <c r="F9182" s="86">
        <v>83.5767072409907</v>
      </c>
      <c r="G9182" s="85">
        <v>1731059.21</v>
      </c>
    </row>
    <row r="9183" spans="1:7">
      <c r="A9183" s="90">
        <v>1000</v>
      </c>
      <c r="B9183" s="84" t="s">
        <v>612</v>
      </c>
      <c r="C9183" s="84">
        <v>18463899</v>
      </c>
      <c r="D9183" s="84">
        <v>16204994</v>
      </c>
      <c r="E9183" s="85">
        <v>15705735.33</v>
      </c>
      <c r="F9183" s="86">
        <v>85.061856815832897</v>
      </c>
      <c r="G9183" s="85">
        <v>1479851.93</v>
      </c>
    </row>
    <row r="9184" spans="1:7">
      <c r="A9184" s="90">
        <v>2000</v>
      </c>
      <c r="B9184" s="84" t="s">
        <v>613</v>
      </c>
      <c r="C9184" s="84">
        <v>3126931</v>
      </c>
      <c r="D9184" s="84">
        <v>2527809</v>
      </c>
      <c r="E9184" s="85">
        <v>2339169.4500000002</v>
      </c>
      <c r="F9184" s="86">
        <v>74.807197536498293</v>
      </c>
      <c r="G9184" s="85">
        <v>251207.28</v>
      </c>
    </row>
    <row r="9185" spans="1:7">
      <c r="A9185" s="89" t="s">
        <v>616</v>
      </c>
      <c r="B9185" s="84" t="s">
        <v>617</v>
      </c>
      <c r="C9185" s="84">
        <v>620297</v>
      </c>
      <c r="D9185" s="84">
        <v>578346</v>
      </c>
      <c r="E9185" s="85">
        <v>576673.38</v>
      </c>
      <c r="F9185" s="86">
        <v>92.967301147675997</v>
      </c>
      <c r="G9185" s="85">
        <v>55828.01</v>
      </c>
    </row>
    <row r="9186" spans="1:7">
      <c r="A9186" s="90">
        <v>3000</v>
      </c>
      <c r="B9186" s="84" t="s">
        <v>618</v>
      </c>
      <c r="C9186" s="84">
        <v>162621</v>
      </c>
      <c r="D9186" s="84">
        <v>162621</v>
      </c>
      <c r="E9186" s="85">
        <v>162621</v>
      </c>
      <c r="F9186" s="86">
        <v>100</v>
      </c>
      <c r="G9186" s="85">
        <v>14694</v>
      </c>
    </row>
    <row r="9187" spans="1:7">
      <c r="A9187" s="90">
        <v>6000</v>
      </c>
      <c r="B9187" s="84" t="s">
        <v>619</v>
      </c>
      <c r="C9187" s="84">
        <v>457676</v>
      </c>
      <c r="D9187" s="84">
        <v>415725</v>
      </c>
      <c r="E9187" s="85">
        <v>414052.38</v>
      </c>
      <c r="F9187" s="86">
        <v>90.468449296008501</v>
      </c>
      <c r="G9187" s="85">
        <v>41134.01</v>
      </c>
    </row>
    <row r="9188" spans="1:7">
      <c r="A9188" s="89" t="s">
        <v>624</v>
      </c>
      <c r="B9188" s="84" t="s">
        <v>625</v>
      </c>
      <c r="C9188" s="84">
        <v>27128239</v>
      </c>
      <c r="D9188" s="84">
        <v>24717194</v>
      </c>
      <c r="E9188" s="85">
        <v>24710724</v>
      </c>
      <c r="F9188" s="86">
        <v>91.088566419663294</v>
      </c>
      <c r="G9188" s="85">
        <v>2281728</v>
      </c>
    </row>
    <row r="9189" spans="1:7" ht="25.5">
      <c r="A9189" s="90">
        <v>7300</v>
      </c>
      <c r="B9189" s="84" t="s">
        <v>632</v>
      </c>
      <c r="C9189" s="84">
        <v>27128239</v>
      </c>
      <c r="D9189" s="84">
        <v>24717194</v>
      </c>
      <c r="E9189" s="85">
        <v>24710724</v>
      </c>
      <c r="F9189" s="86">
        <v>91.088566419663294</v>
      </c>
      <c r="G9189" s="85">
        <v>2281728</v>
      </c>
    </row>
    <row r="9190" spans="1:7" ht="25.5">
      <c r="A9190" s="91">
        <v>7310</v>
      </c>
      <c r="B9190" s="84" t="s">
        <v>633</v>
      </c>
      <c r="C9190" s="84">
        <v>18768969</v>
      </c>
      <c r="D9190" s="84">
        <v>17198071</v>
      </c>
      <c r="E9190" s="85">
        <v>17191601</v>
      </c>
      <c r="F9190" s="86">
        <v>91.595872953916697</v>
      </c>
      <c r="G9190" s="85">
        <v>1561886</v>
      </c>
    </row>
    <row r="9191" spans="1:7" ht="38.25">
      <c r="A9191" s="91">
        <v>7350</v>
      </c>
      <c r="B9191" s="84" t="s">
        <v>635</v>
      </c>
      <c r="C9191" s="84">
        <v>8359270</v>
      </c>
      <c r="D9191" s="84">
        <v>7519123</v>
      </c>
      <c r="E9191" s="85">
        <v>7519123</v>
      </c>
      <c r="F9191" s="86">
        <v>89.949517122906698</v>
      </c>
      <c r="G9191" s="85">
        <v>719842</v>
      </c>
    </row>
    <row r="9192" spans="1:7">
      <c r="A9192" s="88" t="s">
        <v>640</v>
      </c>
      <c r="B9192" s="84" t="s">
        <v>641</v>
      </c>
      <c r="C9192" s="84">
        <v>3326802</v>
      </c>
      <c r="D9192" s="84">
        <v>2896627</v>
      </c>
      <c r="E9192" s="85">
        <v>1559443.74</v>
      </c>
      <c r="F9192" s="86">
        <v>46.875159387303498</v>
      </c>
      <c r="G9192" s="85">
        <v>1194715.18</v>
      </c>
    </row>
    <row r="9193" spans="1:7">
      <c r="A9193" s="89" t="s">
        <v>642</v>
      </c>
      <c r="B9193" s="84" t="s">
        <v>643</v>
      </c>
      <c r="C9193" s="84">
        <v>3326802</v>
      </c>
      <c r="D9193" s="84">
        <v>2896627</v>
      </c>
      <c r="E9193" s="85">
        <v>1559443.74</v>
      </c>
      <c r="F9193" s="86">
        <v>46.875159387303498</v>
      </c>
      <c r="G9193" s="85">
        <v>1194715.18</v>
      </c>
    </row>
    <row r="9194" spans="1:7">
      <c r="A9194" s="83"/>
      <c r="B9194" s="84" t="s">
        <v>660</v>
      </c>
      <c r="C9194" s="84">
        <v>-20338</v>
      </c>
      <c r="D9194" s="84">
        <v>-20338</v>
      </c>
      <c r="E9194" s="85">
        <v>1921344.93</v>
      </c>
      <c r="F9194" s="93" t="s">
        <v>661</v>
      </c>
      <c r="G9194" s="85">
        <v>1339747.73</v>
      </c>
    </row>
    <row r="9195" spans="1:7">
      <c r="A9195" s="83" t="s">
        <v>662</v>
      </c>
      <c r="B9195" s="84" t="s">
        <v>663</v>
      </c>
      <c r="C9195" s="84">
        <v>20338</v>
      </c>
      <c r="D9195" s="84">
        <v>20338</v>
      </c>
      <c r="E9195" s="85">
        <v>-1921344.93</v>
      </c>
      <c r="F9195" s="93" t="s">
        <v>661</v>
      </c>
      <c r="G9195" s="85">
        <v>-1339747.73</v>
      </c>
    </row>
    <row r="9196" spans="1:7">
      <c r="A9196" s="88" t="s">
        <v>671</v>
      </c>
      <c r="B9196" s="84" t="s">
        <v>672</v>
      </c>
      <c r="C9196" s="84">
        <v>20338</v>
      </c>
      <c r="D9196" s="84">
        <v>20338</v>
      </c>
      <c r="E9196" s="85">
        <v>-1921344.93</v>
      </c>
      <c r="F9196" s="93" t="s">
        <v>661</v>
      </c>
      <c r="G9196" s="85">
        <v>-1339747.73</v>
      </c>
    </row>
    <row r="9197" spans="1:7" ht="38.25">
      <c r="A9197" s="89" t="s">
        <v>673</v>
      </c>
      <c r="B9197" s="84" t="s">
        <v>674</v>
      </c>
      <c r="C9197" s="84">
        <v>20338</v>
      </c>
      <c r="D9197" s="84">
        <v>20338</v>
      </c>
      <c r="E9197" s="85">
        <v>-19767.29</v>
      </c>
      <c r="F9197" s="86">
        <v>-97.193873537220995</v>
      </c>
      <c r="G9197" s="85">
        <v>0</v>
      </c>
    </row>
    <row r="9198" spans="1:7" s="19" customFormat="1">
      <c r="A9198" s="94" t="s">
        <v>1031</v>
      </c>
      <c r="B9198" s="80" t="s">
        <v>1324</v>
      </c>
      <c r="C9198" s="80"/>
      <c r="D9198" s="80"/>
      <c r="E9198" s="81"/>
      <c r="F9198" s="82"/>
      <c r="G9198" s="81"/>
    </row>
    <row r="9199" spans="1:7">
      <c r="A9199" s="83" t="s">
        <v>575</v>
      </c>
      <c r="B9199" s="84" t="s">
        <v>576</v>
      </c>
      <c r="C9199" s="84">
        <v>40339892</v>
      </c>
      <c r="D9199" s="84">
        <v>36977056</v>
      </c>
      <c r="E9199" s="85">
        <v>37366345.689999998</v>
      </c>
      <c r="F9199" s="86">
        <v>92.628769779552201</v>
      </c>
      <c r="G9199" s="85">
        <v>4130850.68</v>
      </c>
    </row>
    <row r="9200" spans="1:7" ht="25.5">
      <c r="A9200" s="88" t="s">
        <v>577</v>
      </c>
      <c r="B9200" s="84" t="s">
        <v>578</v>
      </c>
      <c r="C9200" s="84">
        <v>5774750</v>
      </c>
      <c r="D9200" s="84">
        <v>5541442</v>
      </c>
      <c r="E9200" s="85">
        <v>5932031.2199999997</v>
      </c>
      <c r="F9200" s="86">
        <v>102.72360223386301</v>
      </c>
      <c r="G9200" s="85">
        <v>470254.68</v>
      </c>
    </row>
    <row r="9201" spans="1:7">
      <c r="A9201" s="88" t="s">
        <v>581</v>
      </c>
      <c r="B9201" s="84" t="s">
        <v>21</v>
      </c>
      <c r="C9201" s="84">
        <v>17672</v>
      </c>
      <c r="D9201" s="84">
        <v>17672</v>
      </c>
      <c r="E9201" s="85">
        <v>16372.47</v>
      </c>
      <c r="F9201" s="86">
        <v>92.646389769126301</v>
      </c>
      <c r="G9201" s="85">
        <v>643</v>
      </c>
    </row>
    <row r="9202" spans="1:7">
      <c r="A9202" s="89" t="s">
        <v>590</v>
      </c>
      <c r="B9202" s="84" t="s">
        <v>591</v>
      </c>
      <c r="C9202" s="84">
        <v>17672</v>
      </c>
      <c r="D9202" s="84">
        <v>17672</v>
      </c>
      <c r="E9202" s="85">
        <v>16372.47</v>
      </c>
      <c r="F9202" s="86">
        <v>92.646389769126301</v>
      </c>
      <c r="G9202" s="85">
        <v>643</v>
      </c>
    </row>
    <row r="9203" spans="1:7" ht="25.5">
      <c r="A9203" s="90">
        <v>19500</v>
      </c>
      <c r="B9203" s="84" t="s">
        <v>592</v>
      </c>
      <c r="C9203" s="84">
        <v>17672</v>
      </c>
      <c r="D9203" s="84">
        <v>17672</v>
      </c>
      <c r="E9203" s="85">
        <v>16372.47</v>
      </c>
      <c r="F9203" s="86">
        <v>92.646389769126301</v>
      </c>
      <c r="G9203" s="85">
        <v>643</v>
      </c>
    </row>
    <row r="9204" spans="1:7" ht="25.5">
      <c r="A9204" s="91">
        <v>19550</v>
      </c>
      <c r="B9204" s="84" t="s">
        <v>593</v>
      </c>
      <c r="C9204" s="84">
        <v>17672</v>
      </c>
      <c r="D9204" s="84">
        <v>17672</v>
      </c>
      <c r="E9204" s="85">
        <v>16372.47</v>
      </c>
      <c r="F9204" s="86">
        <v>92.646389769126301</v>
      </c>
      <c r="G9204" s="85">
        <v>643</v>
      </c>
    </row>
    <row r="9205" spans="1:7">
      <c r="A9205" s="88" t="s">
        <v>603</v>
      </c>
      <c r="B9205" s="84" t="s">
        <v>22</v>
      </c>
      <c r="C9205" s="84">
        <v>34547470</v>
      </c>
      <c r="D9205" s="84">
        <v>31417942</v>
      </c>
      <c r="E9205" s="85">
        <v>31417942</v>
      </c>
      <c r="F9205" s="86">
        <v>90.941368499632503</v>
      </c>
      <c r="G9205" s="85">
        <v>3659953</v>
      </c>
    </row>
    <row r="9206" spans="1:7" ht="25.5">
      <c r="A9206" s="89">
        <v>21710</v>
      </c>
      <c r="B9206" s="84" t="s">
        <v>604</v>
      </c>
      <c r="C9206" s="84">
        <v>34547470</v>
      </c>
      <c r="D9206" s="84">
        <v>31417942</v>
      </c>
      <c r="E9206" s="85">
        <v>31417942</v>
      </c>
      <c r="F9206" s="86">
        <v>90.941368499632503</v>
      </c>
      <c r="G9206" s="85">
        <v>3659953</v>
      </c>
    </row>
    <row r="9207" spans="1:7">
      <c r="A9207" s="83" t="s">
        <v>606</v>
      </c>
      <c r="B9207" s="84" t="s">
        <v>607</v>
      </c>
      <c r="C9207" s="84">
        <v>40899708</v>
      </c>
      <c r="D9207" s="84">
        <v>37524680</v>
      </c>
      <c r="E9207" s="85">
        <v>33234841.23</v>
      </c>
      <c r="F9207" s="86">
        <v>81.259360653626203</v>
      </c>
      <c r="G9207" s="85">
        <v>3445209.33</v>
      </c>
    </row>
    <row r="9208" spans="1:7">
      <c r="A9208" s="88" t="s">
        <v>608</v>
      </c>
      <c r="B9208" s="84" t="s">
        <v>609</v>
      </c>
      <c r="C9208" s="84">
        <v>38136485</v>
      </c>
      <c r="D9208" s="84">
        <v>34931540</v>
      </c>
      <c r="E9208" s="85">
        <v>31807604.280000001</v>
      </c>
      <c r="F9208" s="86">
        <v>83.404656407112498</v>
      </c>
      <c r="G9208" s="85">
        <v>3192419.86</v>
      </c>
    </row>
    <row r="9209" spans="1:7">
      <c r="A9209" s="89" t="s">
        <v>610</v>
      </c>
      <c r="B9209" s="84" t="s">
        <v>611</v>
      </c>
      <c r="C9209" s="84">
        <v>34664657</v>
      </c>
      <c r="D9209" s="84">
        <v>31507646</v>
      </c>
      <c r="E9209" s="85">
        <v>29033435.640000001</v>
      </c>
      <c r="F9209" s="86">
        <v>83.755150498099596</v>
      </c>
      <c r="G9209" s="85">
        <v>3122227.86</v>
      </c>
    </row>
    <row r="9210" spans="1:7">
      <c r="A9210" s="90">
        <v>1000</v>
      </c>
      <c r="B9210" s="84" t="s">
        <v>612</v>
      </c>
      <c r="C9210" s="84">
        <v>22822982</v>
      </c>
      <c r="D9210" s="84">
        <v>20611035</v>
      </c>
      <c r="E9210" s="85">
        <v>19724686.120000001</v>
      </c>
      <c r="F9210" s="86">
        <v>86.424666680278705</v>
      </c>
      <c r="G9210" s="85">
        <v>1999343.03</v>
      </c>
    </row>
    <row r="9211" spans="1:7">
      <c r="A9211" s="90">
        <v>2000</v>
      </c>
      <c r="B9211" s="84" t="s">
        <v>613</v>
      </c>
      <c r="C9211" s="84">
        <v>11841675</v>
      </c>
      <c r="D9211" s="84">
        <v>10896611</v>
      </c>
      <c r="E9211" s="85">
        <v>9308749.5199999996</v>
      </c>
      <c r="F9211" s="86">
        <v>78.610074334923098</v>
      </c>
      <c r="G9211" s="85">
        <v>1122884.83</v>
      </c>
    </row>
    <row r="9212" spans="1:7">
      <c r="A9212" s="89" t="s">
        <v>616</v>
      </c>
      <c r="B9212" s="84" t="s">
        <v>617</v>
      </c>
      <c r="C9212" s="84">
        <v>2892549</v>
      </c>
      <c r="D9212" s="84">
        <v>2881746</v>
      </c>
      <c r="E9212" s="85">
        <v>2233005.73</v>
      </c>
      <c r="F9212" s="86">
        <v>77.198544605467404</v>
      </c>
      <c r="G9212" s="85">
        <v>43226</v>
      </c>
    </row>
    <row r="9213" spans="1:7">
      <c r="A9213" s="90">
        <v>3000</v>
      </c>
      <c r="B9213" s="84" t="s">
        <v>618</v>
      </c>
      <c r="C9213" s="84">
        <v>2886149</v>
      </c>
      <c r="D9213" s="84">
        <v>2875346</v>
      </c>
      <c r="E9213" s="85">
        <v>2226605.73</v>
      </c>
      <c r="F9213" s="86">
        <v>77.147982657859998</v>
      </c>
      <c r="G9213" s="85">
        <v>43226</v>
      </c>
    </row>
    <row r="9214" spans="1:7">
      <c r="A9214" s="90">
        <v>6000</v>
      </c>
      <c r="B9214" s="84" t="s">
        <v>619</v>
      </c>
      <c r="C9214" s="84">
        <v>6400</v>
      </c>
      <c r="D9214" s="84">
        <v>6400</v>
      </c>
      <c r="E9214" s="85">
        <v>6400</v>
      </c>
      <c r="F9214" s="86">
        <v>100</v>
      </c>
      <c r="G9214" s="85">
        <v>0</v>
      </c>
    </row>
    <row r="9215" spans="1:7" ht="25.5">
      <c r="A9215" s="89" t="s">
        <v>620</v>
      </c>
      <c r="B9215" s="84" t="s">
        <v>621</v>
      </c>
      <c r="C9215" s="84">
        <v>15902</v>
      </c>
      <c r="D9215" s="84">
        <v>11590</v>
      </c>
      <c r="E9215" s="85">
        <v>11512.91</v>
      </c>
      <c r="F9215" s="86">
        <v>72.399132184630901</v>
      </c>
      <c r="G9215" s="85">
        <v>150</v>
      </c>
    </row>
    <row r="9216" spans="1:7">
      <c r="A9216" s="90">
        <v>7700</v>
      </c>
      <c r="B9216" s="84" t="s">
        <v>623</v>
      </c>
      <c r="C9216" s="84">
        <v>15902</v>
      </c>
      <c r="D9216" s="84">
        <v>11590</v>
      </c>
      <c r="E9216" s="85">
        <v>11512.91</v>
      </c>
      <c r="F9216" s="86">
        <v>72.399132184630901</v>
      </c>
      <c r="G9216" s="85">
        <v>150</v>
      </c>
    </row>
    <row r="9217" spans="1:7">
      <c r="A9217" s="89" t="s">
        <v>624</v>
      </c>
      <c r="B9217" s="84" t="s">
        <v>625</v>
      </c>
      <c r="C9217" s="84">
        <v>563377</v>
      </c>
      <c r="D9217" s="84">
        <v>530558</v>
      </c>
      <c r="E9217" s="85">
        <v>529650</v>
      </c>
      <c r="F9217" s="86">
        <v>94.013422628186802</v>
      </c>
      <c r="G9217" s="85">
        <v>26816</v>
      </c>
    </row>
    <row r="9218" spans="1:7">
      <c r="A9218" s="90">
        <v>7100</v>
      </c>
      <c r="B9218" s="84" t="s">
        <v>626</v>
      </c>
      <c r="C9218" s="84">
        <v>2904</v>
      </c>
      <c r="D9218" s="84">
        <v>2904</v>
      </c>
      <c r="E9218" s="85">
        <v>2904</v>
      </c>
      <c r="F9218" s="86">
        <v>100</v>
      </c>
      <c r="G9218" s="85">
        <v>0</v>
      </c>
    </row>
    <row r="9219" spans="1:7" ht="25.5">
      <c r="A9219" s="91">
        <v>7130</v>
      </c>
      <c r="B9219" s="84" t="s">
        <v>628</v>
      </c>
      <c r="C9219" s="84">
        <v>2904</v>
      </c>
      <c r="D9219" s="84">
        <v>2904</v>
      </c>
      <c r="E9219" s="85">
        <v>2904</v>
      </c>
      <c r="F9219" s="86">
        <v>100</v>
      </c>
      <c r="G9219" s="85">
        <v>0</v>
      </c>
    </row>
    <row r="9220" spans="1:7" ht="38.25">
      <c r="A9220" s="92">
        <v>7131</v>
      </c>
      <c r="B9220" s="84" t="s">
        <v>629</v>
      </c>
      <c r="C9220" s="84">
        <v>2904</v>
      </c>
      <c r="D9220" s="84">
        <v>2904</v>
      </c>
      <c r="E9220" s="85">
        <v>2904</v>
      </c>
      <c r="F9220" s="86">
        <v>100</v>
      </c>
      <c r="G9220" s="85">
        <v>0</v>
      </c>
    </row>
    <row r="9221" spans="1:7" ht="25.5">
      <c r="A9221" s="90">
        <v>7300</v>
      </c>
      <c r="B9221" s="84" t="s">
        <v>632</v>
      </c>
      <c r="C9221" s="84">
        <v>238670</v>
      </c>
      <c r="D9221" s="84">
        <v>229670</v>
      </c>
      <c r="E9221" s="85">
        <v>228762</v>
      </c>
      <c r="F9221" s="86">
        <v>95.848661331545699</v>
      </c>
      <c r="G9221" s="85">
        <v>3000</v>
      </c>
    </row>
    <row r="9222" spans="1:7" ht="25.5">
      <c r="A9222" s="91">
        <v>7310</v>
      </c>
      <c r="B9222" s="84" t="s">
        <v>633</v>
      </c>
      <c r="C9222" s="84">
        <v>204420</v>
      </c>
      <c r="D9222" s="84">
        <v>195420</v>
      </c>
      <c r="E9222" s="85">
        <v>195420</v>
      </c>
      <c r="F9222" s="86">
        <v>95.597299677135297</v>
      </c>
      <c r="G9222" s="85">
        <v>3000</v>
      </c>
    </row>
    <row r="9223" spans="1:7" ht="38.25">
      <c r="A9223" s="91">
        <v>7350</v>
      </c>
      <c r="B9223" s="84" t="s">
        <v>635</v>
      </c>
      <c r="C9223" s="84">
        <v>34250</v>
      </c>
      <c r="D9223" s="84">
        <v>34250</v>
      </c>
      <c r="E9223" s="85">
        <v>33342</v>
      </c>
      <c r="F9223" s="86">
        <v>97.348905109489095</v>
      </c>
      <c r="G9223" s="85">
        <v>0</v>
      </c>
    </row>
    <row r="9224" spans="1:7" ht="25.5">
      <c r="A9224" s="90">
        <v>7400</v>
      </c>
      <c r="B9224" s="84" t="s">
        <v>636</v>
      </c>
      <c r="C9224" s="84">
        <v>321803</v>
      </c>
      <c r="D9224" s="84">
        <v>297984</v>
      </c>
      <c r="E9224" s="85">
        <v>297984</v>
      </c>
      <c r="F9224" s="86">
        <v>92.598266641392399</v>
      </c>
      <c r="G9224" s="85">
        <v>23816</v>
      </c>
    </row>
    <row r="9225" spans="1:7" ht="25.5">
      <c r="A9225" s="91">
        <v>7460</v>
      </c>
      <c r="B9225" s="84" t="s">
        <v>637</v>
      </c>
      <c r="C9225" s="84">
        <v>56425</v>
      </c>
      <c r="D9225" s="84">
        <v>54722</v>
      </c>
      <c r="E9225" s="85">
        <v>54722</v>
      </c>
      <c r="F9225" s="86">
        <v>96.981834293309703</v>
      </c>
      <c r="G9225" s="85">
        <v>1702</v>
      </c>
    </row>
    <row r="9226" spans="1:7" ht="51">
      <c r="A9226" s="91">
        <v>7470</v>
      </c>
      <c r="B9226" s="84" t="s">
        <v>638</v>
      </c>
      <c r="C9226" s="84">
        <v>265378</v>
      </c>
      <c r="D9226" s="84">
        <v>243262</v>
      </c>
      <c r="E9226" s="85">
        <v>243262</v>
      </c>
      <c r="F9226" s="86">
        <v>91.666227042181305</v>
      </c>
      <c r="G9226" s="85">
        <v>22114</v>
      </c>
    </row>
    <row r="9227" spans="1:7">
      <c r="A9227" s="88" t="s">
        <v>640</v>
      </c>
      <c r="B9227" s="84" t="s">
        <v>641</v>
      </c>
      <c r="C9227" s="84">
        <v>2763223</v>
      </c>
      <c r="D9227" s="84">
        <v>2593140</v>
      </c>
      <c r="E9227" s="85">
        <v>1427236.95</v>
      </c>
      <c r="F9227" s="86">
        <v>51.651167857244999</v>
      </c>
      <c r="G9227" s="85">
        <v>252789.47</v>
      </c>
    </row>
    <row r="9228" spans="1:7">
      <c r="A9228" s="89" t="s">
        <v>642</v>
      </c>
      <c r="B9228" s="84" t="s">
        <v>643</v>
      </c>
      <c r="C9228" s="84">
        <v>2763223</v>
      </c>
      <c r="D9228" s="84">
        <v>2593140</v>
      </c>
      <c r="E9228" s="85">
        <v>1427236.95</v>
      </c>
      <c r="F9228" s="86">
        <v>51.651167857244999</v>
      </c>
      <c r="G9228" s="85">
        <v>252789.47</v>
      </c>
    </row>
    <row r="9229" spans="1:7">
      <c r="A9229" s="83"/>
      <c r="B9229" s="84" t="s">
        <v>660</v>
      </c>
      <c r="C9229" s="84">
        <v>-559816</v>
      </c>
      <c r="D9229" s="84">
        <v>-547624</v>
      </c>
      <c r="E9229" s="85">
        <v>4131504.46</v>
      </c>
      <c r="F9229" s="86">
        <v>-738.01114294696799</v>
      </c>
      <c r="G9229" s="85">
        <v>685641.35</v>
      </c>
    </row>
    <row r="9230" spans="1:7">
      <c r="A9230" s="83" t="s">
        <v>662</v>
      </c>
      <c r="B9230" s="84" t="s">
        <v>663</v>
      </c>
      <c r="C9230" s="84">
        <v>559816</v>
      </c>
      <c r="D9230" s="84">
        <v>547624</v>
      </c>
      <c r="E9230" s="85">
        <v>-4131504.46</v>
      </c>
      <c r="F9230" s="86">
        <v>-738.01114294696799</v>
      </c>
      <c r="G9230" s="85">
        <v>-685641.35</v>
      </c>
    </row>
    <row r="9231" spans="1:7">
      <c r="A9231" s="88" t="s">
        <v>671</v>
      </c>
      <c r="B9231" s="84" t="s">
        <v>672</v>
      </c>
      <c r="C9231" s="84">
        <v>559816</v>
      </c>
      <c r="D9231" s="84">
        <v>547624</v>
      </c>
      <c r="E9231" s="85">
        <v>-4131504.46</v>
      </c>
      <c r="F9231" s="86">
        <v>-738.01114294696799</v>
      </c>
      <c r="G9231" s="85">
        <v>-685641.35</v>
      </c>
    </row>
    <row r="9232" spans="1:7" ht="38.25">
      <c r="A9232" s="89" t="s">
        <v>673</v>
      </c>
      <c r="B9232" s="84" t="s">
        <v>674</v>
      </c>
      <c r="C9232" s="84">
        <v>559816</v>
      </c>
      <c r="D9232" s="84">
        <v>547624</v>
      </c>
      <c r="E9232" s="85">
        <v>-472837.9</v>
      </c>
      <c r="F9232" s="86">
        <v>-84.463091444331695</v>
      </c>
      <c r="G9232" s="85">
        <v>0</v>
      </c>
    </row>
    <row r="9233" spans="1:7" s="19" customFormat="1">
      <c r="A9233" s="94" t="s">
        <v>751</v>
      </c>
      <c r="B9233" s="80" t="s">
        <v>1325</v>
      </c>
      <c r="C9233" s="80"/>
      <c r="D9233" s="80"/>
      <c r="E9233" s="81"/>
      <c r="F9233" s="82"/>
      <c r="G9233" s="81"/>
    </row>
    <row r="9234" spans="1:7">
      <c r="A9234" s="83" t="s">
        <v>575</v>
      </c>
      <c r="B9234" s="84" t="s">
        <v>576</v>
      </c>
      <c r="C9234" s="84">
        <v>13672838</v>
      </c>
      <c r="D9234" s="84">
        <v>12742640</v>
      </c>
      <c r="E9234" s="85">
        <v>12742640</v>
      </c>
      <c r="F9234" s="86">
        <v>93.196745255081595</v>
      </c>
      <c r="G9234" s="85">
        <v>1736633</v>
      </c>
    </row>
    <row r="9235" spans="1:7">
      <c r="A9235" s="88" t="s">
        <v>603</v>
      </c>
      <c r="B9235" s="84" t="s">
        <v>22</v>
      </c>
      <c r="C9235" s="84">
        <v>13672838</v>
      </c>
      <c r="D9235" s="84">
        <v>12742640</v>
      </c>
      <c r="E9235" s="85">
        <v>12742640</v>
      </c>
      <c r="F9235" s="86">
        <v>93.196745255081595</v>
      </c>
      <c r="G9235" s="85">
        <v>1736633</v>
      </c>
    </row>
    <row r="9236" spans="1:7" ht="25.5">
      <c r="A9236" s="89">
        <v>21710</v>
      </c>
      <c r="B9236" s="84" t="s">
        <v>604</v>
      </c>
      <c r="C9236" s="84">
        <v>13672838</v>
      </c>
      <c r="D9236" s="84">
        <v>12742640</v>
      </c>
      <c r="E9236" s="85">
        <v>12742640</v>
      </c>
      <c r="F9236" s="86">
        <v>93.196745255081595</v>
      </c>
      <c r="G9236" s="85">
        <v>1736633</v>
      </c>
    </row>
    <row r="9237" spans="1:7">
      <c r="A9237" s="83" t="s">
        <v>606</v>
      </c>
      <c r="B9237" s="84" t="s">
        <v>607</v>
      </c>
      <c r="C9237" s="84">
        <v>13672838</v>
      </c>
      <c r="D9237" s="84">
        <v>12742640</v>
      </c>
      <c r="E9237" s="85">
        <v>10836155.060000001</v>
      </c>
      <c r="F9237" s="86">
        <v>79.253151832852794</v>
      </c>
      <c r="G9237" s="85">
        <v>888151.47</v>
      </c>
    </row>
    <row r="9238" spans="1:7">
      <c r="A9238" s="88" t="s">
        <v>608</v>
      </c>
      <c r="B9238" s="84" t="s">
        <v>609</v>
      </c>
      <c r="C9238" s="84">
        <v>13363485</v>
      </c>
      <c r="D9238" s="84">
        <v>12438287</v>
      </c>
      <c r="E9238" s="85">
        <v>10543226.369999999</v>
      </c>
      <c r="F9238" s="86">
        <v>78.895784819603605</v>
      </c>
      <c r="G9238" s="85">
        <v>698151.47</v>
      </c>
    </row>
    <row r="9239" spans="1:7">
      <c r="A9239" s="89" t="s">
        <v>610</v>
      </c>
      <c r="B9239" s="84" t="s">
        <v>611</v>
      </c>
      <c r="C9239" s="84">
        <v>5151081</v>
      </c>
      <c r="D9239" s="84">
        <v>4300237</v>
      </c>
      <c r="E9239" s="85">
        <v>3654832.59</v>
      </c>
      <c r="F9239" s="86">
        <v>70.952729922127006</v>
      </c>
      <c r="G9239" s="85">
        <v>422007.47</v>
      </c>
    </row>
    <row r="9240" spans="1:7">
      <c r="A9240" s="90">
        <v>1000</v>
      </c>
      <c r="B9240" s="84" t="s">
        <v>612</v>
      </c>
      <c r="C9240" s="84">
        <v>480044</v>
      </c>
      <c r="D9240" s="84">
        <v>408127</v>
      </c>
      <c r="E9240" s="85">
        <v>272406.36</v>
      </c>
      <c r="F9240" s="86">
        <v>56.746123272033401</v>
      </c>
      <c r="G9240" s="85">
        <v>49344.08</v>
      </c>
    </row>
    <row r="9241" spans="1:7">
      <c r="A9241" s="90">
        <v>2000</v>
      </c>
      <c r="B9241" s="84" t="s">
        <v>613</v>
      </c>
      <c r="C9241" s="84">
        <v>4671037</v>
      </c>
      <c r="D9241" s="84">
        <v>3892110</v>
      </c>
      <c r="E9241" s="85">
        <v>3382426.23</v>
      </c>
      <c r="F9241" s="86">
        <v>72.4127475333636</v>
      </c>
      <c r="G9241" s="85">
        <v>372663.39</v>
      </c>
    </row>
    <row r="9242" spans="1:7">
      <c r="A9242" s="89" t="s">
        <v>616</v>
      </c>
      <c r="B9242" s="84" t="s">
        <v>617</v>
      </c>
      <c r="C9242" s="84">
        <v>4909486</v>
      </c>
      <c r="D9242" s="84">
        <v>4909486</v>
      </c>
      <c r="E9242" s="85">
        <v>3767324.58</v>
      </c>
      <c r="F9242" s="86">
        <v>76.735621203523095</v>
      </c>
      <c r="G9242" s="85">
        <v>222017</v>
      </c>
    </row>
    <row r="9243" spans="1:7">
      <c r="A9243" s="90">
        <v>3000</v>
      </c>
      <c r="B9243" s="84" t="s">
        <v>618</v>
      </c>
      <c r="C9243" s="84">
        <v>4896206</v>
      </c>
      <c r="D9243" s="84">
        <v>4896206</v>
      </c>
      <c r="E9243" s="85">
        <v>3754046.58</v>
      </c>
      <c r="F9243" s="86">
        <v>76.6725619796226</v>
      </c>
      <c r="G9243" s="85">
        <v>222017</v>
      </c>
    </row>
    <row r="9244" spans="1:7">
      <c r="A9244" s="90">
        <v>6000</v>
      </c>
      <c r="B9244" s="84" t="s">
        <v>619</v>
      </c>
      <c r="C9244" s="84">
        <v>13280</v>
      </c>
      <c r="D9244" s="84">
        <v>13280</v>
      </c>
      <c r="E9244" s="85">
        <v>13278</v>
      </c>
      <c r="F9244" s="86">
        <v>99.984939759036095</v>
      </c>
      <c r="G9244" s="85">
        <v>0</v>
      </c>
    </row>
    <row r="9245" spans="1:7" ht="25.5">
      <c r="A9245" s="89" t="s">
        <v>620</v>
      </c>
      <c r="B9245" s="84" t="s">
        <v>621</v>
      </c>
      <c r="C9245" s="84">
        <v>53670</v>
      </c>
      <c r="D9245" s="84">
        <v>53670</v>
      </c>
      <c r="E9245" s="85">
        <v>53670</v>
      </c>
      <c r="F9245" s="86">
        <v>100</v>
      </c>
      <c r="G9245" s="85">
        <v>0</v>
      </c>
    </row>
    <row r="9246" spans="1:7">
      <c r="A9246" s="90">
        <v>7700</v>
      </c>
      <c r="B9246" s="84" t="s">
        <v>623</v>
      </c>
      <c r="C9246" s="84">
        <v>53670</v>
      </c>
      <c r="D9246" s="84">
        <v>53670</v>
      </c>
      <c r="E9246" s="85">
        <v>53670</v>
      </c>
      <c r="F9246" s="86">
        <v>100</v>
      </c>
      <c r="G9246" s="85">
        <v>0</v>
      </c>
    </row>
    <row r="9247" spans="1:7">
      <c r="A9247" s="89" t="s">
        <v>624</v>
      </c>
      <c r="B9247" s="84" t="s">
        <v>625</v>
      </c>
      <c r="C9247" s="84">
        <v>3249248</v>
      </c>
      <c r="D9247" s="84">
        <v>3174894</v>
      </c>
      <c r="E9247" s="85">
        <v>3067399.2</v>
      </c>
      <c r="F9247" s="86">
        <v>94.403357330680805</v>
      </c>
      <c r="G9247" s="85">
        <v>54127</v>
      </c>
    </row>
    <row r="9248" spans="1:7">
      <c r="A9248" s="90">
        <v>7100</v>
      </c>
      <c r="B9248" s="84" t="s">
        <v>626</v>
      </c>
      <c r="C9248" s="84">
        <v>2542231</v>
      </c>
      <c r="D9248" s="84">
        <v>2476326</v>
      </c>
      <c r="E9248" s="85">
        <v>2476326</v>
      </c>
      <c r="F9248" s="86">
        <v>97.407591993017206</v>
      </c>
      <c r="G9248" s="85">
        <v>41029</v>
      </c>
    </row>
    <row r="9249" spans="1:7" ht="25.5">
      <c r="A9249" s="91">
        <v>7130</v>
      </c>
      <c r="B9249" s="84" t="s">
        <v>628</v>
      </c>
      <c r="C9249" s="84">
        <v>2542231</v>
      </c>
      <c r="D9249" s="84">
        <v>2476326</v>
      </c>
      <c r="E9249" s="85">
        <v>2476326</v>
      </c>
      <c r="F9249" s="86">
        <v>97.407591993017206</v>
      </c>
      <c r="G9249" s="85">
        <v>41029</v>
      </c>
    </row>
    <row r="9250" spans="1:7" ht="38.25">
      <c r="A9250" s="92">
        <v>7131</v>
      </c>
      <c r="B9250" s="84" t="s">
        <v>629</v>
      </c>
      <c r="C9250" s="84">
        <v>2542231</v>
      </c>
      <c r="D9250" s="84">
        <v>2476326</v>
      </c>
      <c r="E9250" s="85">
        <v>2476326</v>
      </c>
      <c r="F9250" s="86">
        <v>97.407591993017206</v>
      </c>
      <c r="G9250" s="85">
        <v>41029</v>
      </c>
    </row>
    <row r="9251" spans="1:7" ht="25.5">
      <c r="A9251" s="90">
        <v>7300</v>
      </c>
      <c r="B9251" s="84" t="s">
        <v>632</v>
      </c>
      <c r="C9251" s="84">
        <v>567313</v>
      </c>
      <c r="D9251" s="84">
        <v>567313</v>
      </c>
      <c r="E9251" s="85">
        <v>488273.2</v>
      </c>
      <c r="F9251" s="86">
        <v>86.067691027704299</v>
      </c>
      <c r="G9251" s="85">
        <v>3798</v>
      </c>
    </row>
    <row r="9252" spans="1:7" ht="25.5">
      <c r="A9252" s="91">
        <v>7310</v>
      </c>
      <c r="B9252" s="84" t="s">
        <v>633</v>
      </c>
      <c r="C9252" s="84">
        <v>456556</v>
      </c>
      <c r="D9252" s="84">
        <v>456556</v>
      </c>
      <c r="E9252" s="85">
        <v>384516.2</v>
      </c>
      <c r="F9252" s="86">
        <v>84.221037506899506</v>
      </c>
      <c r="G9252" s="85">
        <v>3798</v>
      </c>
    </row>
    <row r="9253" spans="1:7" ht="38.25">
      <c r="A9253" s="91">
        <v>7350</v>
      </c>
      <c r="B9253" s="84" t="s">
        <v>635</v>
      </c>
      <c r="C9253" s="84">
        <v>110757</v>
      </c>
      <c r="D9253" s="84">
        <v>110757</v>
      </c>
      <c r="E9253" s="85">
        <v>103757</v>
      </c>
      <c r="F9253" s="86">
        <v>93.679857706510603</v>
      </c>
      <c r="G9253" s="85">
        <v>0</v>
      </c>
    </row>
    <row r="9254" spans="1:7" ht="25.5">
      <c r="A9254" s="90">
        <v>7400</v>
      </c>
      <c r="B9254" s="84" t="s">
        <v>636</v>
      </c>
      <c r="C9254" s="84">
        <v>139704</v>
      </c>
      <c r="D9254" s="84">
        <v>131255</v>
      </c>
      <c r="E9254" s="85">
        <v>102800</v>
      </c>
      <c r="F9254" s="86">
        <v>73.584149344327997</v>
      </c>
      <c r="G9254" s="85">
        <v>9300</v>
      </c>
    </row>
    <row r="9255" spans="1:7" ht="51">
      <c r="A9255" s="91">
        <v>7470</v>
      </c>
      <c r="B9255" s="84" t="s">
        <v>638</v>
      </c>
      <c r="C9255" s="84">
        <v>139704</v>
      </c>
      <c r="D9255" s="84">
        <v>131255</v>
      </c>
      <c r="E9255" s="85">
        <v>102800</v>
      </c>
      <c r="F9255" s="86">
        <v>73.584149344327997</v>
      </c>
      <c r="G9255" s="85">
        <v>9300</v>
      </c>
    </row>
    <row r="9256" spans="1:7">
      <c r="A9256" s="88" t="s">
        <v>640</v>
      </c>
      <c r="B9256" s="84" t="s">
        <v>641</v>
      </c>
      <c r="C9256" s="84">
        <v>309353</v>
      </c>
      <c r="D9256" s="84">
        <v>304353</v>
      </c>
      <c r="E9256" s="85">
        <v>292928.69</v>
      </c>
      <c r="F9256" s="86">
        <v>94.690754574870795</v>
      </c>
      <c r="G9256" s="85">
        <v>190000</v>
      </c>
    </row>
    <row r="9257" spans="1:7">
      <c r="A9257" s="89" t="s">
        <v>642</v>
      </c>
      <c r="B9257" s="84" t="s">
        <v>643</v>
      </c>
      <c r="C9257" s="84">
        <v>96767</v>
      </c>
      <c r="D9257" s="84">
        <v>91767</v>
      </c>
      <c r="E9257" s="85">
        <v>80342.69</v>
      </c>
      <c r="F9257" s="86">
        <v>83.026951336715996</v>
      </c>
      <c r="G9257" s="85">
        <v>0</v>
      </c>
    </row>
    <row r="9258" spans="1:7">
      <c r="A9258" s="89" t="s">
        <v>644</v>
      </c>
      <c r="B9258" s="84" t="s">
        <v>645</v>
      </c>
      <c r="C9258" s="84">
        <v>212586</v>
      </c>
      <c r="D9258" s="84">
        <v>212586</v>
      </c>
      <c r="E9258" s="85">
        <v>212586</v>
      </c>
      <c r="F9258" s="86">
        <v>100</v>
      </c>
      <c r="G9258" s="85">
        <v>190000</v>
      </c>
    </row>
    <row r="9259" spans="1:7">
      <c r="A9259" s="90">
        <v>9100</v>
      </c>
      <c r="B9259" s="84" t="s">
        <v>646</v>
      </c>
      <c r="C9259" s="84">
        <v>212586</v>
      </c>
      <c r="D9259" s="84">
        <v>212586</v>
      </c>
      <c r="E9259" s="85">
        <v>212586</v>
      </c>
      <c r="F9259" s="86">
        <v>100</v>
      </c>
      <c r="G9259" s="85">
        <v>190000</v>
      </c>
    </row>
    <row r="9260" spans="1:7" ht="25.5">
      <c r="A9260" s="91">
        <v>9140</v>
      </c>
      <c r="B9260" s="84" t="s">
        <v>648</v>
      </c>
      <c r="C9260" s="84">
        <v>212586</v>
      </c>
      <c r="D9260" s="84">
        <v>212586</v>
      </c>
      <c r="E9260" s="85">
        <v>212586</v>
      </c>
      <c r="F9260" s="86">
        <v>100</v>
      </c>
      <c r="G9260" s="85">
        <v>190000</v>
      </c>
    </row>
    <row r="9261" spans="1:7" ht="38.25">
      <c r="A9261" s="92">
        <v>9141</v>
      </c>
      <c r="B9261" s="84" t="s">
        <v>649</v>
      </c>
      <c r="C9261" s="84">
        <v>212586</v>
      </c>
      <c r="D9261" s="84">
        <v>212586</v>
      </c>
      <c r="E9261" s="85">
        <v>212586</v>
      </c>
      <c r="F9261" s="86">
        <v>100</v>
      </c>
      <c r="G9261" s="85">
        <v>190000</v>
      </c>
    </row>
    <row r="9262" spans="1:7">
      <c r="A9262" s="83"/>
      <c r="B9262" s="84" t="s">
        <v>660</v>
      </c>
      <c r="C9262" s="84">
        <v>0</v>
      </c>
      <c r="D9262" s="84">
        <v>0</v>
      </c>
      <c r="E9262" s="85">
        <v>1906484.94</v>
      </c>
      <c r="F9262" s="86">
        <v>0</v>
      </c>
      <c r="G9262" s="85">
        <v>848481.53</v>
      </c>
    </row>
    <row r="9263" spans="1:7">
      <c r="A9263" s="83" t="s">
        <v>662</v>
      </c>
      <c r="B9263" s="84" t="s">
        <v>663</v>
      </c>
      <c r="C9263" s="84">
        <v>0</v>
      </c>
      <c r="D9263" s="84">
        <v>0</v>
      </c>
      <c r="E9263" s="85">
        <v>-1906484.94</v>
      </c>
      <c r="F9263" s="86">
        <v>0</v>
      </c>
      <c r="G9263" s="85">
        <v>-848481.53</v>
      </c>
    </row>
    <row r="9264" spans="1:7">
      <c r="A9264" s="88" t="s">
        <v>671</v>
      </c>
      <c r="B9264" s="84" t="s">
        <v>672</v>
      </c>
      <c r="C9264" s="84">
        <v>0</v>
      </c>
      <c r="D9264" s="84">
        <v>0</v>
      </c>
      <c r="E9264" s="85">
        <v>-1906484.94</v>
      </c>
      <c r="F9264" s="86">
        <v>0</v>
      </c>
      <c r="G9264" s="85">
        <v>-848481.53</v>
      </c>
    </row>
    <row r="9265" spans="1:7" s="19" customFormat="1" ht="25.5">
      <c r="A9265" s="95" t="s">
        <v>1092</v>
      </c>
      <c r="B9265" s="80" t="s">
        <v>1326</v>
      </c>
      <c r="C9265" s="80"/>
      <c r="D9265" s="80"/>
      <c r="E9265" s="81"/>
      <c r="F9265" s="82"/>
      <c r="G9265" s="81"/>
    </row>
    <row r="9266" spans="1:7">
      <c r="A9266" s="83" t="s">
        <v>575</v>
      </c>
      <c r="B9266" s="84" t="s">
        <v>576</v>
      </c>
      <c r="C9266" s="84">
        <v>2434447</v>
      </c>
      <c r="D9266" s="84">
        <v>2427318</v>
      </c>
      <c r="E9266" s="85">
        <v>2427318</v>
      </c>
      <c r="F9266" s="86">
        <v>99.707161421053698</v>
      </c>
      <c r="G9266" s="85">
        <v>239416</v>
      </c>
    </row>
    <row r="9267" spans="1:7">
      <c r="A9267" s="88" t="s">
        <v>603</v>
      </c>
      <c r="B9267" s="84" t="s">
        <v>22</v>
      </c>
      <c r="C9267" s="84">
        <v>2434447</v>
      </c>
      <c r="D9267" s="84">
        <v>2427318</v>
      </c>
      <c r="E9267" s="85">
        <v>2427318</v>
      </c>
      <c r="F9267" s="86">
        <v>99.707161421053698</v>
      </c>
      <c r="G9267" s="85">
        <v>239416</v>
      </c>
    </row>
    <row r="9268" spans="1:7" ht="25.5">
      <c r="A9268" s="89">
        <v>21710</v>
      </c>
      <c r="B9268" s="84" t="s">
        <v>604</v>
      </c>
      <c r="C9268" s="84">
        <v>2434447</v>
      </c>
      <c r="D9268" s="84">
        <v>2427318</v>
      </c>
      <c r="E9268" s="85">
        <v>2427318</v>
      </c>
      <c r="F9268" s="86">
        <v>99.707161421053698</v>
      </c>
      <c r="G9268" s="85">
        <v>239416</v>
      </c>
    </row>
    <row r="9269" spans="1:7">
      <c r="A9269" s="83" t="s">
        <v>606</v>
      </c>
      <c r="B9269" s="84" t="s">
        <v>607</v>
      </c>
      <c r="C9269" s="84">
        <v>2434447</v>
      </c>
      <c r="D9269" s="84">
        <v>2427318</v>
      </c>
      <c r="E9269" s="85">
        <v>2045421.68</v>
      </c>
      <c r="F9269" s="86">
        <v>84.019971681453697</v>
      </c>
      <c r="G9269" s="85">
        <v>57257.63</v>
      </c>
    </row>
    <row r="9270" spans="1:7">
      <c r="A9270" s="88" t="s">
        <v>608</v>
      </c>
      <c r="B9270" s="84" t="s">
        <v>609</v>
      </c>
      <c r="C9270" s="84">
        <v>2433479</v>
      </c>
      <c r="D9270" s="84">
        <v>2426350</v>
      </c>
      <c r="E9270" s="85">
        <v>2044453.68</v>
      </c>
      <c r="F9270" s="86">
        <v>84.013615075371504</v>
      </c>
      <c r="G9270" s="85">
        <v>57257.63</v>
      </c>
    </row>
    <row r="9271" spans="1:7">
      <c r="A9271" s="89" t="s">
        <v>610</v>
      </c>
      <c r="B9271" s="84" t="s">
        <v>611</v>
      </c>
      <c r="C9271" s="84">
        <v>478653</v>
      </c>
      <c r="D9271" s="84">
        <v>473113</v>
      </c>
      <c r="E9271" s="85">
        <v>272041.68</v>
      </c>
      <c r="F9271" s="86">
        <v>56.834842777544502</v>
      </c>
      <c r="G9271" s="85">
        <v>26532.63</v>
      </c>
    </row>
    <row r="9272" spans="1:7">
      <c r="A9272" s="90">
        <v>1000</v>
      </c>
      <c r="B9272" s="84" t="s">
        <v>612</v>
      </c>
      <c r="C9272" s="84">
        <v>61960</v>
      </c>
      <c r="D9272" s="84">
        <v>59869</v>
      </c>
      <c r="E9272" s="85">
        <v>44163.21</v>
      </c>
      <c r="F9272" s="86">
        <v>71.276969012265994</v>
      </c>
      <c r="G9272" s="85">
        <v>3859.11</v>
      </c>
    </row>
    <row r="9273" spans="1:7">
      <c r="A9273" s="90">
        <v>2000</v>
      </c>
      <c r="B9273" s="84" t="s">
        <v>613</v>
      </c>
      <c r="C9273" s="84">
        <v>416693</v>
      </c>
      <c r="D9273" s="84">
        <v>413244</v>
      </c>
      <c r="E9273" s="85">
        <v>227878.47</v>
      </c>
      <c r="F9273" s="86">
        <v>54.6873765578015</v>
      </c>
      <c r="G9273" s="85">
        <v>22673.52</v>
      </c>
    </row>
    <row r="9274" spans="1:7">
      <c r="A9274" s="89" t="s">
        <v>616</v>
      </c>
      <c r="B9274" s="84" t="s">
        <v>617</v>
      </c>
      <c r="C9274" s="84">
        <v>1709441</v>
      </c>
      <c r="D9274" s="84">
        <v>1709441</v>
      </c>
      <c r="E9274" s="85">
        <v>1564071</v>
      </c>
      <c r="F9274" s="86">
        <v>91.496050463280099</v>
      </c>
      <c r="G9274" s="85">
        <v>30725</v>
      </c>
    </row>
    <row r="9275" spans="1:7">
      <c r="A9275" s="90">
        <v>3000</v>
      </c>
      <c r="B9275" s="84" t="s">
        <v>618</v>
      </c>
      <c r="C9275" s="84">
        <v>1696161</v>
      </c>
      <c r="D9275" s="84">
        <v>1696161</v>
      </c>
      <c r="E9275" s="85">
        <v>1550793</v>
      </c>
      <c r="F9275" s="86">
        <v>91.429587167727604</v>
      </c>
      <c r="G9275" s="85">
        <v>30725</v>
      </c>
    </row>
    <row r="9276" spans="1:7">
      <c r="A9276" s="90">
        <v>6000</v>
      </c>
      <c r="B9276" s="84" t="s">
        <v>619</v>
      </c>
      <c r="C9276" s="84">
        <v>13280</v>
      </c>
      <c r="D9276" s="84">
        <v>13280</v>
      </c>
      <c r="E9276" s="85">
        <v>13278</v>
      </c>
      <c r="F9276" s="86">
        <v>99.984939759036095</v>
      </c>
      <c r="G9276" s="85">
        <v>0</v>
      </c>
    </row>
    <row r="9277" spans="1:7" ht="25.5">
      <c r="A9277" s="89" t="s">
        <v>620</v>
      </c>
      <c r="B9277" s="84" t="s">
        <v>621</v>
      </c>
      <c r="C9277" s="84">
        <v>53670</v>
      </c>
      <c r="D9277" s="84">
        <v>53670</v>
      </c>
      <c r="E9277" s="85">
        <v>53670</v>
      </c>
      <c r="F9277" s="86">
        <v>100</v>
      </c>
      <c r="G9277" s="85">
        <v>0</v>
      </c>
    </row>
    <row r="9278" spans="1:7">
      <c r="A9278" s="90">
        <v>7700</v>
      </c>
      <c r="B9278" s="84" t="s">
        <v>623</v>
      </c>
      <c r="C9278" s="84">
        <v>53670</v>
      </c>
      <c r="D9278" s="84">
        <v>53670</v>
      </c>
      <c r="E9278" s="85">
        <v>53670</v>
      </c>
      <c r="F9278" s="86">
        <v>100</v>
      </c>
      <c r="G9278" s="85">
        <v>0</v>
      </c>
    </row>
    <row r="9279" spans="1:7">
      <c r="A9279" s="89" t="s">
        <v>624</v>
      </c>
      <c r="B9279" s="84" t="s">
        <v>625</v>
      </c>
      <c r="C9279" s="84">
        <v>191715</v>
      </c>
      <c r="D9279" s="84">
        <v>190126</v>
      </c>
      <c r="E9279" s="85">
        <v>154671</v>
      </c>
      <c r="F9279" s="86">
        <v>80.677568265393901</v>
      </c>
      <c r="G9279" s="85">
        <v>0</v>
      </c>
    </row>
    <row r="9280" spans="1:7">
      <c r="A9280" s="90">
        <v>7100</v>
      </c>
      <c r="B9280" s="84" t="s">
        <v>626</v>
      </c>
      <c r="C9280" s="84">
        <v>9560</v>
      </c>
      <c r="D9280" s="84">
        <v>7971</v>
      </c>
      <c r="E9280" s="85">
        <v>7971</v>
      </c>
      <c r="F9280" s="86">
        <v>83.378661087866107</v>
      </c>
      <c r="G9280" s="85">
        <v>0</v>
      </c>
    </row>
    <row r="9281" spans="1:7" ht="25.5">
      <c r="A9281" s="91">
        <v>7130</v>
      </c>
      <c r="B9281" s="84" t="s">
        <v>628</v>
      </c>
      <c r="C9281" s="84">
        <v>9560</v>
      </c>
      <c r="D9281" s="84">
        <v>7971</v>
      </c>
      <c r="E9281" s="85">
        <v>7971</v>
      </c>
      <c r="F9281" s="86">
        <v>83.378661087866107</v>
      </c>
      <c r="G9281" s="85">
        <v>0</v>
      </c>
    </row>
    <row r="9282" spans="1:7" ht="38.25">
      <c r="A9282" s="92">
        <v>7131</v>
      </c>
      <c r="B9282" s="84" t="s">
        <v>629</v>
      </c>
      <c r="C9282" s="84">
        <v>9560</v>
      </c>
      <c r="D9282" s="84">
        <v>7971</v>
      </c>
      <c r="E9282" s="85">
        <v>7971</v>
      </c>
      <c r="F9282" s="86">
        <v>83.378661087866107</v>
      </c>
      <c r="G9282" s="85">
        <v>0</v>
      </c>
    </row>
    <row r="9283" spans="1:7" ht="25.5">
      <c r="A9283" s="90">
        <v>7300</v>
      </c>
      <c r="B9283" s="84" t="s">
        <v>632</v>
      </c>
      <c r="C9283" s="84">
        <v>153700</v>
      </c>
      <c r="D9283" s="84">
        <v>153700</v>
      </c>
      <c r="E9283" s="85">
        <v>146700</v>
      </c>
      <c r="F9283" s="86">
        <v>95.445673389720199</v>
      </c>
      <c r="G9283" s="85">
        <v>0</v>
      </c>
    </row>
    <row r="9284" spans="1:7" ht="25.5">
      <c r="A9284" s="91">
        <v>7310</v>
      </c>
      <c r="B9284" s="84" t="s">
        <v>633</v>
      </c>
      <c r="C9284" s="84">
        <v>64300</v>
      </c>
      <c r="D9284" s="84">
        <v>64300</v>
      </c>
      <c r="E9284" s="85">
        <v>64300</v>
      </c>
      <c r="F9284" s="86">
        <v>100</v>
      </c>
      <c r="G9284" s="85">
        <v>0</v>
      </c>
    </row>
    <row r="9285" spans="1:7" ht="38.25">
      <c r="A9285" s="91">
        <v>7350</v>
      </c>
      <c r="B9285" s="84" t="s">
        <v>635</v>
      </c>
      <c r="C9285" s="84">
        <v>89400</v>
      </c>
      <c r="D9285" s="84">
        <v>89400</v>
      </c>
      <c r="E9285" s="85">
        <v>82400</v>
      </c>
      <c r="F9285" s="86">
        <v>92.170022371364695</v>
      </c>
      <c r="G9285" s="85">
        <v>0</v>
      </c>
    </row>
    <row r="9286" spans="1:7" ht="25.5">
      <c r="A9286" s="90">
        <v>7400</v>
      </c>
      <c r="B9286" s="84" t="s">
        <v>636</v>
      </c>
      <c r="C9286" s="84">
        <v>28455</v>
      </c>
      <c r="D9286" s="84">
        <v>28455</v>
      </c>
      <c r="E9286" s="85">
        <v>0</v>
      </c>
      <c r="F9286" s="86">
        <v>0</v>
      </c>
      <c r="G9286" s="85">
        <v>0</v>
      </c>
    </row>
    <row r="9287" spans="1:7" ht="51">
      <c r="A9287" s="91">
        <v>7470</v>
      </c>
      <c r="B9287" s="84" t="s">
        <v>638</v>
      </c>
      <c r="C9287" s="84">
        <v>28455</v>
      </c>
      <c r="D9287" s="84">
        <v>28455</v>
      </c>
      <c r="E9287" s="85">
        <v>0</v>
      </c>
      <c r="F9287" s="86">
        <v>0</v>
      </c>
      <c r="G9287" s="85">
        <v>0</v>
      </c>
    </row>
    <row r="9288" spans="1:7">
      <c r="A9288" s="88" t="s">
        <v>640</v>
      </c>
      <c r="B9288" s="84" t="s">
        <v>641</v>
      </c>
      <c r="C9288" s="84">
        <v>968</v>
      </c>
      <c r="D9288" s="84">
        <v>968</v>
      </c>
      <c r="E9288" s="85">
        <v>968</v>
      </c>
      <c r="F9288" s="86">
        <v>100</v>
      </c>
      <c r="G9288" s="85">
        <v>0</v>
      </c>
    </row>
    <row r="9289" spans="1:7">
      <c r="A9289" s="89" t="s">
        <v>642</v>
      </c>
      <c r="B9289" s="84" t="s">
        <v>643</v>
      </c>
      <c r="C9289" s="84">
        <v>968</v>
      </c>
      <c r="D9289" s="84">
        <v>968</v>
      </c>
      <c r="E9289" s="85">
        <v>968</v>
      </c>
      <c r="F9289" s="86">
        <v>100</v>
      </c>
      <c r="G9289" s="85">
        <v>0</v>
      </c>
    </row>
    <row r="9290" spans="1:7">
      <c r="A9290" s="83"/>
      <c r="B9290" s="84" t="s">
        <v>660</v>
      </c>
      <c r="C9290" s="84">
        <v>0</v>
      </c>
      <c r="D9290" s="84">
        <v>0</v>
      </c>
      <c r="E9290" s="85">
        <v>381896.32</v>
      </c>
      <c r="F9290" s="86">
        <v>0</v>
      </c>
      <c r="G9290" s="85">
        <v>182158.37</v>
      </c>
    </row>
    <row r="9291" spans="1:7">
      <c r="A9291" s="83" t="s">
        <v>662</v>
      </c>
      <c r="B9291" s="84" t="s">
        <v>663</v>
      </c>
      <c r="C9291" s="84">
        <v>0</v>
      </c>
      <c r="D9291" s="84">
        <v>0</v>
      </c>
      <c r="E9291" s="85">
        <v>-381896.32</v>
      </c>
      <c r="F9291" s="86">
        <v>0</v>
      </c>
      <c r="G9291" s="85">
        <v>-182158.37</v>
      </c>
    </row>
    <row r="9292" spans="1:7">
      <c r="A9292" s="88" t="s">
        <v>671</v>
      </c>
      <c r="B9292" s="84" t="s">
        <v>672</v>
      </c>
      <c r="C9292" s="84">
        <v>0</v>
      </c>
      <c r="D9292" s="84">
        <v>0</v>
      </c>
      <c r="E9292" s="85">
        <v>-381896.32</v>
      </c>
      <c r="F9292" s="86">
        <v>0</v>
      </c>
      <c r="G9292" s="85">
        <v>-182158.37</v>
      </c>
    </row>
    <row r="9293" spans="1:7" s="19" customFormat="1">
      <c r="A9293" s="95" t="s">
        <v>1093</v>
      </c>
      <c r="B9293" s="80" t="s">
        <v>1327</v>
      </c>
      <c r="C9293" s="80"/>
      <c r="D9293" s="80"/>
      <c r="E9293" s="81"/>
      <c r="F9293" s="82"/>
      <c r="G9293" s="81"/>
    </row>
    <row r="9294" spans="1:7">
      <c r="A9294" s="83" t="s">
        <v>575</v>
      </c>
      <c r="B9294" s="84" t="s">
        <v>576</v>
      </c>
      <c r="C9294" s="84">
        <v>418453</v>
      </c>
      <c r="D9294" s="84">
        <v>406018</v>
      </c>
      <c r="E9294" s="85">
        <v>406018</v>
      </c>
      <c r="F9294" s="86">
        <v>97.028340100321898</v>
      </c>
      <c r="G9294" s="85">
        <v>11271</v>
      </c>
    </row>
    <row r="9295" spans="1:7">
      <c r="A9295" s="88" t="s">
        <v>603</v>
      </c>
      <c r="B9295" s="84" t="s">
        <v>22</v>
      </c>
      <c r="C9295" s="84">
        <v>418453</v>
      </c>
      <c r="D9295" s="84">
        <v>406018</v>
      </c>
      <c r="E9295" s="85">
        <v>406018</v>
      </c>
      <c r="F9295" s="86">
        <v>97.028340100321898</v>
      </c>
      <c r="G9295" s="85">
        <v>11271</v>
      </c>
    </row>
    <row r="9296" spans="1:7" ht="25.5">
      <c r="A9296" s="89">
        <v>21710</v>
      </c>
      <c r="B9296" s="84" t="s">
        <v>604</v>
      </c>
      <c r="C9296" s="84">
        <v>418453</v>
      </c>
      <c r="D9296" s="84">
        <v>406018</v>
      </c>
      <c r="E9296" s="85">
        <v>406018</v>
      </c>
      <c r="F9296" s="86">
        <v>97.028340100321898</v>
      </c>
      <c r="G9296" s="85">
        <v>11271</v>
      </c>
    </row>
    <row r="9297" spans="1:7">
      <c r="A9297" s="83" t="s">
        <v>606</v>
      </c>
      <c r="B9297" s="84" t="s">
        <v>607</v>
      </c>
      <c r="C9297" s="84">
        <v>418453</v>
      </c>
      <c r="D9297" s="84">
        <v>406018</v>
      </c>
      <c r="E9297" s="85">
        <v>375637.6</v>
      </c>
      <c r="F9297" s="86">
        <v>89.768169901996202</v>
      </c>
      <c r="G9297" s="85">
        <v>11839.91</v>
      </c>
    </row>
    <row r="9298" spans="1:7">
      <c r="A9298" s="88" t="s">
        <v>608</v>
      </c>
      <c r="B9298" s="84" t="s">
        <v>609</v>
      </c>
      <c r="C9298" s="84">
        <v>374034</v>
      </c>
      <c r="D9298" s="84">
        <v>361599</v>
      </c>
      <c r="E9298" s="85">
        <v>341672.9</v>
      </c>
      <c r="F9298" s="86">
        <v>91.348086002876698</v>
      </c>
      <c r="G9298" s="85">
        <v>11839.91</v>
      </c>
    </row>
    <row r="9299" spans="1:7">
      <c r="A9299" s="89" t="s">
        <v>610</v>
      </c>
      <c r="B9299" s="84" t="s">
        <v>611</v>
      </c>
      <c r="C9299" s="84">
        <v>374034</v>
      </c>
      <c r="D9299" s="84">
        <v>361599</v>
      </c>
      <c r="E9299" s="85">
        <v>341672.9</v>
      </c>
      <c r="F9299" s="86">
        <v>91.348086002876698</v>
      </c>
      <c r="G9299" s="85">
        <v>11839.91</v>
      </c>
    </row>
    <row r="9300" spans="1:7">
      <c r="A9300" s="90">
        <v>1000</v>
      </c>
      <c r="B9300" s="84" t="s">
        <v>612</v>
      </c>
      <c r="C9300" s="84">
        <v>86991</v>
      </c>
      <c r="D9300" s="84">
        <v>77056</v>
      </c>
      <c r="E9300" s="85">
        <v>71085.06</v>
      </c>
      <c r="F9300" s="86">
        <v>81.715418836431397</v>
      </c>
      <c r="G9300" s="85">
        <v>7900.91</v>
      </c>
    </row>
    <row r="9301" spans="1:7">
      <c r="A9301" s="90">
        <v>2000</v>
      </c>
      <c r="B9301" s="84" t="s">
        <v>613</v>
      </c>
      <c r="C9301" s="84">
        <v>287043</v>
      </c>
      <c r="D9301" s="84">
        <v>284543</v>
      </c>
      <c r="E9301" s="85">
        <v>270587.84000000003</v>
      </c>
      <c r="F9301" s="86">
        <v>94.267353671749504</v>
      </c>
      <c r="G9301" s="85">
        <v>3939</v>
      </c>
    </row>
    <row r="9302" spans="1:7">
      <c r="A9302" s="88" t="s">
        <v>640</v>
      </c>
      <c r="B9302" s="84" t="s">
        <v>641</v>
      </c>
      <c r="C9302" s="84">
        <v>44419</v>
      </c>
      <c r="D9302" s="84">
        <v>44419</v>
      </c>
      <c r="E9302" s="85">
        <v>33964.699999999997</v>
      </c>
      <c r="F9302" s="86">
        <v>76.464350840856397</v>
      </c>
      <c r="G9302" s="85">
        <v>0</v>
      </c>
    </row>
    <row r="9303" spans="1:7">
      <c r="A9303" s="89" t="s">
        <v>642</v>
      </c>
      <c r="B9303" s="84" t="s">
        <v>643</v>
      </c>
      <c r="C9303" s="84">
        <v>44419</v>
      </c>
      <c r="D9303" s="84">
        <v>44419</v>
      </c>
      <c r="E9303" s="85">
        <v>33964.699999999997</v>
      </c>
      <c r="F9303" s="86">
        <v>76.464350840856397</v>
      </c>
      <c r="G9303" s="85">
        <v>0</v>
      </c>
    </row>
    <row r="9304" spans="1:7">
      <c r="A9304" s="83"/>
      <c r="B9304" s="84" t="s">
        <v>660</v>
      </c>
      <c r="C9304" s="84">
        <v>0</v>
      </c>
      <c r="D9304" s="84">
        <v>0</v>
      </c>
      <c r="E9304" s="85">
        <v>30380.400000000001</v>
      </c>
      <c r="F9304" s="86">
        <v>0</v>
      </c>
      <c r="G9304" s="85">
        <v>-568.91</v>
      </c>
    </row>
    <row r="9305" spans="1:7">
      <c r="A9305" s="83" t="s">
        <v>662</v>
      </c>
      <c r="B9305" s="84" t="s">
        <v>663</v>
      </c>
      <c r="C9305" s="84">
        <v>0</v>
      </c>
      <c r="D9305" s="84">
        <v>0</v>
      </c>
      <c r="E9305" s="85">
        <v>-30380.400000000001</v>
      </c>
      <c r="F9305" s="86">
        <v>0</v>
      </c>
      <c r="G9305" s="85">
        <v>568.91</v>
      </c>
    </row>
    <row r="9306" spans="1:7">
      <c r="A9306" s="88" t="s">
        <v>671</v>
      </c>
      <c r="B9306" s="84" t="s">
        <v>672</v>
      </c>
      <c r="C9306" s="84">
        <v>0</v>
      </c>
      <c r="D9306" s="84">
        <v>0</v>
      </c>
      <c r="E9306" s="85">
        <v>-30380.400000000001</v>
      </c>
      <c r="F9306" s="86">
        <v>0</v>
      </c>
      <c r="G9306" s="85">
        <v>568.91</v>
      </c>
    </row>
    <row r="9307" spans="1:7" s="19" customFormat="1" ht="38.25">
      <c r="A9307" s="95" t="s">
        <v>1328</v>
      </c>
      <c r="B9307" s="80" t="s">
        <v>1329</v>
      </c>
      <c r="C9307" s="80"/>
      <c r="D9307" s="80"/>
      <c r="E9307" s="81"/>
      <c r="F9307" s="82"/>
      <c r="G9307" s="81"/>
    </row>
    <row r="9308" spans="1:7">
      <c r="A9308" s="83" t="s">
        <v>575</v>
      </c>
      <c r="B9308" s="84" t="s">
        <v>576</v>
      </c>
      <c r="C9308" s="84">
        <v>3306174</v>
      </c>
      <c r="D9308" s="84">
        <v>2608272</v>
      </c>
      <c r="E9308" s="85">
        <v>2608272</v>
      </c>
      <c r="F9308" s="86">
        <v>78.890947663371605</v>
      </c>
      <c r="G9308" s="85">
        <v>302713</v>
      </c>
    </row>
    <row r="9309" spans="1:7">
      <c r="A9309" s="88" t="s">
        <v>603</v>
      </c>
      <c r="B9309" s="84" t="s">
        <v>22</v>
      </c>
      <c r="C9309" s="84">
        <v>3306174</v>
      </c>
      <c r="D9309" s="84">
        <v>2608272</v>
      </c>
      <c r="E9309" s="85">
        <v>2608272</v>
      </c>
      <c r="F9309" s="86">
        <v>78.890947663371605</v>
      </c>
      <c r="G9309" s="85">
        <v>302713</v>
      </c>
    </row>
    <row r="9310" spans="1:7" ht="25.5">
      <c r="A9310" s="89">
        <v>21710</v>
      </c>
      <c r="B9310" s="84" t="s">
        <v>604</v>
      </c>
      <c r="C9310" s="84">
        <v>3306174</v>
      </c>
      <c r="D9310" s="84">
        <v>2608272</v>
      </c>
      <c r="E9310" s="85">
        <v>2608272</v>
      </c>
      <c r="F9310" s="86">
        <v>78.890947663371605</v>
      </c>
      <c r="G9310" s="85">
        <v>302713</v>
      </c>
    </row>
    <row r="9311" spans="1:7">
      <c r="A9311" s="83" t="s">
        <v>606</v>
      </c>
      <c r="B9311" s="84" t="s">
        <v>607</v>
      </c>
      <c r="C9311" s="84">
        <v>3306174</v>
      </c>
      <c r="D9311" s="84">
        <v>2608272</v>
      </c>
      <c r="E9311" s="85">
        <v>2604742.85</v>
      </c>
      <c r="F9311" s="86">
        <v>78.7842034327292</v>
      </c>
      <c r="G9311" s="85">
        <v>373479.16</v>
      </c>
    </row>
    <row r="9312" spans="1:7">
      <c r="A9312" s="88" t="s">
        <v>608</v>
      </c>
      <c r="B9312" s="84" t="s">
        <v>609</v>
      </c>
      <c r="C9312" s="84">
        <v>3306174</v>
      </c>
      <c r="D9312" s="84">
        <v>2608272</v>
      </c>
      <c r="E9312" s="85">
        <v>2604742.85</v>
      </c>
      <c r="F9312" s="86">
        <v>78.7842034327292</v>
      </c>
      <c r="G9312" s="85">
        <v>373479.16</v>
      </c>
    </row>
    <row r="9313" spans="1:7">
      <c r="A9313" s="89" t="s">
        <v>610</v>
      </c>
      <c r="B9313" s="84" t="s">
        <v>611</v>
      </c>
      <c r="C9313" s="84">
        <v>3197382</v>
      </c>
      <c r="D9313" s="84">
        <v>2499480</v>
      </c>
      <c r="E9313" s="85">
        <v>2495950.85</v>
      </c>
      <c r="F9313" s="86">
        <v>78.062328805253799</v>
      </c>
      <c r="G9313" s="85">
        <v>264687.15999999997</v>
      </c>
    </row>
    <row r="9314" spans="1:7">
      <c r="A9314" s="90">
        <v>2000</v>
      </c>
      <c r="B9314" s="84" t="s">
        <v>613</v>
      </c>
      <c r="C9314" s="84">
        <v>3197382</v>
      </c>
      <c r="D9314" s="84">
        <v>2499480</v>
      </c>
      <c r="E9314" s="85">
        <v>2495950.85</v>
      </c>
      <c r="F9314" s="86">
        <v>78.062328805253799</v>
      </c>
      <c r="G9314" s="85">
        <v>264687.15999999997</v>
      </c>
    </row>
    <row r="9315" spans="1:7">
      <c r="A9315" s="89" t="s">
        <v>616</v>
      </c>
      <c r="B9315" s="84" t="s">
        <v>617</v>
      </c>
      <c r="C9315" s="84">
        <v>108792</v>
      </c>
      <c r="D9315" s="84">
        <v>108792</v>
      </c>
      <c r="E9315" s="85">
        <v>108792</v>
      </c>
      <c r="F9315" s="86">
        <v>100</v>
      </c>
      <c r="G9315" s="85">
        <v>108792</v>
      </c>
    </row>
    <row r="9316" spans="1:7">
      <c r="A9316" s="90">
        <v>3000</v>
      </c>
      <c r="B9316" s="84" t="s">
        <v>618</v>
      </c>
      <c r="C9316" s="84">
        <v>108792</v>
      </c>
      <c r="D9316" s="84">
        <v>108792</v>
      </c>
      <c r="E9316" s="85">
        <v>108792</v>
      </c>
      <c r="F9316" s="86">
        <v>100</v>
      </c>
      <c r="G9316" s="85">
        <v>108792</v>
      </c>
    </row>
    <row r="9317" spans="1:7">
      <c r="A9317" s="83"/>
      <c r="B9317" s="84" t="s">
        <v>660</v>
      </c>
      <c r="C9317" s="84">
        <v>0</v>
      </c>
      <c r="D9317" s="84">
        <v>0</v>
      </c>
      <c r="E9317" s="85">
        <v>3529.15</v>
      </c>
      <c r="F9317" s="86">
        <v>0</v>
      </c>
      <c r="G9317" s="85">
        <v>-70766.16</v>
      </c>
    </row>
    <row r="9318" spans="1:7">
      <c r="A9318" s="83" t="s">
        <v>662</v>
      </c>
      <c r="B9318" s="84" t="s">
        <v>663</v>
      </c>
      <c r="C9318" s="84">
        <v>0</v>
      </c>
      <c r="D9318" s="84">
        <v>0</v>
      </c>
      <c r="E9318" s="85">
        <v>-3529.15</v>
      </c>
      <c r="F9318" s="86">
        <v>0</v>
      </c>
      <c r="G9318" s="85">
        <v>70766.16</v>
      </c>
    </row>
    <row r="9319" spans="1:7">
      <c r="A9319" s="88" t="s">
        <v>671</v>
      </c>
      <c r="B9319" s="84" t="s">
        <v>672</v>
      </c>
      <c r="C9319" s="84">
        <v>0</v>
      </c>
      <c r="D9319" s="84">
        <v>0</v>
      </c>
      <c r="E9319" s="85">
        <v>-3529.15</v>
      </c>
      <c r="F9319" s="86">
        <v>0</v>
      </c>
      <c r="G9319" s="85">
        <v>70766.16</v>
      </c>
    </row>
    <row r="9320" spans="1:7" s="19" customFormat="1">
      <c r="A9320" s="95" t="s">
        <v>1330</v>
      </c>
      <c r="B9320" s="80" t="s">
        <v>1331</v>
      </c>
      <c r="C9320" s="80"/>
      <c r="D9320" s="80"/>
      <c r="E9320" s="81"/>
      <c r="F9320" s="82"/>
      <c r="G9320" s="81"/>
    </row>
    <row r="9321" spans="1:7">
      <c r="A9321" s="83" t="s">
        <v>575</v>
      </c>
      <c r="B9321" s="84" t="s">
        <v>576</v>
      </c>
      <c r="C9321" s="84">
        <v>111249</v>
      </c>
      <c r="D9321" s="84">
        <v>102800</v>
      </c>
      <c r="E9321" s="85">
        <v>102800</v>
      </c>
      <c r="F9321" s="86">
        <v>92.405324991685305</v>
      </c>
      <c r="G9321" s="85">
        <v>9300</v>
      </c>
    </row>
    <row r="9322" spans="1:7">
      <c r="A9322" s="88" t="s">
        <v>603</v>
      </c>
      <c r="B9322" s="84" t="s">
        <v>22</v>
      </c>
      <c r="C9322" s="84">
        <v>111249</v>
      </c>
      <c r="D9322" s="84">
        <v>102800</v>
      </c>
      <c r="E9322" s="85">
        <v>102800</v>
      </c>
      <c r="F9322" s="86">
        <v>92.405324991685305</v>
      </c>
      <c r="G9322" s="85">
        <v>9300</v>
      </c>
    </row>
    <row r="9323" spans="1:7" ht="25.5">
      <c r="A9323" s="89">
        <v>21710</v>
      </c>
      <c r="B9323" s="84" t="s">
        <v>604</v>
      </c>
      <c r="C9323" s="84">
        <v>111249</v>
      </c>
      <c r="D9323" s="84">
        <v>102800</v>
      </c>
      <c r="E9323" s="85">
        <v>102800</v>
      </c>
      <c r="F9323" s="86">
        <v>92.405324991685305</v>
      </c>
      <c r="G9323" s="85">
        <v>9300</v>
      </c>
    </row>
    <row r="9324" spans="1:7">
      <c r="A9324" s="83" t="s">
        <v>606</v>
      </c>
      <c r="B9324" s="84" t="s">
        <v>607</v>
      </c>
      <c r="C9324" s="84">
        <v>111249</v>
      </c>
      <c r="D9324" s="84">
        <v>102800</v>
      </c>
      <c r="E9324" s="85">
        <v>102800</v>
      </c>
      <c r="F9324" s="86">
        <v>92.405324991685305</v>
      </c>
      <c r="G9324" s="85">
        <v>9300</v>
      </c>
    </row>
    <row r="9325" spans="1:7">
      <c r="A9325" s="88" t="s">
        <v>608</v>
      </c>
      <c r="B9325" s="84" t="s">
        <v>609</v>
      </c>
      <c r="C9325" s="84">
        <v>111249</v>
      </c>
      <c r="D9325" s="84">
        <v>102800</v>
      </c>
      <c r="E9325" s="85">
        <v>102800</v>
      </c>
      <c r="F9325" s="86">
        <v>92.405324991685305</v>
      </c>
      <c r="G9325" s="85">
        <v>9300</v>
      </c>
    </row>
    <row r="9326" spans="1:7">
      <c r="A9326" s="89" t="s">
        <v>624</v>
      </c>
      <c r="B9326" s="84" t="s">
        <v>625</v>
      </c>
      <c r="C9326" s="84">
        <v>111249</v>
      </c>
      <c r="D9326" s="84">
        <v>102800</v>
      </c>
      <c r="E9326" s="85">
        <v>102800</v>
      </c>
      <c r="F9326" s="86">
        <v>92.405324991685305</v>
      </c>
      <c r="G9326" s="85">
        <v>9300</v>
      </c>
    </row>
    <row r="9327" spans="1:7" ht="25.5">
      <c r="A9327" s="90">
        <v>7400</v>
      </c>
      <c r="B9327" s="84" t="s">
        <v>636</v>
      </c>
      <c r="C9327" s="84">
        <v>111249</v>
      </c>
      <c r="D9327" s="84">
        <v>102800</v>
      </c>
      <c r="E9327" s="85">
        <v>102800</v>
      </c>
      <c r="F9327" s="86">
        <v>92.405324991685305</v>
      </c>
      <c r="G9327" s="85">
        <v>9300</v>
      </c>
    </row>
    <row r="9328" spans="1:7" ht="51">
      <c r="A9328" s="91">
        <v>7470</v>
      </c>
      <c r="B9328" s="84" t="s">
        <v>638</v>
      </c>
      <c r="C9328" s="84">
        <v>111249</v>
      </c>
      <c r="D9328" s="84">
        <v>102800</v>
      </c>
      <c r="E9328" s="85">
        <v>102800</v>
      </c>
      <c r="F9328" s="86">
        <v>92.405324991685305</v>
      </c>
      <c r="G9328" s="85">
        <v>9300</v>
      </c>
    </row>
    <row r="9329" spans="1:7" s="19" customFormat="1">
      <c r="A9329" s="95" t="s">
        <v>753</v>
      </c>
      <c r="B9329" s="80" t="s">
        <v>1332</v>
      </c>
      <c r="C9329" s="80"/>
      <c r="D9329" s="80"/>
      <c r="E9329" s="81"/>
      <c r="F9329" s="82"/>
      <c r="G9329" s="81"/>
    </row>
    <row r="9330" spans="1:7">
      <c r="A9330" s="83" t="s">
        <v>575</v>
      </c>
      <c r="B9330" s="84" t="s">
        <v>576</v>
      </c>
      <c r="C9330" s="84">
        <v>1161808</v>
      </c>
      <c r="D9330" s="84">
        <v>1161562</v>
      </c>
      <c r="E9330" s="85">
        <v>1161562</v>
      </c>
      <c r="F9330" s="86">
        <v>99.978826105518294</v>
      </c>
      <c r="G9330" s="85">
        <v>72748</v>
      </c>
    </row>
    <row r="9331" spans="1:7">
      <c r="A9331" s="88" t="s">
        <v>603</v>
      </c>
      <c r="B9331" s="84" t="s">
        <v>22</v>
      </c>
      <c r="C9331" s="84">
        <v>1161808</v>
      </c>
      <c r="D9331" s="84">
        <v>1161562</v>
      </c>
      <c r="E9331" s="85">
        <v>1161562</v>
      </c>
      <c r="F9331" s="86">
        <v>99.978826105518294</v>
      </c>
      <c r="G9331" s="85">
        <v>72748</v>
      </c>
    </row>
    <row r="9332" spans="1:7" ht="25.5">
      <c r="A9332" s="89">
        <v>21710</v>
      </c>
      <c r="B9332" s="84" t="s">
        <v>604</v>
      </c>
      <c r="C9332" s="84">
        <v>1161808</v>
      </c>
      <c r="D9332" s="84">
        <v>1161562</v>
      </c>
      <c r="E9332" s="85">
        <v>1161562</v>
      </c>
      <c r="F9332" s="86">
        <v>99.978826105518294</v>
      </c>
      <c r="G9332" s="85">
        <v>72748</v>
      </c>
    </row>
    <row r="9333" spans="1:7">
      <c r="A9333" s="83" t="s">
        <v>606</v>
      </c>
      <c r="B9333" s="84" t="s">
        <v>607</v>
      </c>
      <c r="C9333" s="84">
        <v>1161808</v>
      </c>
      <c r="D9333" s="84">
        <v>1161562</v>
      </c>
      <c r="E9333" s="85">
        <v>1045848.85</v>
      </c>
      <c r="F9333" s="86">
        <v>90.019078023218995</v>
      </c>
      <c r="G9333" s="85">
        <v>5917.83</v>
      </c>
    </row>
    <row r="9334" spans="1:7">
      <c r="A9334" s="88" t="s">
        <v>608</v>
      </c>
      <c r="B9334" s="84" t="s">
        <v>609</v>
      </c>
      <c r="C9334" s="84">
        <v>1134808</v>
      </c>
      <c r="D9334" s="84">
        <v>1134562</v>
      </c>
      <c r="E9334" s="85">
        <v>1018848.85</v>
      </c>
      <c r="F9334" s="86">
        <v>89.781606227661399</v>
      </c>
      <c r="G9334" s="85">
        <v>5917.83</v>
      </c>
    </row>
    <row r="9335" spans="1:7">
      <c r="A9335" s="89" t="s">
        <v>610</v>
      </c>
      <c r="B9335" s="84" t="s">
        <v>611</v>
      </c>
      <c r="C9335" s="84">
        <v>129653</v>
      </c>
      <c r="D9335" s="84">
        <v>129407</v>
      </c>
      <c r="E9335" s="85">
        <v>108876.59</v>
      </c>
      <c r="F9335" s="86">
        <v>83.975372725659994</v>
      </c>
      <c r="G9335" s="85">
        <v>3917.83</v>
      </c>
    </row>
    <row r="9336" spans="1:7">
      <c r="A9336" s="90">
        <v>1000</v>
      </c>
      <c r="B9336" s="84" t="s">
        <v>612</v>
      </c>
      <c r="C9336" s="84">
        <v>16181</v>
      </c>
      <c r="D9336" s="84">
        <v>15935</v>
      </c>
      <c r="E9336" s="85">
        <v>12449.47</v>
      </c>
      <c r="F9336" s="86">
        <v>76.938817131203294</v>
      </c>
      <c r="G9336" s="85">
        <v>-128.58000000000001</v>
      </c>
    </row>
    <row r="9337" spans="1:7">
      <c r="A9337" s="90">
        <v>2000</v>
      </c>
      <c r="B9337" s="84" t="s">
        <v>613</v>
      </c>
      <c r="C9337" s="84">
        <v>113472</v>
      </c>
      <c r="D9337" s="84">
        <v>113472</v>
      </c>
      <c r="E9337" s="85">
        <v>96427.12</v>
      </c>
      <c r="F9337" s="86">
        <v>84.978778905809406</v>
      </c>
      <c r="G9337" s="85">
        <v>4046.41</v>
      </c>
    </row>
    <row r="9338" spans="1:7">
      <c r="A9338" s="89" t="s">
        <v>616</v>
      </c>
      <c r="B9338" s="84" t="s">
        <v>617</v>
      </c>
      <c r="C9338" s="84">
        <v>596155</v>
      </c>
      <c r="D9338" s="84">
        <v>596155</v>
      </c>
      <c r="E9338" s="85">
        <v>500972.26</v>
      </c>
      <c r="F9338" s="86">
        <v>84.033893869882803</v>
      </c>
      <c r="G9338" s="85">
        <v>2000</v>
      </c>
    </row>
    <row r="9339" spans="1:7">
      <c r="A9339" s="90">
        <v>3000</v>
      </c>
      <c r="B9339" s="84" t="s">
        <v>618</v>
      </c>
      <c r="C9339" s="84">
        <v>596155</v>
      </c>
      <c r="D9339" s="84">
        <v>596155</v>
      </c>
      <c r="E9339" s="85">
        <v>500972.26</v>
      </c>
      <c r="F9339" s="86">
        <v>84.033893869882803</v>
      </c>
      <c r="G9339" s="85">
        <v>2000</v>
      </c>
    </row>
    <row r="9340" spans="1:7">
      <c r="A9340" s="89" t="s">
        <v>624</v>
      </c>
      <c r="B9340" s="84" t="s">
        <v>625</v>
      </c>
      <c r="C9340" s="84">
        <v>409000</v>
      </c>
      <c r="D9340" s="84">
        <v>409000</v>
      </c>
      <c r="E9340" s="85">
        <v>409000</v>
      </c>
      <c r="F9340" s="86">
        <v>100</v>
      </c>
      <c r="G9340" s="85">
        <v>0</v>
      </c>
    </row>
    <row r="9341" spans="1:7">
      <c r="A9341" s="90">
        <v>7100</v>
      </c>
      <c r="B9341" s="84" t="s">
        <v>626</v>
      </c>
      <c r="C9341" s="84">
        <v>400000</v>
      </c>
      <c r="D9341" s="84">
        <v>400000</v>
      </c>
      <c r="E9341" s="85">
        <v>400000</v>
      </c>
      <c r="F9341" s="86">
        <v>100</v>
      </c>
      <c r="G9341" s="85">
        <v>0</v>
      </c>
    </row>
    <row r="9342" spans="1:7" ht="25.5">
      <c r="A9342" s="91">
        <v>7130</v>
      </c>
      <c r="B9342" s="84" t="s">
        <v>628</v>
      </c>
      <c r="C9342" s="84">
        <v>400000</v>
      </c>
      <c r="D9342" s="84">
        <v>400000</v>
      </c>
      <c r="E9342" s="85">
        <v>400000</v>
      </c>
      <c r="F9342" s="86">
        <v>100</v>
      </c>
      <c r="G9342" s="85">
        <v>0</v>
      </c>
    </row>
    <row r="9343" spans="1:7" ht="38.25">
      <c r="A9343" s="92">
        <v>7131</v>
      </c>
      <c r="B9343" s="84" t="s">
        <v>629</v>
      </c>
      <c r="C9343" s="84">
        <v>400000</v>
      </c>
      <c r="D9343" s="84">
        <v>400000</v>
      </c>
      <c r="E9343" s="85">
        <v>400000</v>
      </c>
      <c r="F9343" s="86">
        <v>100</v>
      </c>
      <c r="G9343" s="85">
        <v>0</v>
      </c>
    </row>
    <row r="9344" spans="1:7" ht="25.5">
      <c r="A9344" s="90">
        <v>7300</v>
      </c>
      <c r="B9344" s="84" t="s">
        <v>632</v>
      </c>
      <c r="C9344" s="84">
        <v>9000</v>
      </c>
      <c r="D9344" s="84">
        <v>9000</v>
      </c>
      <c r="E9344" s="85">
        <v>9000</v>
      </c>
      <c r="F9344" s="86">
        <v>100</v>
      </c>
      <c r="G9344" s="85">
        <v>0</v>
      </c>
    </row>
    <row r="9345" spans="1:7" ht="38.25">
      <c r="A9345" s="91">
        <v>7350</v>
      </c>
      <c r="B9345" s="84" t="s">
        <v>635</v>
      </c>
      <c r="C9345" s="84">
        <v>9000</v>
      </c>
      <c r="D9345" s="84">
        <v>9000</v>
      </c>
      <c r="E9345" s="85">
        <v>9000</v>
      </c>
      <c r="F9345" s="86">
        <v>100</v>
      </c>
      <c r="G9345" s="85">
        <v>0</v>
      </c>
    </row>
    <row r="9346" spans="1:7">
      <c r="A9346" s="88" t="s">
        <v>640</v>
      </c>
      <c r="B9346" s="84" t="s">
        <v>641</v>
      </c>
      <c r="C9346" s="84">
        <v>27000</v>
      </c>
      <c r="D9346" s="84">
        <v>27000</v>
      </c>
      <c r="E9346" s="85">
        <v>27000</v>
      </c>
      <c r="F9346" s="86">
        <v>100</v>
      </c>
      <c r="G9346" s="85">
        <v>0</v>
      </c>
    </row>
    <row r="9347" spans="1:7">
      <c r="A9347" s="89" t="s">
        <v>642</v>
      </c>
      <c r="B9347" s="84" t="s">
        <v>643</v>
      </c>
      <c r="C9347" s="84">
        <v>27000</v>
      </c>
      <c r="D9347" s="84">
        <v>27000</v>
      </c>
      <c r="E9347" s="85">
        <v>27000</v>
      </c>
      <c r="F9347" s="86">
        <v>100</v>
      </c>
      <c r="G9347" s="85">
        <v>0</v>
      </c>
    </row>
    <row r="9348" spans="1:7">
      <c r="A9348" s="83"/>
      <c r="B9348" s="84" t="s">
        <v>660</v>
      </c>
      <c r="C9348" s="84">
        <v>0</v>
      </c>
      <c r="D9348" s="84">
        <v>0</v>
      </c>
      <c r="E9348" s="85">
        <v>115713.15</v>
      </c>
      <c r="F9348" s="86">
        <v>0</v>
      </c>
      <c r="G9348" s="85">
        <v>66830.17</v>
      </c>
    </row>
    <row r="9349" spans="1:7">
      <c r="A9349" s="83" t="s">
        <v>662</v>
      </c>
      <c r="B9349" s="84" t="s">
        <v>663</v>
      </c>
      <c r="C9349" s="84">
        <v>0</v>
      </c>
      <c r="D9349" s="84">
        <v>0</v>
      </c>
      <c r="E9349" s="85">
        <v>-115713.15</v>
      </c>
      <c r="F9349" s="86">
        <v>0</v>
      </c>
      <c r="G9349" s="85">
        <v>-66830.17</v>
      </c>
    </row>
    <row r="9350" spans="1:7">
      <c r="A9350" s="88" t="s">
        <v>671</v>
      </c>
      <c r="B9350" s="84" t="s">
        <v>672</v>
      </c>
      <c r="C9350" s="84">
        <v>0</v>
      </c>
      <c r="D9350" s="84">
        <v>0</v>
      </c>
      <c r="E9350" s="85">
        <v>-115713.15</v>
      </c>
      <c r="F9350" s="86">
        <v>0</v>
      </c>
      <c r="G9350" s="85">
        <v>-66830.17</v>
      </c>
    </row>
    <row r="9351" spans="1:7" s="19" customFormat="1">
      <c r="A9351" s="95" t="s">
        <v>755</v>
      </c>
      <c r="B9351" s="80" t="s">
        <v>1333</v>
      </c>
      <c r="C9351" s="80"/>
      <c r="D9351" s="80"/>
      <c r="E9351" s="81"/>
      <c r="F9351" s="82"/>
      <c r="G9351" s="81"/>
    </row>
    <row r="9352" spans="1:7">
      <c r="A9352" s="83" t="s">
        <v>575</v>
      </c>
      <c r="B9352" s="84" t="s">
        <v>576</v>
      </c>
      <c r="C9352" s="84">
        <v>5000459</v>
      </c>
      <c r="D9352" s="84">
        <v>4802422</v>
      </c>
      <c r="E9352" s="85">
        <v>4802422</v>
      </c>
      <c r="F9352" s="86">
        <v>96.039623562556997</v>
      </c>
      <c r="G9352" s="85">
        <v>1096185</v>
      </c>
    </row>
    <row r="9353" spans="1:7">
      <c r="A9353" s="88" t="s">
        <v>603</v>
      </c>
      <c r="B9353" s="84" t="s">
        <v>22</v>
      </c>
      <c r="C9353" s="84">
        <v>5000459</v>
      </c>
      <c r="D9353" s="84">
        <v>4802422</v>
      </c>
      <c r="E9353" s="85">
        <v>4802422</v>
      </c>
      <c r="F9353" s="86">
        <v>96.039623562556997</v>
      </c>
      <c r="G9353" s="85">
        <v>1096185</v>
      </c>
    </row>
    <row r="9354" spans="1:7" ht="25.5">
      <c r="A9354" s="89">
        <v>21710</v>
      </c>
      <c r="B9354" s="84" t="s">
        <v>604</v>
      </c>
      <c r="C9354" s="84">
        <v>5000459</v>
      </c>
      <c r="D9354" s="84">
        <v>4802422</v>
      </c>
      <c r="E9354" s="85">
        <v>4802422</v>
      </c>
      <c r="F9354" s="86">
        <v>96.039623562556997</v>
      </c>
      <c r="G9354" s="85">
        <v>1096185</v>
      </c>
    </row>
    <row r="9355" spans="1:7">
      <c r="A9355" s="83" t="s">
        <v>606</v>
      </c>
      <c r="B9355" s="84" t="s">
        <v>607</v>
      </c>
      <c r="C9355" s="84">
        <v>5000459</v>
      </c>
      <c r="D9355" s="84">
        <v>4802422</v>
      </c>
      <c r="E9355" s="85">
        <v>3492185.02</v>
      </c>
      <c r="F9355" s="86">
        <v>69.837289336838893</v>
      </c>
      <c r="G9355" s="85">
        <v>378177.46</v>
      </c>
    </row>
    <row r="9356" spans="1:7">
      <c r="A9356" s="88" t="s">
        <v>608</v>
      </c>
      <c r="B9356" s="84" t="s">
        <v>609</v>
      </c>
      <c r="C9356" s="84">
        <v>4763493</v>
      </c>
      <c r="D9356" s="84">
        <v>4570456</v>
      </c>
      <c r="E9356" s="85">
        <v>3261189.03</v>
      </c>
      <c r="F9356" s="86">
        <v>68.462135453962006</v>
      </c>
      <c r="G9356" s="85">
        <v>188177.46</v>
      </c>
    </row>
    <row r="9357" spans="1:7">
      <c r="A9357" s="89" t="s">
        <v>610</v>
      </c>
      <c r="B9357" s="84" t="s">
        <v>611</v>
      </c>
      <c r="C9357" s="84">
        <v>861611</v>
      </c>
      <c r="D9357" s="84">
        <v>732890</v>
      </c>
      <c r="E9357" s="85">
        <v>372091.83</v>
      </c>
      <c r="F9357" s="86">
        <v>43.185594195060197</v>
      </c>
      <c r="G9357" s="85">
        <v>111850.46</v>
      </c>
    </row>
    <row r="9358" spans="1:7">
      <c r="A9358" s="90">
        <v>1000</v>
      </c>
      <c r="B9358" s="84" t="s">
        <v>612</v>
      </c>
      <c r="C9358" s="84">
        <v>297444</v>
      </c>
      <c r="D9358" s="84">
        <v>237799</v>
      </c>
      <c r="E9358" s="85">
        <v>135097.42000000001</v>
      </c>
      <c r="F9358" s="86">
        <v>45.419447021960401</v>
      </c>
      <c r="G9358" s="85">
        <v>36875.22</v>
      </c>
    </row>
    <row r="9359" spans="1:7">
      <c r="A9359" s="90">
        <v>2000</v>
      </c>
      <c r="B9359" s="84" t="s">
        <v>613</v>
      </c>
      <c r="C9359" s="84">
        <v>564167</v>
      </c>
      <c r="D9359" s="84">
        <v>495091</v>
      </c>
      <c r="E9359" s="85">
        <v>236994.41</v>
      </c>
      <c r="F9359" s="86">
        <v>42.007846967298697</v>
      </c>
      <c r="G9359" s="85">
        <v>74975.240000000005</v>
      </c>
    </row>
    <row r="9360" spans="1:7">
      <c r="A9360" s="89" t="s">
        <v>616</v>
      </c>
      <c r="B9360" s="84" t="s">
        <v>617</v>
      </c>
      <c r="C9360" s="84">
        <v>1833598</v>
      </c>
      <c r="D9360" s="84">
        <v>1833598</v>
      </c>
      <c r="E9360" s="85">
        <v>957169</v>
      </c>
      <c r="F9360" s="86">
        <v>52.201682157157698</v>
      </c>
      <c r="G9360" s="85">
        <v>31500</v>
      </c>
    </row>
    <row r="9361" spans="1:7">
      <c r="A9361" s="90">
        <v>3000</v>
      </c>
      <c r="B9361" s="84" t="s">
        <v>618</v>
      </c>
      <c r="C9361" s="84">
        <v>1833598</v>
      </c>
      <c r="D9361" s="84">
        <v>1833598</v>
      </c>
      <c r="E9361" s="85">
        <v>957169</v>
      </c>
      <c r="F9361" s="86">
        <v>52.201682157157698</v>
      </c>
      <c r="G9361" s="85">
        <v>31500</v>
      </c>
    </row>
    <row r="9362" spans="1:7">
      <c r="A9362" s="89" t="s">
        <v>624</v>
      </c>
      <c r="B9362" s="84" t="s">
        <v>625</v>
      </c>
      <c r="C9362" s="84">
        <v>2068284</v>
      </c>
      <c r="D9362" s="84">
        <v>2003968</v>
      </c>
      <c r="E9362" s="85">
        <v>1931928.2</v>
      </c>
      <c r="F9362" s="86">
        <v>93.407298030638003</v>
      </c>
      <c r="G9362" s="85">
        <v>44827</v>
      </c>
    </row>
    <row r="9363" spans="1:7">
      <c r="A9363" s="90">
        <v>7100</v>
      </c>
      <c r="B9363" s="84" t="s">
        <v>626</v>
      </c>
      <c r="C9363" s="84">
        <v>1667671</v>
      </c>
      <c r="D9363" s="84">
        <v>1603355</v>
      </c>
      <c r="E9363" s="85">
        <v>1603355</v>
      </c>
      <c r="F9363" s="86">
        <v>96.143364008848295</v>
      </c>
      <c r="G9363" s="85">
        <v>41029</v>
      </c>
    </row>
    <row r="9364" spans="1:7" ht="25.5">
      <c r="A9364" s="91">
        <v>7130</v>
      </c>
      <c r="B9364" s="84" t="s">
        <v>628</v>
      </c>
      <c r="C9364" s="84">
        <v>1667671</v>
      </c>
      <c r="D9364" s="84">
        <v>1603355</v>
      </c>
      <c r="E9364" s="85">
        <v>1603355</v>
      </c>
      <c r="F9364" s="86">
        <v>96.143364008848295</v>
      </c>
      <c r="G9364" s="85">
        <v>41029</v>
      </c>
    </row>
    <row r="9365" spans="1:7" ht="38.25">
      <c r="A9365" s="92">
        <v>7131</v>
      </c>
      <c r="B9365" s="84" t="s">
        <v>629</v>
      </c>
      <c r="C9365" s="84">
        <v>1667671</v>
      </c>
      <c r="D9365" s="84">
        <v>1603355</v>
      </c>
      <c r="E9365" s="85">
        <v>1603355</v>
      </c>
      <c r="F9365" s="86">
        <v>96.143364008848295</v>
      </c>
      <c r="G9365" s="85">
        <v>41029</v>
      </c>
    </row>
    <row r="9366" spans="1:7" ht="25.5">
      <c r="A9366" s="90">
        <v>7300</v>
      </c>
      <c r="B9366" s="84" t="s">
        <v>632</v>
      </c>
      <c r="C9366" s="84">
        <v>400613</v>
      </c>
      <c r="D9366" s="84">
        <v>400613</v>
      </c>
      <c r="E9366" s="85">
        <v>328573.2</v>
      </c>
      <c r="F9366" s="86">
        <v>82.017608015715894</v>
      </c>
      <c r="G9366" s="85">
        <v>3798</v>
      </c>
    </row>
    <row r="9367" spans="1:7" ht="25.5">
      <c r="A9367" s="91">
        <v>7310</v>
      </c>
      <c r="B9367" s="84" t="s">
        <v>633</v>
      </c>
      <c r="C9367" s="84">
        <v>392256</v>
      </c>
      <c r="D9367" s="84">
        <v>392256</v>
      </c>
      <c r="E9367" s="85">
        <v>320216.2</v>
      </c>
      <c r="F9367" s="86">
        <v>81.634493799967402</v>
      </c>
      <c r="G9367" s="85">
        <v>3798</v>
      </c>
    </row>
    <row r="9368" spans="1:7" ht="38.25">
      <c r="A9368" s="91">
        <v>7350</v>
      </c>
      <c r="B9368" s="84" t="s">
        <v>635</v>
      </c>
      <c r="C9368" s="84">
        <v>8357</v>
      </c>
      <c r="D9368" s="84">
        <v>8357</v>
      </c>
      <c r="E9368" s="85">
        <v>8357</v>
      </c>
      <c r="F9368" s="86">
        <v>100</v>
      </c>
      <c r="G9368" s="85">
        <v>0</v>
      </c>
    </row>
    <row r="9369" spans="1:7">
      <c r="A9369" s="88" t="s">
        <v>640</v>
      </c>
      <c r="B9369" s="84" t="s">
        <v>641</v>
      </c>
      <c r="C9369" s="84">
        <v>236966</v>
      </c>
      <c r="D9369" s="84">
        <v>231966</v>
      </c>
      <c r="E9369" s="85">
        <v>230995.99</v>
      </c>
      <c r="F9369" s="86">
        <v>97.480647012651602</v>
      </c>
      <c r="G9369" s="85">
        <v>190000</v>
      </c>
    </row>
    <row r="9370" spans="1:7">
      <c r="A9370" s="89" t="s">
        <v>642</v>
      </c>
      <c r="B9370" s="84" t="s">
        <v>643</v>
      </c>
      <c r="C9370" s="84">
        <v>24380</v>
      </c>
      <c r="D9370" s="84">
        <v>19380</v>
      </c>
      <c r="E9370" s="85">
        <v>18409.990000000002</v>
      </c>
      <c r="F9370" s="86">
        <v>75.512674323215705</v>
      </c>
      <c r="G9370" s="85">
        <v>0</v>
      </c>
    </row>
    <row r="9371" spans="1:7">
      <c r="A9371" s="89" t="s">
        <v>644</v>
      </c>
      <c r="B9371" s="84" t="s">
        <v>645</v>
      </c>
      <c r="C9371" s="84">
        <v>212586</v>
      </c>
      <c r="D9371" s="84">
        <v>212586</v>
      </c>
      <c r="E9371" s="85">
        <v>212586</v>
      </c>
      <c r="F9371" s="86">
        <v>100</v>
      </c>
      <c r="G9371" s="85">
        <v>190000</v>
      </c>
    </row>
    <row r="9372" spans="1:7">
      <c r="A9372" s="90">
        <v>9100</v>
      </c>
      <c r="B9372" s="84" t="s">
        <v>646</v>
      </c>
      <c r="C9372" s="84">
        <v>212586</v>
      </c>
      <c r="D9372" s="84">
        <v>212586</v>
      </c>
      <c r="E9372" s="85">
        <v>212586</v>
      </c>
      <c r="F9372" s="86">
        <v>100</v>
      </c>
      <c r="G9372" s="85">
        <v>190000</v>
      </c>
    </row>
    <row r="9373" spans="1:7" ht="25.5">
      <c r="A9373" s="91">
        <v>9140</v>
      </c>
      <c r="B9373" s="84" t="s">
        <v>648</v>
      </c>
      <c r="C9373" s="84">
        <v>212586</v>
      </c>
      <c r="D9373" s="84">
        <v>212586</v>
      </c>
      <c r="E9373" s="85">
        <v>212586</v>
      </c>
      <c r="F9373" s="86">
        <v>100</v>
      </c>
      <c r="G9373" s="85">
        <v>190000</v>
      </c>
    </row>
    <row r="9374" spans="1:7" ht="38.25">
      <c r="A9374" s="92">
        <v>9141</v>
      </c>
      <c r="B9374" s="84" t="s">
        <v>649</v>
      </c>
      <c r="C9374" s="84">
        <v>212586</v>
      </c>
      <c r="D9374" s="84">
        <v>212586</v>
      </c>
      <c r="E9374" s="85">
        <v>212586</v>
      </c>
      <c r="F9374" s="86">
        <v>100</v>
      </c>
      <c r="G9374" s="85">
        <v>190000</v>
      </c>
    </row>
    <row r="9375" spans="1:7">
      <c r="A9375" s="83"/>
      <c r="B9375" s="84" t="s">
        <v>660</v>
      </c>
      <c r="C9375" s="84">
        <v>0</v>
      </c>
      <c r="D9375" s="84">
        <v>0</v>
      </c>
      <c r="E9375" s="85">
        <v>1310236.98</v>
      </c>
      <c r="F9375" s="86">
        <v>0</v>
      </c>
      <c r="G9375" s="85">
        <v>718007.54</v>
      </c>
    </row>
    <row r="9376" spans="1:7">
      <c r="A9376" s="83" t="s">
        <v>662</v>
      </c>
      <c r="B9376" s="84" t="s">
        <v>663</v>
      </c>
      <c r="C9376" s="84">
        <v>0</v>
      </c>
      <c r="D9376" s="84">
        <v>0</v>
      </c>
      <c r="E9376" s="85">
        <v>-1310236.98</v>
      </c>
      <c r="F9376" s="86">
        <v>0</v>
      </c>
      <c r="G9376" s="85">
        <v>-718007.54</v>
      </c>
    </row>
    <row r="9377" spans="1:7">
      <c r="A9377" s="88" t="s">
        <v>671</v>
      </c>
      <c r="B9377" s="84" t="s">
        <v>672</v>
      </c>
      <c r="C9377" s="84">
        <v>0</v>
      </c>
      <c r="D9377" s="84">
        <v>0</v>
      </c>
      <c r="E9377" s="85">
        <v>-1310236.98</v>
      </c>
      <c r="F9377" s="86">
        <v>0</v>
      </c>
      <c r="G9377" s="85">
        <v>-718007.54</v>
      </c>
    </row>
    <row r="9378" spans="1:7" s="19" customFormat="1">
      <c r="A9378" s="95" t="s">
        <v>1334</v>
      </c>
      <c r="B9378" s="80" t="s">
        <v>1335</v>
      </c>
      <c r="C9378" s="80"/>
      <c r="D9378" s="80"/>
      <c r="E9378" s="81"/>
      <c r="F9378" s="82"/>
      <c r="G9378" s="81"/>
    </row>
    <row r="9379" spans="1:7">
      <c r="A9379" s="83" t="s">
        <v>575</v>
      </c>
      <c r="B9379" s="84" t="s">
        <v>576</v>
      </c>
      <c r="C9379" s="84">
        <v>1240248</v>
      </c>
      <c r="D9379" s="84">
        <v>1234248</v>
      </c>
      <c r="E9379" s="85">
        <v>1234248</v>
      </c>
      <c r="F9379" s="86">
        <v>99.516225787100595</v>
      </c>
      <c r="G9379" s="85">
        <v>5000</v>
      </c>
    </row>
    <row r="9380" spans="1:7">
      <c r="A9380" s="88" t="s">
        <v>603</v>
      </c>
      <c r="B9380" s="84" t="s">
        <v>22</v>
      </c>
      <c r="C9380" s="84">
        <v>1240248</v>
      </c>
      <c r="D9380" s="84">
        <v>1234248</v>
      </c>
      <c r="E9380" s="85">
        <v>1234248</v>
      </c>
      <c r="F9380" s="86">
        <v>99.516225787100595</v>
      </c>
      <c r="G9380" s="85">
        <v>5000</v>
      </c>
    </row>
    <row r="9381" spans="1:7" ht="25.5">
      <c r="A9381" s="89">
        <v>21710</v>
      </c>
      <c r="B9381" s="84" t="s">
        <v>604</v>
      </c>
      <c r="C9381" s="84">
        <v>1240248</v>
      </c>
      <c r="D9381" s="84">
        <v>1234248</v>
      </c>
      <c r="E9381" s="85">
        <v>1234248</v>
      </c>
      <c r="F9381" s="86">
        <v>99.516225787100595</v>
      </c>
      <c r="G9381" s="85">
        <v>5000</v>
      </c>
    </row>
    <row r="9382" spans="1:7">
      <c r="A9382" s="83" t="s">
        <v>606</v>
      </c>
      <c r="B9382" s="84" t="s">
        <v>607</v>
      </c>
      <c r="C9382" s="84">
        <v>1240248</v>
      </c>
      <c r="D9382" s="84">
        <v>1234248</v>
      </c>
      <c r="E9382" s="85">
        <v>1169519.06</v>
      </c>
      <c r="F9382" s="86">
        <v>94.297193787048997</v>
      </c>
      <c r="G9382" s="85">
        <v>52179.48</v>
      </c>
    </row>
    <row r="9383" spans="1:7">
      <c r="A9383" s="88" t="s">
        <v>608</v>
      </c>
      <c r="B9383" s="84" t="s">
        <v>609</v>
      </c>
      <c r="C9383" s="84">
        <v>1240248</v>
      </c>
      <c r="D9383" s="84">
        <v>1234248</v>
      </c>
      <c r="E9383" s="85">
        <v>1169519.06</v>
      </c>
      <c r="F9383" s="86">
        <v>94.297193787048997</v>
      </c>
      <c r="G9383" s="85">
        <v>52179.48</v>
      </c>
    </row>
    <row r="9384" spans="1:7">
      <c r="A9384" s="89" t="s">
        <v>610</v>
      </c>
      <c r="B9384" s="84" t="s">
        <v>611</v>
      </c>
      <c r="C9384" s="84">
        <v>109748</v>
      </c>
      <c r="D9384" s="84">
        <v>103748</v>
      </c>
      <c r="E9384" s="85">
        <v>64198.74</v>
      </c>
      <c r="F9384" s="86">
        <v>58.496501075190402</v>
      </c>
      <c r="G9384" s="85">
        <v>3179.48</v>
      </c>
    </row>
    <row r="9385" spans="1:7">
      <c r="A9385" s="90">
        <v>1000</v>
      </c>
      <c r="B9385" s="84" t="s">
        <v>612</v>
      </c>
      <c r="C9385" s="84">
        <v>17468</v>
      </c>
      <c r="D9385" s="84">
        <v>17468</v>
      </c>
      <c r="E9385" s="85">
        <v>9611.2000000000007</v>
      </c>
      <c r="F9385" s="86">
        <v>55.021754064575198</v>
      </c>
      <c r="G9385" s="85">
        <v>837.42</v>
      </c>
    </row>
    <row r="9386" spans="1:7">
      <c r="A9386" s="90">
        <v>2000</v>
      </c>
      <c r="B9386" s="84" t="s">
        <v>613</v>
      </c>
      <c r="C9386" s="84">
        <v>92280</v>
      </c>
      <c r="D9386" s="84">
        <v>86280</v>
      </c>
      <c r="E9386" s="85">
        <v>54587.54</v>
      </c>
      <c r="F9386" s="86">
        <v>59.154247941049</v>
      </c>
      <c r="G9386" s="85">
        <v>2342.06</v>
      </c>
    </row>
    <row r="9387" spans="1:7">
      <c r="A9387" s="89" t="s">
        <v>616</v>
      </c>
      <c r="B9387" s="84" t="s">
        <v>617</v>
      </c>
      <c r="C9387" s="84">
        <v>661500</v>
      </c>
      <c r="D9387" s="84">
        <v>661500</v>
      </c>
      <c r="E9387" s="85">
        <v>636320.31999999995</v>
      </c>
      <c r="F9387" s="86">
        <v>96.193547996976605</v>
      </c>
      <c r="G9387" s="85">
        <v>49000</v>
      </c>
    </row>
    <row r="9388" spans="1:7">
      <c r="A9388" s="90">
        <v>3000</v>
      </c>
      <c r="B9388" s="84" t="s">
        <v>618</v>
      </c>
      <c r="C9388" s="84">
        <v>661500</v>
      </c>
      <c r="D9388" s="84">
        <v>661500</v>
      </c>
      <c r="E9388" s="85">
        <v>636320.31999999995</v>
      </c>
      <c r="F9388" s="86">
        <v>96.193547996976605</v>
      </c>
      <c r="G9388" s="85">
        <v>49000</v>
      </c>
    </row>
    <row r="9389" spans="1:7">
      <c r="A9389" s="89" t="s">
        <v>624</v>
      </c>
      <c r="B9389" s="84" t="s">
        <v>625</v>
      </c>
      <c r="C9389" s="84">
        <v>469000</v>
      </c>
      <c r="D9389" s="84">
        <v>469000</v>
      </c>
      <c r="E9389" s="85">
        <v>469000</v>
      </c>
      <c r="F9389" s="86">
        <v>100</v>
      </c>
      <c r="G9389" s="85">
        <v>0</v>
      </c>
    </row>
    <row r="9390" spans="1:7">
      <c r="A9390" s="90">
        <v>7100</v>
      </c>
      <c r="B9390" s="84" t="s">
        <v>626</v>
      </c>
      <c r="C9390" s="84">
        <v>465000</v>
      </c>
      <c r="D9390" s="84">
        <v>465000</v>
      </c>
      <c r="E9390" s="85">
        <v>465000</v>
      </c>
      <c r="F9390" s="86">
        <v>100</v>
      </c>
      <c r="G9390" s="85">
        <v>0</v>
      </c>
    </row>
    <row r="9391" spans="1:7" ht="25.5">
      <c r="A9391" s="91">
        <v>7130</v>
      </c>
      <c r="B9391" s="84" t="s">
        <v>628</v>
      </c>
      <c r="C9391" s="84">
        <v>465000</v>
      </c>
      <c r="D9391" s="84">
        <v>465000</v>
      </c>
      <c r="E9391" s="85">
        <v>465000</v>
      </c>
      <c r="F9391" s="86">
        <v>100</v>
      </c>
      <c r="G9391" s="85">
        <v>0</v>
      </c>
    </row>
    <row r="9392" spans="1:7" ht="38.25">
      <c r="A9392" s="92">
        <v>7131</v>
      </c>
      <c r="B9392" s="84" t="s">
        <v>629</v>
      </c>
      <c r="C9392" s="84">
        <v>465000</v>
      </c>
      <c r="D9392" s="84">
        <v>465000</v>
      </c>
      <c r="E9392" s="85">
        <v>465000</v>
      </c>
      <c r="F9392" s="86">
        <v>100</v>
      </c>
      <c r="G9392" s="85">
        <v>0</v>
      </c>
    </row>
    <row r="9393" spans="1:7" ht="25.5">
      <c r="A9393" s="90">
        <v>7300</v>
      </c>
      <c r="B9393" s="84" t="s">
        <v>632</v>
      </c>
      <c r="C9393" s="84">
        <v>4000</v>
      </c>
      <c r="D9393" s="84">
        <v>4000</v>
      </c>
      <c r="E9393" s="85">
        <v>4000</v>
      </c>
      <c r="F9393" s="86">
        <v>100</v>
      </c>
      <c r="G9393" s="85">
        <v>0</v>
      </c>
    </row>
    <row r="9394" spans="1:7" ht="38.25">
      <c r="A9394" s="91">
        <v>7350</v>
      </c>
      <c r="B9394" s="84" t="s">
        <v>635</v>
      </c>
      <c r="C9394" s="84">
        <v>4000</v>
      </c>
      <c r="D9394" s="84">
        <v>4000</v>
      </c>
      <c r="E9394" s="85">
        <v>4000</v>
      </c>
      <c r="F9394" s="86">
        <v>100</v>
      </c>
      <c r="G9394" s="85">
        <v>0</v>
      </c>
    </row>
    <row r="9395" spans="1:7">
      <c r="A9395" s="83"/>
      <c r="B9395" s="84" t="s">
        <v>660</v>
      </c>
      <c r="C9395" s="84">
        <v>0</v>
      </c>
      <c r="D9395" s="84">
        <v>0</v>
      </c>
      <c r="E9395" s="85">
        <v>64728.94</v>
      </c>
      <c r="F9395" s="86">
        <v>0</v>
      </c>
      <c r="G9395" s="85">
        <v>-47179.48</v>
      </c>
    </row>
    <row r="9396" spans="1:7">
      <c r="A9396" s="83" t="s">
        <v>662</v>
      </c>
      <c r="B9396" s="84" t="s">
        <v>663</v>
      </c>
      <c r="C9396" s="84">
        <v>0</v>
      </c>
      <c r="D9396" s="84">
        <v>0</v>
      </c>
      <c r="E9396" s="85">
        <v>-64728.94</v>
      </c>
      <c r="F9396" s="86">
        <v>0</v>
      </c>
      <c r="G9396" s="85">
        <v>47179.48</v>
      </c>
    </row>
    <row r="9397" spans="1:7">
      <c r="A9397" s="88" t="s">
        <v>671</v>
      </c>
      <c r="B9397" s="84" t="s">
        <v>672</v>
      </c>
      <c r="C9397" s="84">
        <v>0</v>
      </c>
      <c r="D9397" s="84">
        <v>0</v>
      </c>
      <c r="E9397" s="85">
        <v>-64728.94</v>
      </c>
      <c r="F9397" s="86">
        <v>0</v>
      </c>
      <c r="G9397" s="85">
        <v>47179.48</v>
      </c>
    </row>
    <row r="9398" spans="1:7" s="19" customFormat="1" ht="25.5">
      <c r="A9398" s="94" t="s">
        <v>798</v>
      </c>
      <c r="B9398" s="80" t="s">
        <v>1336</v>
      </c>
      <c r="C9398" s="80"/>
      <c r="D9398" s="80"/>
      <c r="E9398" s="81"/>
      <c r="F9398" s="82"/>
      <c r="G9398" s="81"/>
    </row>
    <row r="9399" spans="1:7">
      <c r="A9399" s="83" t="s">
        <v>575</v>
      </c>
      <c r="B9399" s="84" t="s">
        <v>576</v>
      </c>
      <c r="C9399" s="84">
        <v>409648</v>
      </c>
      <c r="D9399" s="84">
        <v>409648</v>
      </c>
      <c r="E9399" s="85">
        <v>409648</v>
      </c>
      <c r="F9399" s="86">
        <v>100</v>
      </c>
      <c r="G9399" s="85">
        <v>0</v>
      </c>
    </row>
    <row r="9400" spans="1:7">
      <c r="A9400" s="88" t="s">
        <v>603</v>
      </c>
      <c r="B9400" s="84" t="s">
        <v>22</v>
      </c>
      <c r="C9400" s="84">
        <v>409648</v>
      </c>
      <c r="D9400" s="84">
        <v>409648</v>
      </c>
      <c r="E9400" s="85">
        <v>409648</v>
      </c>
      <c r="F9400" s="86">
        <v>100</v>
      </c>
      <c r="G9400" s="85">
        <v>0</v>
      </c>
    </row>
    <row r="9401" spans="1:7" ht="25.5">
      <c r="A9401" s="89">
        <v>21710</v>
      </c>
      <c r="B9401" s="84" t="s">
        <v>604</v>
      </c>
      <c r="C9401" s="84">
        <v>409648</v>
      </c>
      <c r="D9401" s="84">
        <v>409648</v>
      </c>
      <c r="E9401" s="85">
        <v>409648</v>
      </c>
      <c r="F9401" s="86">
        <v>100</v>
      </c>
      <c r="G9401" s="85">
        <v>0</v>
      </c>
    </row>
    <row r="9402" spans="1:7">
      <c r="A9402" s="83" t="s">
        <v>606</v>
      </c>
      <c r="B9402" s="84" t="s">
        <v>607</v>
      </c>
      <c r="C9402" s="84">
        <v>409648</v>
      </c>
      <c r="D9402" s="84">
        <v>409648</v>
      </c>
      <c r="E9402" s="85">
        <v>258168.49</v>
      </c>
      <c r="F9402" s="86">
        <v>63.022031109635599</v>
      </c>
      <c r="G9402" s="85">
        <v>3703.93</v>
      </c>
    </row>
    <row r="9403" spans="1:7">
      <c r="A9403" s="88" t="s">
        <v>608</v>
      </c>
      <c r="B9403" s="84" t="s">
        <v>609</v>
      </c>
      <c r="C9403" s="84">
        <v>238903</v>
      </c>
      <c r="D9403" s="84">
        <v>238903</v>
      </c>
      <c r="E9403" s="85">
        <v>195313.49</v>
      </c>
      <c r="F9403" s="86">
        <v>81.754306140986102</v>
      </c>
      <c r="G9403" s="85">
        <v>0</v>
      </c>
    </row>
    <row r="9404" spans="1:7">
      <c r="A9404" s="89" t="s">
        <v>610</v>
      </c>
      <c r="B9404" s="84" t="s">
        <v>611</v>
      </c>
      <c r="C9404" s="84">
        <v>238903</v>
      </c>
      <c r="D9404" s="84">
        <v>238903</v>
      </c>
      <c r="E9404" s="85">
        <v>195313.49</v>
      </c>
      <c r="F9404" s="86">
        <v>81.754306140986102</v>
      </c>
      <c r="G9404" s="85">
        <v>0</v>
      </c>
    </row>
    <row r="9405" spans="1:7">
      <c r="A9405" s="90">
        <v>2000</v>
      </c>
      <c r="B9405" s="84" t="s">
        <v>613</v>
      </c>
      <c r="C9405" s="84">
        <v>238903</v>
      </c>
      <c r="D9405" s="84">
        <v>238903</v>
      </c>
      <c r="E9405" s="85">
        <v>195313.49</v>
      </c>
      <c r="F9405" s="86">
        <v>81.754306140986102</v>
      </c>
      <c r="G9405" s="85">
        <v>0</v>
      </c>
    </row>
    <row r="9406" spans="1:7">
      <c r="A9406" s="88" t="s">
        <v>640</v>
      </c>
      <c r="B9406" s="84" t="s">
        <v>641</v>
      </c>
      <c r="C9406" s="84">
        <v>170745</v>
      </c>
      <c r="D9406" s="84">
        <v>170745</v>
      </c>
      <c r="E9406" s="85">
        <v>62855</v>
      </c>
      <c r="F9406" s="86">
        <v>36.812205335441703</v>
      </c>
      <c r="G9406" s="85">
        <v>3703.93</v>
      </c>
    </row>
    <row r="9407" spans="1:7">
      <c r="A9407" s="89" t="s">
        <v>642</v>
      </c>
      <c r="B9407" s="84" t="s">
        <v>643</v>
      </c>
      <c r="C9407" s="84">
        <v>170745</v>
      </c>
      <c r="D9407" s="84">
        <v>170745</v>
      </c>
      <c r="E9407" s="85">
        <v>62855</v>
      </c>
      <c r="F9407" s="86">
        <v>36.812205335441703</v>
      </c>
      <c r="G9407" s="85">
        <v>3703.93</v>
      </c>
    </row>
    <row r="9408" spans="1:7">
      <c r="A9408" s="83"/>
      <c r="B9408" s="84" t="s">
        <v>660</v>
      </c>
      <c r="C9408" s="84">
        <v>0</v>
      </c>
      <c r="D9408" s="84">
        <v>0</v>
      </c>
      <c r="E9408" s="85">
        <v>151479.51</v>
      </c>
      <c r="F9408" s="86">
        <v>0</v>
      </c>
      <c r="G9408" s="85">
        <v>-3703.93</v>
      </c>
    </row>
    <row r="9409" spans="1:7">
      <c r="A9409" s="83" t="s">
        <v>662</v>
      </c>
      <c r="B9409" s="84" t="s">
        <v>663</v>
      </c>
      <c r="C9409" s="84">
        <v>0</v>
      </c>
      <c r="D9409" s="84">
        <v>0</v>
      </c>
      <c r="E9409" s="85">
        <v>-151479.51</v>
      </c>
      <c r="F9409" s="86">
        <v>0</v>
      </c>
      <c r="G9409" s="85">
        <v>3703.93</v>
      </c>
    </row>
    <row r="9410" spans="1:7">
      <c r="A9410" s="88" t="s">
        <v>671</v>
      </c>
      <c r="B9410" s="84" t="s">
        <v>672</v>
      </c>
      <c r="C9410" s="84">
        <v>0</v>
      </c>
      <c r="D9410" s="84">
        <v>0</v>
      </c>
      <c r="E9410" s="85">
        <v>-151479.51</v>
      </c>
      <c r="F9410" s="86">
        <v>0</v>
      </c>
      <c r="G9410" s="85">
        <v>3703.93</v>
      </c>
    </row>
    <row r="9411" spans="1:7" s="19" customFormat="1">
      <c r="A9411" s="94" t="s">
        <v>1101</v>
      </c>
      <c r="B9411" s="80" t="s">
        <v>1337</v>
      </c>
      <c r="C9411" s="80"/>
      <c r="D9411" s="80"/>
      <c r="E9411" s="81"/>
      <c r="F9411" s="82"/>
      <c r="G9411" s="81"/>
    </row>
    <row r="9412" spans="1:7">
      <c r="A9412" s="83" t="s">
        <v>575</v>
      </c>
      <c r="B9412" s="84" t="s">
        <v>576</v>
      </c>
      <c r="C9412" s="84">
        <v>9467119</v>
      </c>
      <c r="D9412" s="84">
        <v>9180124</v>
      </c>
      <c r="E9412" s="85">
        <v>9180127</v>
      </c>
      <c r="F9412" s="86">
        <v>96.968539214517094</v>
      </c>
      <c r="G9412" s="85">
        <v>447116</v>
      </c>
    </row>
    <row r="9413" spans="1:7" ht="25.5">
      <c r="A9413" s="88" t="s">
        <v>577</v>
      </c>
      <c r="B9413" s="84" t="s">
        <v>578</v>
      </c>
      <c r="C9413" s="84">
        <v>0</v>
      </c>
      <c r="D9413" s="84">
        <v>0</v>
      </c>
      <c r="E9413" s="85">
        <v>3</v>
      </c>
      <c r="F9413" s="86">
        <v>0</v>
      </c>
      <c r="G9413" s="85">
        <v>3</v>
      </c>
    </row>
    <row r="9414" spans="1:7">
      <c r="A9414" s="88" t="s">
        <v>603</v>
      </c>
      <c r="B9414" s="84" t="s">
        <v>22</v>
      </c>
      <c r="C9414" s="84">
        <v>9467119</v>
      </c>
      <c r="D9414" s="84">
        <v>9180124</v>
      </c>
      <c r="E9414" s="85">
        <v>9180124</v>
      </c>
      <c r="F9414" s="86">
        <v>96.968507525890402</v>
      </c>
      <c r="G9414" s="85">
        <v>447113</v>
      </c>
    </row>
    <row r="9415" spans="1:7" ht="25.5">
      <c r="A9415" s="89">
        <v>21710</v>
      </c>
      <c r="B9415" s="84" t="s">
        <v>604</v>
      </c>
      <c r="C9415" s="84">
        <v>9467119</v>
      </c>
      <c r="D9415" s="84">
        <v>9180124</v>
      </c>
      <c r="E9415" s="85">
        <v>9180124</v>
      </c>
      <c r="F9415" s="86">
        <v>96.968507525890402</v>
      </c>
      <c r="G9415" s="85">
        <v>447113</v>
      </c>
    </row>
    <row r="9416" spans="1:7">
      <c r="A9416" s="83" t="s">
        <v>606</v>
      </c>
      <c r="B9416" s="84" t="s">
        <v>607</v>
      </c>
      <c r="C9416" s="84">
        <v>9467119</v>
      </c>
      <c r="D9416" s="84">
        <v>9180124</v>
      </c>
      <c r="E9416" s="85">
        <v>9009012.7899999991</v>
      </c>
      <c r="F9416" s="86">
        <v>95.161081106089398</v>
      </c>
      <c r="G9416" s="85">
        <v>1100157.72</v>
      </c>
    </row>
    <row r="9417" spans="1:7">
      <c r="A9417" s="88" t="s">
        <v>608</v>
      </c>
      <c r="B9417" s="84" t="s">
        <v>609</v>
      </c>
      <c r="C9417" s="84">
        <v>9372437</v>
      </c>
      <c r="D9417" s="84">
        <v>9088442</v>
      </c>
      <c r="E9417" s="85">
        <v>8923540.1600000001</v>
      </c>
      <c r="F9417" s="86">
        <v>95.210457642980202</v>
      </c>
      <c r="G9417" s="85">
        <v>1100132.22</v>
      </c>
    </row>
    <row r="9418" spans="1:7">
      <c r="A9418" s="89" t="s">
        <v>610</v>
      </c>
      <c r="B9418" s="84" t="s">
        <v>611</v>
      </c>
      <c r="C9418" s="84">
        <v>721227</v>
      </c>
      <c r="D9418" s="84">
        <v>675472</v>
      </c>
      <c r="E9418" s="85">
        <v>596932.76</v>
      </c>
      <c r="F9418" s="86">
        <v>82.766280241865601</v>
      </c>
      <c r="G9418" s="85">
        <v>41335.440000000002</v>
      </c>
    </row>
    <row r="9419" spans="1:7">
      <c r="A9419" s="90">
        <v>1000</v>
      </c>
      <c r="B9419" s="84" t="s">
        <v>612</v>
      </c>
      <c r="C9419" s="84">
        <v>524969</v>
      </c>
      <c r="D9419" s="84">
        <v>486883</v>
      </c>
      <c r="E9419" s="85">
        <v>466359.13</v>
      </c>
      <c r="F9419" s="86">
        <v>88.835556004259303</v>
      </c>
      <c r="G9419" s="85">
        <v>29438.85</v>
      </c>
    </row>
    <row r="9420" spans="1:7">
      <c r="A9420" s="90">
        <v>2000</v>
      </c>
      <c r="B9420" s="84" t="s">
        <v>613</v>
      </c>
      <c r="C9420" s="84">
        <v>196258</v>
      </c>
      <c r="D9420" s="84">
        <v>188589</v>
      </c>
      <c r="E9420" s="85">
        <v>130573.63</v>
      </c>
      <c r="F9420" s="86">
        <v>66.531621640901307</v>
      </c>
      <c r="G9420" s="85">
        <v>11896.59</v>
      </c>
    </row>
    <row r="9421" spans="1:7">
      <c r="A9421" s="89" t="s">
        <v>616</v>
      </c>
      <c r="B9421" s="84" t="s">
        <v>617</v>
      </c>
      <c r="C9421" s="84">
        <v>7536710</v>
      </c>
      <c r="D9421" s="84">
        <v>7298470</v>
      </c>
      <c r="E9421" s="85">
        <v>7298458.9500000002</v>
      </c>
      <c r="F9421" s="86">
        <v>96.838792390844304</v>
      </c>
      <c r="G9421" s="85">
        <v>966277.23</v>
      </c>
    </row>
    <row r="9422" spans="1:7">
      <c r="A9422" s="90">
        <v>3000</v>
      </c>
      <c r="B9422" s="84" t="s">
        <v>618</v>
      </c>
      <c r="C9422" s="84">
        <v>7536710</v>
      </c>
      <c r="D9422" s="84">
        <v>7298470</v>
      </c>
      <c r="E9422" s="85">
        <v>7298458.9500000002</v>
      </c>
      <c r="F9422" s="86">
        <v>96.838792390844304</v>
      </c>
      <c r="G9422" s="85">
        <v>966277.23</v>
      </c>
    </row>
    <row r="9423" spans="1:7">
      <c r="A9423" s="89" t="s">
        <v>624</v>
      </c>
      <c r="B9423" s="84" t="s">
        <v>625</v>
      </c>
      <c r="C9423" s="84">
        <v>1114500</v>
      </c>
      <c r="D9423" s="84">
        <v>1114500</v>
      </c>
      <c r="E9423" s="85">
        <v>1028148.45</v>
      </c>
      <c r="F9423" s="86">
        <v>92.251991924629905</v>
      </c>
      <c r="G9423" s="85">
        <v>92519.55</v>
      </c>
    </row>
    <row r="9424" spans="1:7">
      <c r="A9424" s="90">
        <v>7100</v>
      </c>
      <c r="B9424" s="84" t="s">
        <v>626</v>
      </c>
      <c r="C9424" s="84">
        <v>4500</v>
      </c>
      <c r="D9424" s="84">
        <v>4500</v>
      </c>
      <c r="E9424" s="85">
        <v>4499.51</v>
      </c>
      <c r="F9424" s="86">
        <v>99.9891111111111</v>
      </c>
      <c r="G9424" s="85">
        <v>0</v>
      </c>
    </row>
    <row r="9425" spans="1:7" ht="25.5">
      <c r="A9425" s="91">
        <v>7130</v>
      </c>
      <c r="B9425" s="84" t="s">
        <v>628</v>
      </c>
      <c r="C9425" s="84">
        <v>4500</v>
      </c>
      <c r="D9425" s="84">
        <v>4500</v>
      </c>
      <c r="E9425" s="85">
        <v>4499.51</v>
      </c>
      <c r="F9425" s="86">
        <v>99.9891111111111</v>
      </c>
      <c r="G9425" s="85">
        <v>0</v>
      </c>
    </row>
    <row r="9426" spans="1:7" ht="38.25">
      <c r="A9426" s="92">
        <v>7131</v>
      </c>
      <c r="B9426" s="84" t="s">
        <v>629</v>
      </c>
      <c r="C9426" s="84">
        <v>4500</v>
      </c>
      <c r="D9426" s="84">
        <v>4500</v>
      </c>
      <c r="E9426" s="85">
        <v>4499.51</v>
      </c>
      <c r="F9426" s="86">
        <v>99.9891111111111</v>
      </c>
      <c r="G9426" s="85">
        <v>0</v>
      </c>
    </row>
    <row r="9427" spans="1:7" ht="25.5">
      <c r="A9427" s="90">
        <v>7300</v>
      </c>
      <c r="B9427" s="84" t="s">
        <v>632</v>
      </c>
      <c r="C9427" s="84">
        <v>125000</v>
      </c>
      <c r="D9427" s="84">
        <v>125000</v>
      </c>
      <c r="E9427" s="85">
        <v>102823</v>
      </c>
      <c r="F9427" s="86">
        <v>82.258399999999995</v>
      </c>
      <c r="G9427" s="85">
        <v>20240</v>
      </c>
    </row>
    <row r="9428" spans="1:7" ht="38.25">
      <c r="A9428" s="91">
        <v>7350</v>
      </c>
      <c r="B9428" s="84" t="s">
        <v>635</v>
      </c>
      <c r="C9428" s="84">
        <v>125000</v>
      </c>
      <c r="D9428" s="84">
        <v>125000</v>
      </c>
      <c r="E9428" s="85">
        <v>102823</v>
      </c>
      <c r="F9428" s="86">
        <v>82.258399999999995</v>
      </c>
      <c r="G9428" s="85">
        <v>20240</v>
      </c>
    </row>
    <row r="9429" spans="1:7" ht="25.5">
      <c r="A9429" s="90">
        <v>7400</v>
      </c>
      <c r="B9429" s="84" t="s">
        <v>636</v>
      </c>
      <c r="C9429" s="84">
        <v>985000</v>
      </c>
      <c r="D9429" s="84">
        <v>985000</v>
      </c>
      <c r="E9429" s="85">
        <v>920825.94</v>
      </c>
      <c r="F9429" s="86">
        <v>93.484867005076097</v>
      </c>
      <c r="G9429" s="85">
        <v>72279.55</v>
      </c>
    </row>
    <row r="9430" spans="1:7" ht="25.5">
      <c r="A9430" s="91">
        <v>7460</v>
      </c>
      <c r="B9430" s="84" t="s">
        <v>637</v>
      </c>
      <c r="C9430" s="84">
        <v>760000</v>
      </c>
      <c r="D9430" s="84">
        <v>760000</v>
      </c>
      <c r="E9430" s="85">
        <v>710950.39</v>
      </c>
      <c r="F9430" s="86">
        <v>93.546103947368394</v>
      </c>
      <c r="G9430" s="85">
        <v>43001</v>
      </c>
    </row>
    <row r="9431" spans="1:7" ht="51">
      <c r="A9431" s="91">
        <v>7470</v>
      </c>
      <c r="B9431" s="84" t="s">
        <v>638</v>
      </c>
      <c r="C9431" s="84">
        <v>225000</v>
      </c>
      <c r="D9431" s="84">
        <v>225000</v>
      </c>
      <c r="E9431" s="85">
        <v>209875.55</v>
      </c>
      <c r="F9431" s="86">
        <v>93.278022222222205</v>
      </c>
      <c r="G9431" s="85">
        <v>29278.55</v>
      </c>
    </row>
    <row r="9432" spans="1:7">
      <c r="A9432" s="88" t="s">
        <v>640</v>
      </c>
      <c r="B9432" s="84" t="s">
        <v>641</v>
      </c>
      <c r="C9432" s="84">
        <v>94682</v>
      </c>
      <c r="D9432" s="84">
        <v>91682</v>
      </c>
      <c r="E9432" s="85">
        <v>85472.63</v>
      </c>
      <c r="F9432" s="86">
        <v>90.273367693965099</v>
      </c>
      <c r="G9432" s="85">
        <v>25.5</v>
      </c>
    </row>
    <row r="9433" spans="1:7">
      <c r="A9433" s="89" t="s">
        <v>642</v>
      </c>
      <c r="B9433" s="84" t="s">
        <v>643</v>
      </c>
      <c r="C9433" s="84">
        <v>94682</v>
      </c>
      <c r="D9433" s="84">
        <v>91682</v>
      </c>
      <c r="E9433" s="85">
        <v>85472.63</v>
      </c>
      <c r="F9433" s="86">
        <v>90.273367693965099</v>
      </c>
      <c r="G9433" s="85">
        <v>25.5</v>
      </c>
    </row>
    <row r="9434" spans="1:7">
      <c r="A9434" s="83"/>
      <c r="B9434" s="84" t="s">
        <v>660</v>
      </c>
      <c r="C9434" s="84">
        <v>0</v>
      </c>
      <c r="D9434" s="84">
        <v>0</v>
      </c>
      <c r="E9434" s="85">
        <v>171114.21</v>
      </c>
      <c r="F9434" s="86">
        <v>0</v>
      </c>
      <c r="G9434" s="85">
        <v>-653041.72</v>
      </c>
    </row>
    <row r="9435" spans="1:7">
      <c r="A9435" s="83" t="s">
        <v>662</v>
      </c>
      <c r="B9435" s="84" t="s">
        <v>663</v>
      </c>
      <c r="C9435" s="84">
        <v>0</v>
      </c>
      <c r="D9435" s="84">
        <v>0</v>
      </c>
      <c r="E9435" s="85">
        <v>-171114.21</v>
      </c>
      <c r="F9435" s="86">
        <v>0</v>
      </c>
      <c r="G9435" s="85">
        <v>653041.72</v>
      </c>
    </row>
    <row r="9436" spans="1:7">
      <c r="A9436" s="88" t="s">
        <v>671</v>
      </c>
      <c r="B9436" s="84" t="s">
        <v>672</v>
      </c>
      <c r="C9436" s="84">
        <v>0</v>
      </c>
      <c r="D9436" s="84">
        <v>0</v>
      </c>
      <c r="E9436" s="85">
        <v>-171114.21</v>
      </c>
      <c r="F9436" s="86">
        <v>0</v>
      </c>
      <c r="G9436" s="85">
        <v>653041.72</v>
      </c>
    </row>
    <row r="9437" spans="1:7" s="19" customFormat="1" ht="25.5">
      <c r="A9437" s="95" t="s">
        <v>1103</v>
      </c>
      <c r="B9437" s="80" t="s">
        <v>1338</v>
      </c>
      <c r="C9437" s="80"/>
      <c r="D9437" s="80"/>
      <c r="E9437" s="81"/>
      <c r="F9437" s="82"/>
      <c r="G9437" s="81"/>
    </row>
    <row r="9438" spans="1:7">
      <c r="A9438" s="83" t="s">
        <v>575</v>
      </c>
      <c r="B9438" s="84" t="s">
        <v>576</v>
      </c>
      <c r="C9438" s="84">
        <v>584473</v>
      </c>
      <c r="D9438" s="84">
        <v>540678</v>
      </c>
      <c r="E9438" s="85">
        <v>540678</v>
      </c>
      <c r="F9438" s="86">
        <v>92.506925041875306</v>
      </c>
      <c r="G9438" s="85">
        <v>39867</v>
      </c>
    </row>
    <row r="9439" spans="1:7">
      <c r="A9439" s="88" t="s">
        <v>603</v>
      </c>
      <c r="B9439" s="84" t="s">
        <v>22</v>
      </c>
      <c r="C9439" s="84">
        <v>584473</v>
      </c>
      <c r="D9439" s="84">
        <v>540678</v>
      </c>
      <c r="E9439" s="85">
        <v>540678</v>
      </c>
      <c r="F9439" s="86">
        <v>92.506925041875306</v>
      </c>
      <c r="G9439" s="85">
        <v>39867</v>
      </c>
    </row>
    <row r="9440" spans="1:7" ht="25.5">
      <c r="A9440" s="89">
        <v>21710</v>
      </c>
      <c r="B9440" s="84" t="s">
        <v>604</v>
      </c>
      <c r="C9440" s="84">
        <v>584473</v>
      </c>
      <c r="D9440" s="84">
        <v>540678</v>
      </c>
      <c r="E9440" s="85">
        <v>540678</v>
      </c>
      <c r="F9440" s="86">
        <v>92.506925041875306</v>
      </c>
      <c r="G9440" s="85">
        <v>39867</v>
      </c>
    </row>
    <row r="9441" spans="1:7">
      <c r="A9441" s="83" t="s">
        <v>606</v>
      </c>
      <c r="B9441" s="84" t="s">
        <v>607</v>
      </c>
      <c r="C9441" s="84">
        <v>584473</v>
      </c>
      <c r="D9441" s="84">
        <v>540678</v>
      </c>
      <c r="E9441" s="85">
        <v>513968.27</v>
      </c>
      <c r="F9441" s="86">
        <v>87.937042429675998</v>
      </c>
      <c r="G9441" s="85">
        <v>32284.41</v>
      </c>
    </row>
    <row r="9442" spans="1:7">
      <c r="A9442" s="88" t="s">
        <v>608</v>
      </c>
      <c r="B9442" s="84" t="s">
        <v>609</v>
      </c>
      <c r="C9442" s="84">
        <v>579855</v>
      </c>
      <c r="D9442" s="84">
        <v>536060</v>
      </c>
      <c r="E9442" s="85">
        <v>509375.77</v>
      </c>
      <c r="F9442" s="86">
        <v>87.845369963180403</v>
      </c>
      <c r="G9442" s="85">
        <v>32258.91</v>
      </c>
    </row>
    <row r="9443" spans="1:7">
      <c r="A9443" s="89" t="s">
        <v>610</v>
      </c>
      <c r="B9443" s="84" t="s">
        <v>611</v>
      </c>
      <c r="C9443" s="84">
        <v>579855</v>
      </c>
      <c r="D9443" s="84">
        <v>536060</v>
      </c>
      <c r="E9443" s="85">
        <v>509375.77</v>
      </c>
      <c r="F9443" s="86">
        <v>87.845369963180403</v>
      </c>
      <c r="G9443" s="85">
        <v>32258.91</v>
      </c>
    </row>
    <row r="9444" spans="1:7">
      <c r="A9444" s="90">
        <v>1000</v>
      </c>
      <c r="B9444" s="84" t="s">
        <v>612</v>
      </c>
      <c r="C9444" s="84">
        <v>482511</v>
      </c>
      <c r="D9444" s="84">
        <v>446385</v>
      </c>
      <c r="E9444" s="85">
        <v>430268.5</v>
      </c>
      <c r="F9444" s="86">
        <v>89.172785698149895</v>
      </c>
      <c r="G9444" s="85">
        <v>25817.63</v>
      </c>
    </row>
    <row r="9445" spans="1:7">
      <c r="A9445" s="90">
        <v>2000</v>
      </c>
      <c r="B9445" s="84" t="s">
        <v>613</v>
      </c>
      <c r="C9445" s="84">
        <v>97344</v>
      </c>
      <c r="D9445" s="84">
        <v>89675</v>
      </c>
      <c r="E9445" s="85">
        <v>79107.27</v>
      </c>
      <c r="F9445" s="86">
        <v>81.265686637080904</v>
      </c>
      <c r="G9445" s="85">
        <v>6441.28</v>
      </c>
    </row>
    <row r="9446" spans="1:7">
      <c r="A9446" s="88" t="s">
        <v>640</v>
      </c>
      <c r="B9446" s="84" t="s">
        <v>641</v>
      </c>
      <c r="C9446" s="84">
        <v>4618</v>
      </c>
      <c r="D9446" s="84">
        <v>4618</v>
      </c>
      <c r="E9446" s="85">
        <v>4592.5</v>
      </c>
      <c r="F9446" s="86">
        <v>99.447812906019905</v>
      </c>
      <c r="G9446" s="85">
        <v>25.5</v>
      </c>
    </row>
    <row r="9447" spans="1:7">
      <c r="A9447" s="89" t="s">
        <v>642</v>
      </c>
      <c r="B9447" s="84" t="s">
        <v>643</v>
      </c>
      <c r="C9447" s="84">
        <v>4618</v>
      </c>
      <c r="D9447" s="84">
        <v>4618</v>
      </c>
      <c r="E9447" s="85">
        <v>4592.5</v>
      </c>
      <c r="F9447" s="86">
        <v>99.447812906019905</v>
      </c>
      <c r="G9447" s="85">
        <v>25.5</v>
      </c>
    </row>
    <row r="9448" spans="1:7">
      <c r="A9448" s="83"/>
      <c r="B9448" s="84" t="s">
        <v>660</v>
      </c>
      <c r="C9448" s="84">
        <v>0</v>
      </c>
      <c r="D9448" s="84">
        <v>0</v>
      </c>
      <c r="E9448" s="85">
        <v>26709.73</v>
      </c>
      <c r="F9448" s="86">
        <v>0</v>
      </c>
      <c r="G9448" s="85">
        <v>7582.59</v>
      </c>
    </row>
    <row r="9449" spans="1:7">
      <c r="A9449" s="83" t="s">
        <v>662</v>
      </c>
      <c r="B9449" s="84" t="s">
        <v>663</v>
      </c>
      <c r="C9449" s="84">
        <v>0</v>
      </c>
      <c r="D9449" s="84">
        <v>0</v>
      </c>
      <c r="E9449" s="85">
        <v>-26709.73</v>
      </c>
      <c r="F9449" s="86">
        <v>0</v>
      </c>
      <c r="G9449" s="85">
        <v>-7582.59</v>
      </c>
    </row>
    <row r="9450" spans="1:7">
      <c r="A9450" s="88" t="s">
        <v>671</v>
      </c>
      <c r="B9450" s="84" t="s">
        <v>672</v>
      </c>
      <c r="C9450" s="84">
        <v>0</v>
      </c>
      <c r="D9450" s="84">
        <v>0</v>
      </c>
      <c r="E9450" s="85">
        <v>-26709.73</v>
      </c>
      <c r="F9450" s="86">
        <v>0</v>
      </c>
      <c r="G9450" s="85">
        <v>-7582.59</v>
      </c>
    </row>
    <row r="9451" spans="1:7" s="19" customFormat="1" ht="25.5">
      <c r="A9451" s="95" t="s">
        <v>1105</v>
      </c>
      <c r="B9451" s="80" t="s">
        <v>1339</v>
      </c>
      <c r="C9451" s="80"/>
      <c r="D9451" s="80"/>
      <c r="E9451" s="81"/>
      <c r="F9451" s="82"/>
      <c r="G9451" s="81"/>
    </row>
    <row r="9452" spans="1:7">
      <c r="A9452" s="83" t="s">
        <v>575</v>
      </c>
      <c r="B9452" s="84" t="s">
        <v>576</v>
      </c>
      <c r="C9452" s="84">
        <v>8882646</v>
      </c>
      <c r="D9452" s="84">
        <v>8639446</v>
      </c>
      <c r="E9452" s="85">
        <v>8639449</v>
      </c>
      <c r="F9452" s="86">
        <v>97.262110862011198</v>
      </c>
      <c r="G9452" s="85">
        <v>407249</v>
      </c>
    </row>
    <row r="9453" spans="1:7" ht="25.5">
      <c r="A9453" s="88" t="s">
        <v>577</v>
      </c>
      <c r="B9453" s="84" t="s">
        <v>578</v>
      </c>
      <c r="C9453" s="84">
        <v>0</v>
      </c>
      <c r="D9453" s="84">
        <v>0</v>
      </c>
      <c r="E9453" s="85">
        <v>3</v>
      </c>
      <c r="F9453" s="86">
        <v>0</v>
      </c>
      <c r="G9453" s="85">
        <v>3</v>
      </c>
    </row>
    <row r="9454" spans="1:7">
      <c r="A9454" s="88" t="s">
        <v>603</v>
      </c>
      <c r="B9454" s="84" t="s">
        <v>22</v>
      </c>
      <c r="C9454" s="84">
        <v>8882646</v>
      </c>
      <c r="D9454" s="84">
        <v>8639446</v>
      </c>
      <c r="E9454" s="85">
        <v>8639446</v>
      </c>
      <c r="F9454" s="86">
        <v>97.262077088290994</v>
      </c>
      <c r="G9454" s="85">
        <v>407246</v>
      </c>
    </row>
    <row r="9455" spans="1:7" ht="25.5">
      <c r="A9455" s="89">
        <v>21710</v>
      </c>
      <c r="B9455" s="84" t="s">
        <v>604</v>
      </c>
      <c r="C9455" s="84">
        <v>8882646</v>
      </c>
      <c r="D9455" s="84">
        <v>8639446</v>
      </c>
      <c r="E9455" s="85">
        <v>8639446</v>
      </c>
      <c r="F9455" s="86">
        <v>97.262077088290994</v>
      </c>
      <c r="G9455" s="85">
        <v>407246</v>
      </c>
    </row>
    <row r="9456" spans="1:7">
      <c r="A9456" s="83" t="s">
        <v>606</v>
      </c>
      <c r="B9456" s="84" t="s">
        <v>607</v>
      </c>
      <c r="C9456" s="84">
        <v>8882646</v>
      </c>
      <c r="D9456" s="84">
        <v>8639446</v>
      </c>
      <c r="E9456" s="85">
        <v>8495044.5199999996</v>
      </c>
      <c r="F9456" s="86">
        <v>95.636418697761897</v>
      </c>
      <c r="G9456" s="85">
        <v>1067873.31</v>
      </c>
    </row>
    <row r="9457" spans="1:7">
      <c r="A9457" s="88" t="s">
        <v>608</v>
      </c>
      <c r="B9457" s="84" t="s">
        <v>609</v>
      </c>
      <c r="C9457" s="84">
        <v>8792582</v>
      </c>
      <c r="D9457" s="84">
        <v>8552382</v>
      </c>
      <c r="E9457" s="85">
        <v>8414164.3900000006</v>
      </c>
      <c r="F9457" s="86">
        <v>95.696171954950202</v>
      </c>
      <c r="G9457" s="85">
        <v>1067873.31</v>
      </c>
    </row>
    <row r="9458" spans="1:7">
      <c r="A9458" s="89" t="s">
        <v>610</v>
      </c>
      <c r="B9458" s="84" t="s">
        <v>611</v>
      </c>
      <c r="C9458" s="84">
        <v>141372</v>
      </c>
      <c r="D9458" s="84">
        <v>139412</v>
      </c>
      <c r="E9458" s="85">
        <v>87556.99</v>
      </c>
      <c r="F9458" s="86">
        <v>61.9337563308152</v>
      </c>
      <c r="G9458" s="85">
        <v>9076.5300000000007</v>
      </c>
    </row>
    <row r="9459" spans="1:7">
      <c r="A9459" s="90">
        <v>1000</v>
      </c>
      <c r="B9459" s="84" t="s">
        <v>612</v>
      </c>
      <c r="C9459" s="84">
        <v>42458</v>
      </c>
      <c r="D9459" s="84">
        <v>40498</v>
      </c>
      <c r="E9459" s="85">
        <v>36090.629999999997</v>
      </c>
      <c r="F9459" s="86">
        <v>85.003132507419096</v>
      </c>
      <c r="G9459" s="85">
        <v>3621.22</v>
      </c>
    </row>
    <row r="9460" spans="1:7">
      <c r="A9460" s="90">
        <v>2000</v>
      </c>
      <c r="B9460" s="84" t="s">
        <v>613</v>
      </c>
      <c r="C9460" s="84">
        <v>98914</v>
      </c>
      <c r="D9460" s="84">
        <v>98914</v>
      </c>
      <c r="E9460" s="85">
        <v>51466.36</v>
      </c>
      <c r="F9460" s="86">
        <v>52.031421234607798</v>
      </c>
      <c r="G9460" s="85">
        <v>5455.31</v>
      </c>
    </row>
    <row r="9461" spans="1:7">
      <c r="A9461" s="89" t="s">
        <v>616</v>
      </c>
      <c r="B9461" s="84" t="s">
        <v>617</v>
      </c>
      <c r="C9461" s="84">
        <v>7536710</v>
      </c>
      <c r="D9461" s="84">
        <v>7298470</v>
      </c>
      <c r="E9461" s="85">
        <v>7298458.9500000002</v>
      </c>
      <c r="F9461" s="86">
        <v>96.838792390844304</v>
      </c>
      <c r="G9461" s="85">
        <v>966277.23</v>
      </c>
    </row>
    <row r="9462" spans="1:7">
      <c r="A9462" s="90">
        <v>3000</v>
      </c>
      <c r="B9462" s="84" t="s">
        <v>618</v>
      </c>
      <c r="C9462" s="84">
        <v>7536710</v>
      </c>
      <c r="D9462" s="84">
        <v>7298470</v>
      </c>
      <c r="E9462" s="85">
        <v>7298458.9500000002</v>
      </c>
      <c r="F9462" s="86">
        <v>96.838792390844304</v>
      </c>
      <c r="G9462" s="85">
        <v>966277.23</v>
      </c>
    </row>
    <row r="9463" spans="1:7">
      <c r="A9463" s="89" t="s">
        <v>624</v>
      </c>
      <c r="B9463" s="84" t="s">
        <v>625</v>
      </c>
      <c r="C9463" s="84">
        <v>1114500</v>
      </c>
      <c r="D9463" s="84">
        <v>1114500</v>
      </c>
      <c r="E9463" s="85">
        <v>1028148.45</v>
      </c>
      <c r="F9463" s="86">
        <v>92.251991924629905</v>
      </c>
      <c r="G9463" s="85">
        <v>92519.55</v>
      </c>
    </row>
    <row r="9464" spans="1:7">
      <c r="A9464" s="90">
        <v>7100</v>
      </c>
      <c r="B9464" s="84" t="s">
        <v>626</v>
      </c>
      <c r="C9464" s="84">
        <v>4500</v>
      </c>
      <c r="D9464" s="84">
        <v>4500</v>
      </c>
      <c r="E9464" s="85">
        <v>4499.51</v>
      </c>
      <c r="F9464" s="86">
        <v>99.9891111111111</v>
      </c>
      <c r="G9464" s="85">
        <v>0</v>
      </c>
    </row>
    <row r="9465" spans="1:7" ht="25.5">
      <c r="A9465" s="91">
        <v>7130</v>
      </c>
      <c r="B9465" s="84" t="s">
        <v>628</v>
      </c>
      <c r="C9465" s="84">
        <v>4500</v>
      </c>
      <c r="D9465" s="84">
        <v>4500</v>
      </c>
      <c r="E9465" s="85">
        <v>4499.51</v>
      </c>
      <c r="F9465" s="86">
        <v>99.9891111111111</v>
      </c>
      <c r="G9465" s="85">
        <v>0</v>
      </c>
    </row>
    <row r="9466" spans="1:7" ht="38.25">
      <c r="A9466" s="92">
        <v>7131</v>
      </c>
      <c r="B9466" s="84" t="s">
        <v>629</v>
      </c>
      <c r="C9466" s="84">
        <v>4500</v>
      </c>
      <c r="D9466" s="84">
        <v>4500</v>
      </c>
      <c r="E9466" s="85">
        <v>4499.51</v>
      </c>
      <c r="F9466" s="86">
        <v>99.9891111111111</v>
      </c>
      <c r="G9466" s="85">
        <v>0</v>
      </c>
    </row>
    <row r="9467" spans="1:7" ht="25.5">
      <c r="A9467" s="90">
        <v>7300</v>
      </c>
      <c r="B9467" s="84" t="s">
        <v>632</v>
      </c>
      <c r="C9467" s="84">
        <v>125000</v>
      </c>
      <c r="D9467" s="84">
        <v>125000</v>
      </c>
      <c r="E9467" s="85">
        <v>102823</v>
      </c>
      <c r="F9467" s="86">
        <v>82.258399999999995</v>
      </c>
      <c r="G9467" s="85">
        <v>20240</v>
      </c>
    </row>
    <row r="9468" spans="1:7" ht="38.25">
      <c r="A9468" s="91">
        <v>7350</v>
      </c>
      <c r="B9468" s="84" t="s">
        <v>635</v>
      </c>
      <c r="C9468" s="84">
        <v>125000</v>
      </c>
      <c r="D9468" s="84">
        <v>125000</v>
      </c>
      <c r="E9468" s="85">
        <v>102823</v>
      </c>
      <c r="F9468" s="86">
        <v>82.258399999999995</v>
      </c>
      <c r="G9468" s="85">
        <v>20240</v>
      </c>
    </row>
    <row r="9469" spans="1:7" ht="25.5">
      <c r="A9469" s="90">
        <v>7400</v>
      </c>
      <c r="B9469" s="84" t="s">
        <v>636</v>
      </c>
      <c r="C9469" s="84">
        <v>985000</v>
      </c>
      <c r="D9469" s="84">
        <v>985000</v>
      </c>
      <c r="E9469" s="85">
        <v>920825.94</v>
      </c>
      <c r="F9469" s="86">
        <v>93.484867005076097</v>
      </c>
      <c r="G9469" s="85">
        <v>72279.55</v>
      </c>
    </row>
    <row r="9470" spans="1:7" ht="25.5">
      <c r="A9470" s="91">
        <v>7460</v>
      </c>
      <c r="B9470" s="84" t="s">
        <v>637</v>
      </c>
      <c r="C9470" s="84">
        <v>760000</v>
      </c>
      <c r="D9470" s="84">
        <v>760000</v>
      </c>
      <c r="E9470" s="85">
        <v>710950.39</v>
      </c>
      <c r="F9470" s="86">
        <v>93.546103947368394</v>
      </c>
      <c r="G9470" s="85">
        <v>43001</v>
      </c>
    </row>
    <row r="9471" spans="1:7" ht="51">
      <c r="A9471" s="91">
        <v>7470</v>
      </c>
      <c r="B9471" s="84" t="s">
        <v>638</v>
      </c>
      <c r="C9471" s="84">
        <v>225000</v>
      </c>
      <c r="D9471" s="84">
        <v>225000</v>
      </c>
      <c r="E9471" s="85">
        <v>209875.55</v>
      </c>
      <c r="F9471" s="86">
        <v>93.278022222222205</v>
      </c>
      <c r="G9471" s="85">
        <v>29278.55</v>
      </c>
    </row>
    <row r="9472" spans="1:7">
      <c r="A9472" s="88" t="s">
        <v>640</v>
      </c>
      <c r="B9472" s="84" t="s">
        <v>641</v>
      </c>
      <c r="C9472" s="84">
        <v>90064</v>
      </c>
      <c r="D9472" s="84">
        <v>87064</v>
      </c>
      <c r="E9472" s="85">
        <v>80880.13</v>
      </c>
      <c r="F9472" s="86">
        <v>89.802951234677593</v>
      </c>
      <c r="G9472" s="85">
        <v>0</v>
      </c>
    </row>
    <row r="9473" spans="1:7">
      <c r="A9473" s="89" t="s">
        <v>642</v>
      </c>
      <c r="B9473" s="84" t="s">
        <v>643</v>
      </c>
      <c r="C9473" s="84">
        <v>90064</v>
      </c>
      <c r="D9473" s="84">
        <v>87064</v>
      </c>
      <c r="E9473" s="85">
        <v>80880.13</v>
      </c>
      <c r="F9473" s="86">
        <v>89.802951234677593</v>
      </c>
      <c r="G9473" s="85">
        <v>0</v>
      </c>
    </row>
    <row r="9474" spans="1:7">
      <c r="A9474" s="83"/>
      <c r="B9474" s="84" t="s">
        <v>660</v>
      </c>
      <c r="C9474" s="84">
        <v>0</v>
      </c>
      <c r="D9474" s="84">
        <v>0</v>
      </c>
      <c r="E9474" s="85">
        <v>144404.48000000001</v>
      </c>
      <c r="F9474" s="86">
        <v>0</v>
      </c>
      <c r="G9474" s="85">
        <v>-660624.31000000006</v>
      </c>
    </row>
    <row r="9475" spans="1:7">
      <c r="A9475" s="83" t="s">
        <v>662</v>
      </c>
      <c r="B9475" s="84" t="s">
        <v>663</v>
      </c>
      <c r="C9475" s="84">
        <v>0</v>
      </c>
      <c r="D9475" s="84">
        <v>0</v>
      </c>
      <c r="E9475" s="85">
        <v>-144404.48000000001</v>
      </c>
      <c r="F9475" s="86">
        <v>0</v>
      </c>
      <c r="G9475" s="85">
        <v>660624.31000000006</v>
      </c>
    </row>
    <row r="9476" spans="1:7">
      <c r="A9476" s="88" t="s">
        <v>671</v>
      </c>
      <c r="B9476" s="84" t="s">
        <v>672</v>
      </c>
      <c r="C9476" s="84">
        <v>0</v>
      </c>
      <c r="D9476" s="84">
        <v>0</v>
      </c>
      <c r="E9476" s="85">
        <v>-144404.48000000001</v>
      </c>
      <c r="F9476" s="86">
        <v>0</v>
      </c>
      <c r="G9476" s="85">
        <v>660624.31000000006</v>
      </c>
    </row>
    <row r="9477" spans="1:7" s="19" customFormat="1" ht="25.5">
      <c r="A9477" s="94" t="s">
        <v>697</v>
      </c>
      <c r="B9477" s="80" t="s">
        <v>698</v>
      </c>
      <c r="C9477" s="80"/>
      <c r="D9477" s="80"/>
      <c r="E9477" s="81"/>
      <c r="F9477" s="82"/>
      <c r="G9477" s="81"/>
    </row>
    <row r="9478" spans="1:7">
      <c r="A9478" s="83" t="s">
        <v>575</v>
      </c>
      <c r="B9478" s="84" t="s">
        <v>576</v>
      </c>
      <c r="C9478" s="84">
        <v>5744143</v>
      </c>
      <c r="D9478" s="84">
        <v>4898750</v>
      </c>
      <c r="E9478" s="85">
        <v>4898750</v>
      </c>
      <c r="F9478" s="86">
        <v>85.282521692095798</v>
      </c>
      <c r="G9478" s="85">
        <v>446046</v>
      </c>
    </row>
    <row r="9479" spans="1:7">
      <c r="A9479" s="88" t="s">
        <v>603</v>
      </c>
      <c r="B9479" s="84" t="s">
        <v>22</v>
      </c>
      <c r="C9479" s="84">
        <v>5744143</v>
      </c>
      <c r="D9479" s="84">
        <v>4898750</v>
      </c>
      <c r="E9479" s="85">
        <v>4898750</v>
      </c>
      <c r="F9479" s="86">
        <v>85.282521692095798</v>
      </c>
      <c r="G9479" s="85">
        <v>446046</v>
      </c>
    </row>
    <row r="9480" spans="1:7" ht="25.5">
      <c r="A9480" s="89">
        <v>21710</v>
      </c>
      <c r="B9480" s="84" t="s">
        <v>604</v>
      </c>
      <c r="C9480" s="84">
        <v>5744143</v>
      </c>
      <c r="D9480" s="84">
        <v>4898750</v>
      </c>
      <c r="E9480" s="85">
        <v>4898750</v>
      </c>
      <c r="F9480" s="86">
        <v>85.282521692095798</v>
      </c>
      <c r="G9480" s="85">
        <v>446046</v>
      </c>
    </row>
    <row r="9481" spans="1:7">
      <c r="A9481" s="83" t="s">
        <v>606</v>
      </c>
      <c r="B9481" s="84" t="s">
        <v>607</v>
      </c>
      <c r="C9481" s="84">
        <v>5744143</v>
      </c>
      <c r="D9481" s="84">
        <v>4898750</v>
      </c>
      <c r="E9481" s="85">
        <v>4298504.1399999997</v>
      </c>
      <c r="F9481" s="86">
        <v>74.832819099385205</v>
      </c>
      <c r="G9481" s="85">
        <v>172869.43</v>
      </c>
    </row>
    <row r="9482" spans="1:7">
      <c r="A9482" s="88" t="s">
        <v>608</v>
      </c>
      <c r="B9482" s="84" t="s">
        <v>609</v>
      </c>
      <c r="C9482" s="84">
        <v>849079</v>
      </c>
      <c r="D9482" s="84">
        <v>463923</v>
      </c>
      <c r="E9482" s="85">
        <v>227973.57</v>
      </c>
      <c r="F9482" s="86">
        <v>26.849512236199502</v>
      </c>
      <c r="G9482" s="85">
        <v>122809.91</v>
      </c>
    </row>
    <row r="9483" spans="1:7">
      <c r="A9483" s="89" t="s">
        <v>610</v>
      </c>
      <c r="B9483" s="84" t="s">
        <v>611</v>
      </c>
      <c r="C9483" s="84">
        <v>849079</v>
      </c>
      <c r="D9483" s="84">
        <v>463923</v>
      </c>
      <c r="E9483" s="85">
        <v>227973.57</v>
      </c>
      <c r="F9483" s="86">
        <v>26.849512236199502</v>
      </c>
      <c r="G9483" s="85">
        <v>122809.91</v>
      </c>
    </row>
    <row r="9484" spans="1:7">
      <c r="A9484" s="90">
        <v>1000</v>
      </c>
      <c r="B9484" s="84" t="s">
        <v>612</v>
      </c>
      <c r="C9484" s="84">
        <v>312980</v>
      </c>
      <c r="D9484" s="84">
        <v>225700</v>
      </c>
      <c r="E9484" s="85">
        <v>184352.07</v>
      </c>
      <c r="F9484" s="86">
        <v>58.902188638251701</v>
      </c>
      <c r="G9484" s="85">
        <v>91952.47</v>
      </c>
    </row>
    <row r="9485" spans="1:7">
      <c r="A9485" s="90">
        <v>2000</v>
      </c>
      <c r="B9485" s="84" t="s">
        <v>613</v>
      </c>
      <c r="C9485" s="84">
        <v>536099</v>
      </c>
      <c r="D9485" s="84">
        <v>238223</v>
      </c>
      <c r="E9485" s="85">
        <v>43621.5</v>
      </c>
      <c r="F9485" s="86">
        <v>8.1368366663620009</v>
      </c>
      <c r="G9485" s="85">
        <v>30857.439999999999</v>
      </c>
    </row>
    <row r="9486" spans="1:7">
      <c r="A9486" s="88" t="s">
        <v>640</v>
      </c>
      <c r="B9486" s="84" t="s">
        <v>641</v>
      </c>
      <c r="C9486" s="84">
        <v>4895064</v>
      </c>
      <c r="D9486" s="84">
        <v>4434827</v>
      </c>
      <c r="E9486" s="85">
        <v>4070530.57</v>
      </c>
      <c r="F9486" s="86">
        <v>83.155819208901093</v>
      </c>
      <c r="G9486" s="85">
        <v>50059.519999999997</v>
      </c>
    </row>
    <row r="9487" spans="1:7">
      <c r="A9487" s="89" t="s">
        <v>642</v>
      </c>
      <c r="B9487" s="84" t="s">
        <v>643</v>
      </c>
      <c r="C9487" s="84">
        <v>4895064</v>
      </c>
      <c r="D9487" s="84">
        <v>4434827</v>
      </c>
      <c r="E9487" s="85">
        <v>4070530.57</v>
      </c>
      <c r="F9487" s="86">
        <v>83.155819208901093</v>
      </c>
      <c r="G9487" s="85">
        <v>50059.519999999997</v>
      </c>
    </row>
    <row r="9488" spans="1:7">
      <c r="A9488" s="83"/>
      <c r="B9488" s="84" t="s">
        <v>660</v>
      </c>
      <c r="C9488" s="84">
        <v>0</v>
      </c>
      <c r="D9488" s="84">
        <v>0</v>
      </c>
      <c r="E9488" s="85">
        <v>600245.86</v>
      </c>
      <c r="F9488" s="86">
        <v>0</v>
      </c>
      <c r="G9488" s="85">
        <v>273176.57</v>
      </c>
    </row>
    <row r="9489" spans="1:7">
      <c r="A9489" s="83" t="s">
        <v>662</v>
      </c>
      <c r="B9489" s="84" t="s">
        <v>663</v>
      </c>
      <c r="C9489" s="84">
        <v>0</v>
      </c>
      <c r="D9489" s="84">
        <v>0</v>
      </c>
      <c r="E9489" s="85">
        <v>-600245.86</v>
      </c>
      <c r="F9489" s="86">
        <v>0</v>
      </c>
      <c r="G9489" s="85">
        <v>-273176.57</v>
      </c>
    </row>
    <row r="9490" spans="1:7">
      <c r="A9490" s="88" t="s">
        <v>671</v>
      </c>
      <c r="B9490" s="84" t="s">
        <v>672</v>
      </c>
      <c r="C9490" s="84">
        <v>0</v>
      </c>
      <c r="D9490" s="84">
        <v>0</v>
      </c>
      <c r="E9490" s="85">
        <v>-600245.86</v>
      </c>
      <c r="F9490" s="86">
        <v>0</v>
      </c>
      <c r="G9490" s="85">
        <v>-273176.57</v>
      </c>
    </row>
    <row r="9491" spans="1:7" s="19" customFormat="1" ht="25.5">
      <c r="A9491" s="95" t="s">
        <v>821</v>
      </c>
      <c r="B9491" s="80" t="s">
        <v>1263</v>
      </c>
      <c r="C9491" s="80"/>
      <c r="D9491" s="80"/>
      <c r="E9491" s="81"/>
      <c r="F9491" s="82"/>
      <c r="G9491" s="81"/>
    </row>
    <row r="9492" spans="1:7">
      <c r="A9492" s="83" t="s">
        <v>575</v>
      </c>
      <c r="B9492" s="84" t="s">
        <v>576</v>
      </c>
      <c r="C9492" s="84">
        <v>5630809</v>
      </c>
      <c r="D9492" s="84">
        <v>4797984</v>
      </c>
      <c r="E9492" s="85">
        <v>4797984</v>
      </c>
      <c r="F9492" s="86">
        <v>85.209496539484803</v>
      </c>
      <c r="G9492" s="85">
        <v>433204</v>
      </c>
    </row>
    <row r="9493" spans="1:7">
      <c r="A9493" s="88" t="s">
        <v>603</v>
      </c>
      <c r="B9493" s="84" t="s">
        <v>22</v>
      </c>
      <c r="C9493" s="84">
        <v>5630809</v>
      </c>
      <c r="D9493" s="84">
        <v>4797984</v>
      </c>
      <c r="E9493" s="85">
        <v>4797984</v>
      </c>
      <c r="F9493" s="86">
        <v>85.209496539484803</v>
      </c>
      <c r="G9493" s="85">
        <v>433204</v>
      </c>
    </row>
    <row r="9494" spans="1:7" ht="25.5">
      <c r="A9494" s="89">
        <v>21710</v>
      </c>
      <c r="B9494" s="84" t="s">
        <v>604</v>
      </c>
      <c r="C9494" s="84">
        <v>5630809</v>
      </c>
      <c r="D9494" s="84">
        <v>4797984</v>
      </c>
      <c r="E9494" s="85">
        <v>4797984</v>
      </c>
      <c r="F9494" s="86">
        <v>85.209496539484803</v>
      </c>
      <c r="G9494" s="85">
        <v>433204</v>
      </c>
    </row>
    <row r="9495" spans="1:7">
      <c r="A9495" s="83" t="s">
        <v>606</v>
      </c>
      <c r="B9495" s="84" t="s">
        <v>607</v>
      </c>
      <c r="C9495" s="84">
        <v>5630809</v>
      </c>
      <c r="D9495" s="84">
        <v>4797984</v>
      </c>
      <c r="E9495" s="85">
        <v>4227624.76</v>
      </c>
      <c r="F9495" s="86">
        <v>75.080237315810194</v>
      </c>
      <c r="G9495" s="85">
        <v>160022.10999999999</v>
      </c>
    </row>
    <row r="9496" spans="1:7">
      <c r="A9496" s="88" t="s">
        <v>608</v>
      </c>
      <c r="B9496" s="84" t="s">
        <v>609</v>
      </c>
      <c r="C9496" s="84">
        <v>736019</v>
      </c>
      <c r="D9496" s="84">
        <v>363431</v>
      </c>
      <c r="E9496" s="85">
        <v>157367.65</v>
      </c>
      <c r="F9496" s="86">
        <v>21.380922231627199</v>
      </c>
      <c r="G9496" s="85">
        <v>109962.59</v>
      </c>
    </row>
    <row r="9497" spans="1:7">
      <c r="A9497" s="89" t="s">
        <v>610</v>
      </c>
      <c r="B9497" s="84" t="s">
        <v>611</v>
      </c>
      <c r="C9497" s="84">
        <v>736019</v>
      </c>
      <c r="D9497" s="84">
        <v>363431</v>
      </c>
      <c r="E9497" s="85">
        <v>157367.65</v>
      </c>
      <c r="F9497" s="86">
        <v>21.380922231627199</v>
      </c>
      <c r="G9497" s="85">
        <v>109962.59</v>
      </c>
    </row>
    <row r="9498" spans="1:7">
      <c r="A9498" s="90">
        <v>1000</v>
      </c>
      <c r="B9498" s="84" t="s">
        <v>612</v>
      </c>
      <c r="C9498" s="84">
        <v>230878</v>
      </c>
      <c r="D9498" s="84">
        <v>153125</v>
      </c>
      <c r="E9498" s="85">
        <v>132748.97</v>
      </c>
      <c r="F9498" s="86">
        <v>57.497453200391497</v>
      </c>
      <c r="G9498" s="85">
        <v>85520.59</v>
      </c>
    </row>
    <row r="9499" spans="1:7">
      <c r="A9499" s="90">
        <v>2000</v>
      </c>
      <c r="B9499" s="84" t="s">
        <v>613</v>
      </c>
      <c r="C9499" s="84">
        <v>505141</v>
      </c>
      <c r="D9499" s="84">
        <v>210306</v>
      </c>
      <c r="E9499" s="85">
        <v>24618.68</v>
      </c>
      <c r="F9499" s="86">
        <v>4.8736253838037298</v>
      </c>
      <c r="G9499" s="85">
        <v>24442</v>
      </c>
    </row>
    <row r="9500" spans="1:7">
      <c r="A9500" s="88" t="s">
        <v>640</v>
      </c>
      <c r="B9500" s="84" t="s">
        <v>641</v>
      </c>
      <c r="C9500" s="84">
        <v>4894790</v>
      </c>
      <c r="D9500" s="84">
        <v>4434553</v>
      </c>
      <c r="E9500" s="85">
        <v>4070257.11</v>
      </c>
      <c r="F9500" s="86">
        <v>83.1548873393956</v>
      </c>
      <c r="G9500" s="85">
        <v>50059.519999999997</v>
      </c>
    </row>
    <row r="9501" spans="1:7">
      <c r="A9501" s="89" t="s">
        <v>642</v>
      </c>
      <c r="B9501" s="84" t="s">
        <v>643</v>
      </c>
      <c r="C9501" s="84">
        <v>4894790</v>
      </c>
      <c r="D9501" s="84">
        <v>4434553</v>
      </c>
      <c r="E9501" s="85">
        <v>4070257.11</v>
      </c>
      <c r="F9501" s="86">
        <v>83.1548873393956</v>
      </c>
      <c r="G9501" s="85">
        <v>50059.519999999997</v>
      </c>
    </row>
    <row r="9502" spans="1:7">
      <c r="A9502" s="83"/>
      <c r="B9502" s="84" t="s">
        <v>660</v>
      </c>
      <c r="C9502" s="84">
        <v>0</v>
      </c>
      <c r="D9502" s="84">
        <v>0</v>
      </c>
      <c r="E9502" s="85">
        <v>570359.24</v>
      </c>
      <c r="F9502" s="86">
        <v>0</v>
      </c>
      <c r="G9502" s="85">
        <v>273181.89</v>
      </c>
    </row>
    <row r="9503" spans="1:7">
      <c r="A9503" s="83" t="s">
        <v>662</v>
      </c>
      <c r="B9503" s="84" t="s">
        <v>663</v>
      </c>
      <c r="C9503" s="84">
        <v>0</v>
      </c>
      <c r="D9503" s="84">
        <v>0</v>
      </c>
      <c r="E9503" s="85">
        <v>-570359.24</v>
      </c>
      <c r="F9503" s="86">
        <v>0</v>
      </c>
      <c r="G9503" s="85">
        <v>-273181.89</v>
      </c>
    </row>
    <row r="9504" spans="1:7">
      <c r="A9504" s="88" t="s">
        <v>671</v>
      </c>
      <c r="B9504" s="84" t="s">
        <v>672</v>
      </c>
      <c r="C9504" s="84">
        <v>0</v>
      </c>
      <c r="D9504" s="84">
        <v>0</v>
      </c>
      <c r="E9504" s="85">
        <v>-570359.24</v>
      </c>
      <c r="F9504" s="86">
        <v>0</v>
      </c>
      <c r="G9504" s="85">
        <v>-273181.89</v>
      </c>
    </row>
    <row r="9505" spans="1:7" s="19" customFormat="1" ht="25.5">
      <c r="A9505" s="95" t="s">
        <v>699</v>
      </c>
      <c r="B9505" s="80" t="s">
        <v>700</v>
      </c>
      <c r="C9505" s="80"/>
      <c r="D9505" s="80"/>
      <c r="E9505" s="81"/>
      <c r="F9505" s="82"/>
      <c r="G9505" s="81"/>
    </row>
    <row r="9506" spans="1:7">
      <c r="A9506" s="83" t="s">
        <v>575</v>
      </c>
      <c r="B9506" s="84" t="s">
        <v>576</v>
      </c>
      <c r="C9506" s="84">
        <v>113334</v>
      </c>
      <c r="D9506" s="84">
        <v>100766</v>
      </c>
      <c r="E9506" s="85">
        <v>100766</v>
      </c>
      <c r="F9506" s="86">
        <v>88.910653466744293</v>
      </c>
      <c r="G9506" s="85">
        <v>12842</v>
      </c>
    </row>
    <row r="9507" spans="1:7">
      <c r="A9507" s="88" t="s">
        <v>603</v>
      </c>
      <c r="B9507" s="84" t="s">
        <v>22</v>
      </c>
      <c r="C9507" s="84">
        <v>113334</v>
      </c>
      <c r="D9507" s="84">
        <v>100766</v>
      </c>
      <c r="E9507" s="85">
        <v>100766</v>
      </c>
      <c r="F9507" s="86">
        <v>88.910653466744293</v>
      </c>
      <c r="G9507" s="85">
        <v>12842</v>
      </c>
    </row>
    <row r="9508" spans="1:7" ht="25.5">
      <c r="A9508" s="89">
        <v>21710</v>
      </c>
      <c r="B9508" s="84" t="s">
        <v>604</v>
      </c>
      <c r="C9508" s="84">
        <v>113334</v>
      </c>
      <c r="D9508" s="84">
        <v>100766</v>
      </c>
      <c r="E9508" s="85">
        <v>100766</v>
      </c>
      <c r="F9508" s="86">
        <v>88.910653466744293</v>
      </c>
      <c r="G9508" s="85">
        <v>12842</v>
      </c>
    </row>
    <row r="9509" spans="1:7">
      <c r="A9509" s="83" t="s">
        <v>606</v>
      </c>
      <c r="B9509" s="84" t="s">
        <v>607</v>
      </c>
      <c r="C9509" s="84">
        <v>113334</v>
      </c>
      <c r="D9509" s="84">
        <v>100766</v>
      </c>
      <c r="E9509" s="85">
        <v>70879.38</v>
      </c>
      <c r="F9509" s="86">
        <v>62.540261527873398</v>
      </c>
      <c r="G9509" s="85">
        <v>12847.32</v>
      </c>
    </row>
    <row r="9510" spans="1:7">
      <c r="A9510" s="88" t="s">
        <v>608</v>
      </c>
      <c r="B9510" s="84" t="s">
        <v>609</v>
      </c>
      <c r="C9510" s="84">
        <v>113060</v>
      </c>
      <c r="D9510" s="84">
        <v>100492</v>
      </c>
      <c r="E9510" s="85">
        <v>70605.919999999998</v>
      </c>
      <c r="F9510" s="86">
        <v>62.449955775694299</v>
      </c>
      <c r="G9510" s="85">
        <v>12847.32</v>
      </c>
    </row>
    <row r="9511" spans="1:7">
      <c r="A9511" s="89" t="s">
        <v>610</v>
      </c>
      <c r="B9511" s="84" t="s">
        <v>611</v>
      </c>
      <c r="C9511" s="84">
        <v>113060</v>
      </c>
      <c r="D9511" s="84">
        <v>100492</v>
      </c>
      <c r="E9511" s="85">
        <v>70605.919999999998</v>
      </c>
      <c r="F9511" s="86">
        <v>62.449955775694299</v>
      </c>
      <c r="G9511" s="85">
        <v>12847.32</v>
      </c>
    </row>
    <row r="9512" spans="1:7">
      <c r="A9512" s="90">
        <v>1000</v>
      </c>
      <c r="B9512" s="84" t="s">
        <v>612</v>
      </c>
      <c r="C9512" s="84">
        <v>82102</v>
      </c>
      <c r="D9512" s="84">
        <v>72575</v>
      </c>
      <c r="E9512" s="85">
        <v>51603.1</v>
      </c>
      <c r="F9512" s="86">
        <v>62.852427468271202</v>
      </c>
      <c r="G9512" s="85">
        <v>6431.88</v>
      </c>
    </row>
    <row r="9513" spans="1:7">
      <c r="A9513" s="90">
        <v>2000</v>
      </c>
      <c r="B9513" s="84" t="s">
        <v>613</v>
      </c>
      <c r="C9513" s="84">
        <v>30958</v>
      </c>
      <c r="D9513" s="84">
        <v>27917</v>
      </c>
      <c r="E9513" s="85">
        <v>19002.82</v>
      </c>
      <c r="F9513" s="86">
        <v>61.3825828541896</v>
      </c>
      <c r="G9513" s="85">
        <v>6415.44</v>
      </c>
    </row>
    <row r="9514" spans="1:7">
      <c r="A9514" s="88" t="s">
        <v>640</v>
      </c>
      <c r="B9514" s="84" t="s">
        <v>641</v>
      </c>
      <c r="C9514" s="84">
        <v>274</v>
      </c>
      <c r="D9514" s="84">
        <v>274</v>
      </c>
      <c r="E9514" s="85">
        <v>273.45999999999998</v>
      </c>
      <c r="F9514" s="86">
        <v>99.802919708029194</v>
      </c>
      <c r="G9514" s="85">
        <v>0</v>
      </c>
    </row>
    <row r="9515" spans="1:7">
      <c r="A9515" s="89" t="s">
        <v>642</v>
      </c>
      <c r="B9515" s="84" t="s">
        <v>643</v>
      </c>
      <c r="C9515" s="84">
        <v>274</v>
      </c>
      <c r="D9515" s="84">
        <v>274</v>
      </c>
      <c r="E9515" s="85">
        <v>273.45999999999998</v>
      </c>
      <c r="F9515" s="86">
        <v>99.802919708029194</v>
      </c>
      <c r="G9515" s="85">
        <v>0</v>
      </c>
    </row>
    <row r="9516" spans="1:7">
      <c r="A9516" s="83"/>
      <c r="B9516" s="84" t="s">
        <v>660</v>
      </c>
      <c r="C9516" s="84">
        <v>0</v>
      </c>
      <c r="D9516" s="84">
        <v>0</v>
      </c>
      <c r="E9516" s="85">
        <v>29886.62</v>
      </c>
      <c r="F9516" s="86">
        <v>0</v>
      </c>
      <c r="G9516" s="85">
        <v>-5.32</v>
      </c>
    </row>
    <row r="9517" spans="1:7">
      <c r="A9517" s="83" t="s">
        <v>662</v>
      </c>
      <c r="B9517" s="84" t="s">
        <v>663</v>
      </c>
      <c r="C9517" s="84">
        <v>0</v>
      </c>
      <c r="D9517" s="84">
        <v>0</v>
      </c>
      <c r="E9517" s="85">
        <v>-29886.62</v>
      </c>
      <c r="F9517" s="86">
        <v>0</v>
      </c>
      <c r="G9517" s="85">
        <v>5.32</v>
      </c>
    </row>
    <row r="9518" spans="1:7">
      <c r="A9518" s="88" t="s">
        <v>671</v>
      </c>
      <c r="B9518" s="84" t="s">
        <v>672</v>
      </c>
      <c r="C9518" s="84">
        <v>0</v>
      </c>
      <c r="D9518" s="84">
        <v>0</v>
      </c>
      <c r="E9518" s="85">
        <v>-29886.62</v>
      </c>
      <c r="F9518" s="86">
        <v>0</v>
      </c>
      <c r="G9518" s="85">
        <v>5.32</v>
      </c>
    </row>
    <row r="9519" spans="1:7" s="19" customFormat="1" ht="25.5">
      <c r="A9519" s="94" t="s">
        <v>701</v>
      </c>
      <c r="B9519" s="80" t="s">
        <v>702</v>
      </c>
      <c r="C9519" s="80"/>
      <c r="D9519" s="80"/>
      <c r="E9519" s="81"/>
      <c r="F9519" s="82"/>
      <c r="G9519" s="81"/>
    </row>
    <row r="9520" spans="1:7">
      <c r="A9520" s="83" t="s">
        <v>575</v>
      </c>
      <c r="B9520" s="84" t="s">
        <v>576</v>
      </c>
      <c r="C9520" s="84">
        <v>16791</v>
      </c>
      <c r="D9520" s="84">
        <v>13873</v>
      </c>
      <c r="E9520" s="85">
        <v>10157</v>
      </c>
      <c r="F9520" s="86">
        <v>60.490739086415303</v>
      </c>
      <c r="G9520" s="85">
        <v>1076</v>
      </c>
    </row>
    <row r="9521" spans="1:7">
      <c r="A9521" s="88" t="s">
        <v>581</v>
      </c>
      <c r="B9521" s="84" t="s">
        <v>21</v>
      </c>
      <c r="C9521" s="84">
        <v>5557</v>
      </c>
      <c r="D9521" s="84">
        <v>3716</v>
      </c>
      <c r="E9521" s="85">
        <v>0</v>
      </c>
      <c r="F9521" s="86">
        <v>0</v>
      </c>
      <c r="G9521" s="85">
        <v>0</v>
      </c>
    </row>
    <row r="9522" spans="1:7">
      <c r="A9522" s="89" t="s">
        <v>582</v>
      </c>
      <c r="B9522" s="84" t="s">
        <v>583</v>
      </c>
      <c r="C9522" s="84">
        <v>5557</v>
      </c>
      <c r="D9522" s="84">
        <v>3716</v>
      </c>
      <c r="E9522" s="85">
        <v>0</v>
      </c>
      <c r="F9522" s="86">
        <v>0</v>
      </c>
      <c r="G9522" s="85">
        <v>0</v>
      </c>
    </row>
    <row r="9523" spans="1:7">
      <c r="A9523" s="90">
        <v>18100</v>
      </c>
      <c r="B9523" s="84" t="s">
        <v>584</v>
      </c>
      <c r="C9523" s="84">
        <v>5557</v>
      </c>
      <c r="D9523" s="84">
        <v>3716</v>
      </c>
      <c r="E9523" s="85">
        <v>0</v>
      </c>
      <c r="F9523" s="86">
        <v>0</v>
      </c>
      <c r="G9523" s="85">
        <v>0</v>
      </c>
    </row>
    <row r="9524" spans="1:7" ht="25.5">
      <c r="A9524" s="91">
        <v>18130</v>
      </c>
      <c r="B9524" s="84" t="s">
        <v>585</v>
      </c>
      <c r="C9524" s="84">
        <v>5557</v>
      </c>
      <c r="D9524" s="84">
        <v>3716</v>
      </c>
      <c r="E9524" s="85">
        <v>0</v>
      </c>
      <c r="F9524" s="86">
        <v>0</v>
      </c>
      <c r="G9524" s="85">
        <v>0</v>
      </c>
    </row>
    <row r="9525" spans="1:7" ht="38.25">
      <c r="A9525" s="92">
        <v>18131</v>
      </c>
      <c r="B9525" s="84" t="s">
        <v>693</v>
      </c>
      <c r="C9525" s="84">
        <v>5557</v>
      </c>
      <c r="D9525" s="84">
        <v>3716</v>
      </c>
      <c r="E9525" s="85">
        <v>0</v>
      </c>
      <c r="F9525" s="86">
        <v>0</v>
      </c>
      <c r="G9525" s="85">
        <v>0</v>
      </c>
    </row>
    <row r="9526" spans="1:7">
      <c r="A9526" s="88" t="s">
        <v>603</v>
      </c>
      <c r="B9526" s="84" t="s">
        <v>22</v>
      </c>
      <c r="C9526" s="84">
        <v>11234</v>
      </c>
      <c r="D9526" s="84">
        <v>10157</v>
      </c>
      <c r="E9526" s="85">
        <v>10157</v>
      </c>
      <c r="F9526" s="86">
        <v>90.413031867544902</v>
      </c>
      <c r="G9526" s="85">
        <v>1076</v>
      </c>
    </row>
    <row r="9527" spans="1:7" ht="25.5">
      <c r="A9527" s="89">
        <v>21710</v>
      </c>
      <c r="B9527" s="84" t="s">
        <v>604</v>
      </c>
      <c r="C9527" s="84">
        <v>11234</v>
      </c>
      <c r="D9527" s="84">
        <v>10157</v>
      </c>
      <c r="E9527" s="85">
        <v>10157</v>
      </c>
      <c r="F9527" s="86">
        <v>90.413031867544902</v>
      </c>
      <c r="G9527" s="85">
        <v>1076</v>
      </c>
    </row>
    <row r="9528" spans="1:7">
      <c r="A9528" s="83" t="s">
        <v>606</v>
      </c>
      <c r="B9528" s="84" t="s">
        <v>607</v>
      </c>
      <c r="C9528" s="84">
        <v>16791</v>
      </c>
      <c r="D9528" s="84">
        <v>13873</v>
      </c>
      <c r="E9528" s="85">
        <v>8812.16</v>
      </c>
      <c r="F9528" s="86">
        <v>52.481448394973498</v>
      </c>
      <c r="G9528" s="85">
        <v>631.07000000000005</v>
      </c>
    </row>
    <row r="9529" spans="1:7">
      <c r="A9529" s="88" t="s">
        <v>608</v>
      </c>
      <c r="B9529" s="84" t="s">
        <v>609</v>
      </c>
      <c r="C9529" s="84">
        <v>16791</v>
      </c>
      <c r="D9529" s="84">
        <v>13873</v>
      </c>
      <c r="E9529" s="85">
        <v>8812.16</v>
      </c>
      <c r="F9529" s="86">
        <v>52.481448394973498</v>
      </c>
      <c r="G9529" s="85">
        <v>631.07000000000005</v>
      </c>
    </row>
    <row r="9530" spans="1:7">
      <c r="A9530" s="89" t="s">
        <v>610</v>
      </c>
      <c r="B9530" s="84" t="s">
        <v>611</v>
      </c>
      <c r="C9530" s="84">
        <v>16791</v>
      </c>
      <c r="D9530" s="84">
        <v>13873</v>
      </c>
      <c r="E9530" s="85">
        <v>8812.16</v>
      </c>
      <c r="F9530" s="86">
        <v>52.481448394973498</v>
      </c>
      <c r="G9530" s="85">
        <v>631.07000000000005</v>
      </c>
    </row>
    <row r="9531" spans="1:7">
      <c r="A9531" s="90">
        <v>1000</v>
      </c>
      <c r="B9531" s="84" t="s">
        <v>612</v>
      </c>
      <c r="C9531" s="84">
        <v>13587</v>
      </c>
      <c r="D9531" s="84">
        <v>11385</v>
      </c>
      <c r="E9531" s="85">
        <v>8095.8</v>
      </c>
      <c r="F9531" s="86">
        <v>59.584897328328601</v>
      </c>
      <c r="G9531" s="85">
        <v>628.86</v>
      </c>
    </row>
    <row r="9532" spans="1:7">
      <c r="A9532" s="90">
        <v>2000</v>
      </c>
      <c r="B9532" s="84" t="s">
        <v>613</v>
      </c>
      <c r="C9532" s="84">
        <v>3204</v>
      </c>
      <c r="D9532" s="84">
        <v>2488</v>
      </c>
      <c r="E9532" s="85">
        <v>716.36</v>
      </c>
      <c r="F9532" s="86">
        <v>22.358302122347101</v>
      </c>
      <c r="G9532" s="85">
        <v>2.21</v>
      </c>
    </row>
    <row r="9533" spans="1:7">
      <c r="A9533" s="83"/>
      <c r="B9533" s="84" t="s">
        <v>660</v>
      </c>
      <c r="C9533" s="84">
        <v>0</v>
      </c>
      <c r="D9533" s="84">
        <v>0</v>
      </c>
      <c r="E9533" s="85">
        <v>1344.84</v>
      </c>
      <c r="F9533" s="86">
        <v>0</v>
      </c>
      <c r="G9533" s="85">
        <v>444.93</v>
      </c>
    </row>
    <row r="9534" spans="1:7">
      <c r="A9534" s="83" t="s">
        <v>662</v>
      </c>
      <c r="B9534" s="84" t="s">
        <v>663</v>
      </c>
      <c r="C9534" s="84">
        <v>0</v>
      </c>
      <c r="D9534" s="84">
        <v>0</v>
      </c>
      <c r="E9534" s="85">
        <v>-1344.84</v>
      </c>
      <c r="F9534" s="86">
        <v>0</v>
      </c>
      <c r="G9534" s="85">
        <v>-444.93</v>
      </c>
    </row>
    <row r="9535" spans="1:7">
      <c r="A9535" s="88" t="s">
        <v>671</v>
      </c>
      <c r="B9535" s="84" t="s">
        <v>672</v>
      </c>
      <c r="C9535" s="84">
        <v>0</v>
      </c>
      <c r="D9535" s="84">
        <v>0</v>
      </c>
      <c r="E9535" s="85">
        <v>-1344.84</v>
      </c>
      <c r="F9535" s="86">
        <v>0</v>
      </c>
      <c r="G9535" s="85">
        <v>-444.93</v>
      </c>
    </row>
    <row r="9536" spans="1:7" s="19" customFormat="1" ht="25.5">
      <c r="A9536" s="95" t="s">
        <v>733</v>
      </c>
      <c r="B9536" s="80" t="s">
        <v>734</v>
      </c>
      <c r="C9536" s="80"/>
      <c r="D9536" s="80"/>
      <c r="E9536" s="81"/>
      <c r="F9536" s="82"/>
      <c r="G9536" s="81"/>
    </row>
    <row r="9537" spans="1:7">
      <c r="A9537" s="83" t="s">
        <v>575</v>
      </c>
      <c r="B9537" s="84" t="s">
        <v>576</v>
      </c>
      <c r="C9537" s="84">
        <v>5557</v>
      </c>
      <c r="D9537" s="84">
        <v>3716</v>
      </c>
      <c r="E9537" s="85">
        <v>0</v>
      </c>
      <c r="F9537" s="86">
        <v>0</v>
      </c>
      <c r="G9537" s="85">
        <v>0</v>
      </c>
    </row>
    <row r="9538" spans="1:7">
      <c r="A9538" s="88" t="s">
        <v>581</v>
      </c>
      <c r="B9538" s="84" t="s">
        <v>21</v>
      </c>
      <c r="C9538" s="84">
        <v>5557</v>
      </c>
      <c r="D9538" s="84">
        <v>3716</v>
      </c>
      <c r="E9538" s="85">
        <v>0</v>
      </c>
      <c r="F9538" s="86">
        <v>0</v>
      </c>
      <c r="G9538" s="85">
        <v>0</v>
      </c>
    </row>
    <row r="9539" spans="1:7">
      <c r="A9539" s="89" t="s">
        <v>582</v>
      </c>
      <c r="B9539" s="84" t="s">
        <v>583</v>
      </c>
      <c r="C9539" s="84">
        <v>5557</v>
      </c>
      <c r="D9539" s="84">
        <v>3716</v>
      </c>
      <c r="E9539" s="85">
        <v>0</v>
      </c>
      <c r="F9539" s="86">
        <v>0</v>
      </c>
      <c r="G9539" s="85">
        <v>0</v>
      </c>
    </row>
    <row r="9540" spans="1:7">
      <c r="A9540" s="90">
        <v>18100</v>
      </c>
      <c r="B9540" s="84" t="s">
        <v>584</v>
      </c>
      <c r="C9540" s="84">
        <v>5557</v>
      </c>
      <c r="D9540" s="84">
        <v>3716</v>
      </c>
      <c r="E9540" s="85">
        <v>0</v>
      </c>
      <c r="F9540" s="86">
        <v>0</v>
      </c>
      <c r="G9540" s="85">
        <v>0</v>
      </c>
    </row>
    <row r="9541" spans="1:7" ht="25.5">
      <c r="A9541" s="91">
        <v>18130</v>
      </c>
      <c r="B9541" s="84" t="s">
        <v>585</v>
      </c>
      <c r="C9541" s="84">
        <v>5557</v>
      </c>
      <c r="D9541" s="84">
        <v>3716</v>
      </c>
      <c r="E9541" s="85">
        <v>0</v>
      </c>
      <c r="F9541" s="86">
        <v>0</v>
      </c>
      <c r="G9541" s="85">
        <v>0</v>
      </c>
    </row>
    <row r="9542" spans="1:7" ht="38.25">
      <c r="A9542" s="92">
        <v>18131</v>
      </c>
      <c r="B9542" s="84" t="s">
        <v>693</v>
      </c>
      <c r="C9542" s="84">
        <v>5557</v>
      </c>
      <c r="D9542" s="84">
        <v>3716</v>
      </c>
      <c r="E9542" s="85">
        <v>0</v>
      </c>
      <c r="F9542" s="86">
        <v>0</v>
      </c>
      <c r="G9542" s="85">
        <v>0</v>
      </c>
    </row>
    <row r="9543" spans="1:7">
      <c r="A9543" s="83" t="s">
        <v>606</v>
      </c>
      <c r="B9543" s="84" t="s">
        <v>607</v>
      </c>
      <c r="C9543" s="84">
        <v>5557</v>
      </c>
      <c r="D9543" s="84">
        <v>3716</v>
      </c>
      <c r="E9543" s="85">
        <v>0</v>
      </c>
      <c r="F9543" s="86">
        <v>0</v>
      </c>
      <c r="G9543" s="85">
        <v>0</v>
      </c>
    </row>
    <row r="9544" spans="1:7">
      <c r="A9544" s="88" t="s">
        <v>608</v>
      </c>
      <c r="B9544" s="84" t="s">
        <v>609</v>
      </c>
      <c r="C9544" s="84">
        <v>5557</v>
      </c>
      <c r="D9544" s="84">
        <v>3716</v>
      </c>
      <c r="E9544" s="85">
        <v>0</v>
      </c>
      <c r="F9544" s="86">
        <v>0</v>
      </c>
      <c r="G9544" s="85">
        <v>0</v>
      </c>
    </row>
    <row r="9545" spans="1:7">
      <c r="A9545" s="89" t="s">
        <v>610</v>
      </c>
      <c r="B9545" s="84" t="s">
        <v>611</v>
      </c>
      <c r="C9545" s="84">
        <v>5557</v>
      </c>
      <c r="D9545" s="84">
        <v>3716</v>
      </c>
      <c r="E9545" s="85">
        <v>0</v>
      </c>
      <c r="F9545" s="86">
        <v>0</v>
      </c>
      <c r="G9545" s="85">
        <v>0</v>
      </c>
    </row>
    <row r="9546" spans="1:7">
      <c r="A9546" s="90">
        <v>1000</v>
      </c>
      <c r="B9546" s="84" t="s">
        <v>612</v>
      </c>
      <c r="C9546" s="84">
        <v>3737</v>
      </c>
      <c r="D9546" s="84">
        <v>2499</v>
      </c>
      <c r="E9546" s="85">
        <v>0</v>
      </c>
      <c r="F9546" s="86">
        <v>0</v>
      </c>
      <c r="G9546" s="85">
        <v>0</v>
      </c>
    </row>
    <row r="9547" spans="1:7">
      <c r="A9547" s="90">
        <v>2000</v>
      </c>
      <c r="B9547" s="84" t="s">
        <v>613</v>
      </c>
      <c r="C9547" s="84">
        <v>1820</v>
      </c>
      <c r="D9547" s="84">
        <v>1217</v>
      </c>
      <c r="E9547" s="85">
        <v>0</v>
      </c>
      <c r="F9547" s="86">
        <v>0</v>
      </c>
      <c r="G9547" s="85">
        <v>0</v>
      </c>
    </row>
    <row r="9548" spans="1:7" s="19" customFormat="1" ht="25.5">
      <c r="A9548" s="95" t="s">
        <v>705</v>
      </c>
      <c r="B9548" s="80" t="s">
        <v>706</v>
      </c>
      <c r="C9548" s="80"/>
      <c r="D9548" s="80"/>
      <c r="E9548" s="81"/>
      <c r="F9548" s="82"/>
      <c r="G9548" s="81"/>
    </row>
    <row r="9549" spans="1:7">
      <c r="A9549" s="83" t="s">
        <v>575</v>
      </c>
      <c r="B9549" s="84" t="s">
        <v>576</v>
      </c>
      <c r="C9549" s="84">
        <v>11234</v>
      </c>
      <c r="D9549" s="84">
        <v>10157</v>
      </c>
      <c r="E9549" s="85">
        <v>10157</v>
      </c>
      <c r="F9549" s="86">
        <v>90.413031867544902</v>
      </c>
      <c r="G9549" s="85">
        <v>1076</v>
      </c>
    </row>
    <row r="9550" spans="1:7">
      <c r="A9550" s="88" t="s">
        <v>603</v>
      </c>
      <c r="B9550" s="84" t="s">
        <v>22</v>
      </c>
      <c r="C9550" s="84">
        <v>11234</v>
      </c>
      <c r="D9550" s="84">
        <v>10157</v>
      </c>
      <c r="E9550" s="85">
        <v>10157</v>
      </c>
      <c r="F9550" s="86">
        <v>90.413031867544902</v>
      </c>
      <c r="G9550" s="85">
        <v>1076</v>
      </c>
    </row>
    <row r="9551" spans="1:7" ht="25.5">
      <c r="A9551" s="89">
        <v>21710</v>
      </c>
      <c r="B9551" s="84" t="s">
        <v>604</v>
      </c>
      <c r="C9551" s="84">
        <v>11234</v>
      </c>
      <c r="D9551" s="84">
        <v>10157</v>
      </c>
      <c r="E9551" s="85">
        <v>10157</v>
      </c>
      <c r="F9551" s="86">
        <v>90.413031867544902</v>
      </c>
      <c r="G9551" s="85">
        <v>1076</v>
      </c>
    </row>
    <row r="9552" spans="1:7">
      <c r="A9552" s="83" t="s">
        <v>606</v>
      </c>
      <c r="B9552" s="84" t="s">
        <v>607</v>
      </c>
      <c r="C9552" s="84">
        <v>11234</v>
      </c>
      <c r="D9552" s="84">
        <v>10157</v>
      </c>
      <c r="E9552" s="85">
        <v>8812.16</v>
      </c>
      <c r="F9552" s="86">
        <v>78.441872885882105</v>
      </c>
      <c r="G9552" s="85">
        <v>631.07000000000005</v>
      </c>
    </row>
    <row r="9553" spans="1:7">
      <c r="A9553" s="88" t="s">
        <v>608</v>
      </c>
      <c r="B9553" s="84" t="s">
        <v>609</v>
      </c>
      <c r="C9553" s="84">
        <v>11234</v>
      </c>
      <c r="D9553" s="84">
        <v>10157</v>
      </c>
      <c r="E9553" s="85">
        <v>8812.16</v>
      </c>
      <c r="F9553" s="86">
        <v>78.441872885882105</v>
      </c>
      <c r="G9553" s="85">
        <v>631.07000000000005</v>
      </c>
    </row>
    <row r="9554" spans="1:7">
      <c r="A9554" s="89" t="s">
        <v>610</v>
      </c>
      <c r="B9554" s="84" t="s">
        <v>611</v>
      </c>
      <c r="C9554" s="84">
        <v>11234</v>
      </c>
      <c r="D9554" s="84">
        <v>10157</v>
      </c>
      <c r="E9554" s="85">
        <v>8812.16</v>
      </c>
      <c r="F9554" s="86">
        <v>78.441872885882105</v>
      </c>
      <c r="G9554" s="85">
        <v>631.07000000000005</v>
      </c>
    </row>
    <row r="9555" spans="1:7">
      <c r="A9555" s="90">
        <v>1000</v>
      </c>
      <c r="B9555" s="84" t="s">
        <v>612</v>
      </c>
      <c r="C9555" s="84">
        <v>9850</v>
      </c>
      <c r="D9555" s="84">
        <v>8886</v>
      </c>
      <c r="E9555" s="85">
        <v>8095.8</v>
      </c>
      <c r="F9555" s="86">
        <v>82.190862944162404</v>
      </c>
      <c r="G9555" s="85">
        <v>628.86</v>
      </c>
    </row>
    <row r="9556" spans="1:7">
      <c r="A9556" s="90">
        <v>2000</v>
      </c>
      <c r="B9556" s="84" t="s">
        <v>613</v>
      </c>
      <c r="C9556" s="84">
        <v>1384</v>
      </c>
      <c r="D9556" s="84">
        <v>1271</v>
      </c>
      <c r="E9556" s="85">
        <v>716.36</v>
      </c>
      <c r="F9556" s="86">
        <v>51.760115606936402</v>
      </c>
      <c r="G9556" s="85">
        <v>2.21</v>
      </c>
    </row>
    <row r="9557" spans="1:7">
      <c r="A9557" s="83"/>
      <c r="B9557" s="84" t="s">
        <v>660</v>
      </c>
      <c r="C9557" s="84">
        <v>0</v>
      </c>
      <c r="D9557" s="84">
        <v>0</v>
      </c>
      <c r="E9557" s="85">
        <v>1344.84</v>
      </c>
      <c r="F9557" s="86">
        <v>0</v>
      </c>
      <c r="G9557" s="85">
        <v>444.93</v>
      </c>
    </row>
    <row r="9558" spans="1:7">
      <c r="A9558" s="83" t="s">
        <v>662</v>
      </c>
      <c r="B9558" s="84" t="s">
        <v>663</v>
      </c>
      <c r="C9558" s="84">
        <v>0</v>
      </c>
      <c r="D9558" s="84">
        <v>0</v>
      </c>
      <c r="E9558" s="85">
        <v>-1344.84</v>
      </c>
      <c r="F9558" s="86">
        <v>0</v>
      </c>
      <c r="G9558" s="85">
        <v>-444.93</v>
      </c>
    </row>
    <row r="9559" spans="1:7">
      <c r="A9559" s="88" t="s">
        <v>671</v>
      </c>
      <c r="B9559" s="84" t="s">
        <v>672</v>
      </c>
      <c r="C9559" s="84">
        <v>0</v>
      </c>
      <c r="D9559" s="84">
        <v>0</v>
      </c>
      <c r="E9559" s="85">
        <v>-1344.84</v>
      </c>
      <c r="F9559" s="86">
        <v>0</v>
      </c>
      <c r="G9559" s="85">
        <v>-444.93</v>
      </c>
    </row>
    <row r="9560" spans="1:7" s="19" customFormat="1" ht="25.5">
      <c r="A9560" s="94" t="s">
        <v>823</v>
      </c>
      <c r="B9560" s="80" t="s">
        <v>824</v>
      </c>
      <c r="C9560" s="80"/>
      <c r="D9560" s="80"/>
      <c r="E9560" s="81"/>
      <c r="F9560" s="82"/>
      <c r="G9560" s="81"/>
    </row>
    <row r="9561" spans="1:7">
      <c r="A9561" s="83" t="s">
        <v>575</v>
      </c>
      <c r="B9561" s="84" t="s">
        <v>576</v>
      </c>
      <c r="C9561" s="84">
        <v>414109</v>
      </c>
      <c r="D9561" s="84">
        <v>378791</v>
      </c>
      <c r="E9561" s="85">
        <v>380978.53</v>
      </c>
      <c r="F9561" s="86">
        <v>91.999577405948699</v>
      </c>
      <c r="G9561" s="85">
        <v>2000</v>
      </c>
    </row>
    <row r="9562" spans="1:7">
      <c r="A9562" s="88" t="s">
        <v>579</v>
      </c>
      <c r="B9562" s="84" t="s">
        <v>20</v>
      </c>
      <c r="C9562" s="84">
        <v>208465</v>
      </c>
      <c r="D9562" s="84">
        <v>191465</v>
      </c>
      <c r="E9562" s="85">
        <v>193652.53</v>
      </c>
      <c r="F9562" s="86">
        <v>92.894505072794004</v>
      </c>
      <c r="G9562" s="85">
        <v>0</v>
      </c>
    </row>
    <row r="9563" spans="1:7" ht="25.5">
      <c r="A9563" s="89">
        <v>21210</v>
      </c>
      <c r="B9563" s="84" t="s">
        <v>580</v>
      </c>
      <c r="C9563" s="84">
        <v>29150</v>
      </c>
      <c r="D9563" s="84">
        <v>29150</v>
      </c>
      <c r="E9563" s="85">
        <v>29150</v>
      </c>
      <c r="F9563" s="86">
        <v>100</v>
      </c>
      <c r="G9563" s="85">
        <v>0</v>
      </c>
    </row>
    <row r="9564" spans="1:7">
      <c r="A9564" s="88" t="s">
        <v>603</v>
      </c>
      <c r="B9564" s="84" t="s">
        <v>22</v>
      </c>
      <c r="C9564" s="84">
        <v>205644</v>
      </c>
      <c r="D9564" s="84">
        <v>187326</v>
      </c>
      <c r="E9564" s="85">
        <v>187326</v>
      </c>
      <c r="F9564" s="86">
        <v>91.092373227519403</v>
      </c>
      <c r="G9564" s="85">
        <v>2000</v>
      </c>
    </row>
    <row r="9565" spans="1:7" ht="25.5">
      <c r="A9565" s="89">
        <v>21710</v>
      </c>
      <c r="B9565" s="84" t="s">
        <v>604</v>
      </c>
      <c r="C9565" s="84">
        <v>205644</v>
      </c>
      <c r="D9565" s="84">
        <v>187326</v>
      </c>
      <c r="E9565" s="85">
        <v>187326</v>
      </c>
      <c r="F9565" s="86">
        <v>91.092373227519403</v>
      </c>
      <c r="G9565" s="85">
        <v>2000</v>
      </c>
    </row>
    <row r="9566" spans="1:7">
      <c r="A9566" s="83" t="s">
        <v>606</v>
      </c>
      <c r="B9566" s="84" t="s">
        <v>607</v>
      </c>
      <c r="C9566" s="84">
        <v>471963</v>
      </c>
      <c r="D9566" s="84">
        <v>432039</v>
      </c>
      <c r="E9566" s="85">
        <v>379175.44</v>
      </c>
      <c r="F9566" s="86">
        <v>80.340077506075701</v>
      </c>
      <c r="G9566" s="85">
        <v>28711.14</v>
      </c>
    </row>
    <row r="9567" spans="1:7">
      <c r="A9567" s="88" t="s">
        <v>608</v>
      </c>
      <c r="B9567" s="84" t="s">
        <v>609</v>
      </c>
      <c r="C9567" s="84">
        <v>467339</v>
      </c>
      <c r="D9567" s="84">
        <v>427415</v>
      </c>
      <c r="E9567" s="85">
        <v>377793.27</v>
      </c>
      <c r="F9567" s="86">
        <v>80.839234474332301</v>
      </c>
      <c r="G9567" s="85">
        <v>28452.58</v>
      </c>
    </row>
    <row r="9568" spans="1:7">
      <c r="A9568" s="89" t="s">
        <v>610</v>
      </c>
      <c r="B9568" s="84" t="s">
        <v>611</v>
      </c>
      <c r="C9568" s="84">
        <v>350069</v>
      </c>
      <c r="D9568" s="84">
        <v>326463</v>
      </c>
      <c r="E9568" s="85">
        <v>277146.82</v>
      </c>
      <c r="F9568" s="86">
        <v>79.169198072379999</v>
      </c>
      <c r="G9568" s="85">
        <v>28452.58</v>
      </c>
    </row>
    <row r="9569" spans="1:7">
      <c r="A9569" s="90">
        <v>1000</v>
      </c>
      <c r="B9569" s="84" t="s">
        <v>612</v>
      </c>
      <c r="C9569" s="84">
        <v>129825</v>
      </c>
      <c r="D9569" s="84">
        <v>121025</v>
      </c>
      <c r="E9569" s="85">
        <v>110642.5</v>
      </c>
      <c r="F9569" s="86">
        <v>85.2243404583093</v>
      </c>
      <c r="G9569" s="85">
        <v>9972.56</v>
      </c>
    </row>
    <row r="9570" spans="1:7">
      <c r="A9570" s="90">
        <v>2000</v>
      </c>
      <c r="B9570" s="84" t="s">
        <v>613</v>
      </c>
      <c r="C9570" s="84">
        <v>220244</v>
      </c>
      <c r="D9570" s="84">
        <v>205438</v>
      </c>
      <c r="E9570" s="85">
        <v>166504.32000000001</v>
      </c>
      <c r="F9570" s="86">
        <v>75.599934617969197</v>
      </c>
      <c r="G9570" s="85">
        <v>18480.02</v>
      </c>
    </row>
    <row r="9571" spans="1:7">
      <c r="A9571" s="89" t="s">
        <v>616</v>
      </c>
      <c r="B9571" s="84" t="s">
        <v>617</v>
      </c>
      <c r="C9571" s="84">
        <v>80830</v>
      </c>
      <c r="D9571" s="84">
        <v>64512</v>
      </c>
      <c r="E9571" s="85">
        <v>64207</v>
      </c>
      <c r="F9571" s="86">
        <v>79.434615860447806</v>
      </c>
      <c r="G9571" s="85">
        <v>0</v>
      </c>
    </row>
    <row r="9572" spans="1:7">
      <c r="A9572" s="90">
        <v>3000</v>
      </c>
      <c r="B9572" s="84" t="s">
        <v>618</v>
      </c>
      <c r="C9572" s="84">
        <v>80830</v>
      </c>
      <c r="D9572" s="84">
        <v>64512</v>
      </c>
      <c r="E9572" s="85">
        <v>64207</v>
      </c>
      <c r="F9572" s="86">
        <v>79.434615860447806</v>
      </c>
      <c r="G9572" s="85">
        <v>0</v>
      </c>
    </row>
    <row r="9573" spans="1:7" ht="25.5">
      <c r="A9573" s="89" t="s">
        <v>620</v>
      </c>
      <c r="B9573" s="84" t="s">
        <v>621</v>
      </c>
      <c r="C9573" s="84">
        <v>1802</v>
      </c>
      <c r="D9573" s="84">
        <v>1802</v>
      </c>
      <c r="E9573" s="85">
        <v>1801.45</v>
      </c>
      <c r="F9573" s="86">
        <v>99.969478357380694</v>
      </c>
      <c r="G9573" s="85">
        <v>0</v>
      </c>
    </row>
    <row r="9574" spans="1:7">
      <c r="A9574" s="90">
        <v>7600</v>
      </c>
      <c r="B9574" s="84" t="s">
        <v>622</v>
      </c>
      <c r="C9574" s="84">
        <v>1802</v>
      </c>
      <c r="D9574" s="84">
        <v>1802</v>
      </c>
      <c r="E9574" s="85">
        <v>1801.45</v>
      </c>
      <c r="F9574" s="86">
        <v>99.969478357380694</v>
      </c>
      <c r="G9574" s="85">
        <v>0</v>
      </c>
    </row>
    <row r="9575" spans="1:7">
      <c r="A9575" s="89" t="s">
        <v>624</v>
      </c>
      <c r="B9575" s="84" t="s">
        <v>625</v>
      </c>
      <c r="C9575" s="84">
        <v>34638</v>
      </c>
      <c r="D9575" s="84">
        <v>34638</v>
      </c>
      <c r="E9575" s="85">
        <v>34638</v>
      </c>
      <c r="F9575" s="86">
        <v>100</v>
      </c>
      <c r="G9575" s="85">
        <v>0</v>
      </c>
    </row>
    <row r="9576" spans="1:7" ht="25.5">
      <c r="A9576" s="90">
        <v>7300</v>
      </c>
      <c r="B9576" s="84" t="s">
        <v>632</v>
      </c>
      <c r="C9576" s="84">
        <v>5488</v>
      </c>
      <c r="D9576" s="84">
        <v>5488</v>
      </c>
      <c r="E9576" s="85">
        <v>5488</v>
      </c>
      <c r="F9576" s="86">
        <v>100</v>
      </c>
      <c r="G9576" s="85">
        <v>0</v>
      </c>
    </row>
    <row r="9577" spans="1:7" ht="38.25">
      <c r="A9577" s="91">
        <v>7350</v>
      </c>
      <c r="B9577" s="84" t="s">
        <v>635</v>
      </c>
      <c r="C9577" s="84">
        <v>5488</v>
      </c>
      <c r="D9577" s="84">
        <v>5488</v>
      </c>
      <c r="E9577" s="85">
        <v>5488</v>
      </c>
      <c r="F9577" s="86">
        <v>100</v>
      </c>
      <c r="G9577" s="85">
        <v>0</v>
      </c>
    </row>
    <row r="9578" spans="1:7" ht="25.5">
      <c r="A9578" s="90">
        <v>7500</v>
      </c>
      <c r="B9578" s="84" t="s">
        <v>639</v>
      </c>
      <c r="C9578" s="84">
        <v>29150</v>
      </c>
      <c r="D9578" s="84">
        <v>29150</v>
      </c>
      <c r="E9578" s="85">
        <v>29150</v>
      </c>
      <c r="F9578" s="86">
        <v>100</v>
      </c>
      <c r="G9578" s="85">
        <v>0</v>
      </c>
    </row>
    <row r="9579" spans="1:7">
      <c r="A9579" s="88" t="s">
        <v>640</v>
      </c>
      <c r="B9579" s="84" t="s">
        <v>641</v>
      </c>
      <c r="C9579" s="84">
        <v>4624</v>
      </c>
      <c r="D9579" s="84">
        <v>4624</v>
      </c>
      <c r="E9579" s="85">
        <v>1382.17</v>
      </c>
      <c r="F9579" s="86">
        <v>29.891219723183401</v>
      </c>
      <c r="G9579" s="85">
        <v>258.56</v>
      </c>
    </row>
    <row r="9580" spans="1:7">
      <c r="A9580" s="89" t="s">
        <v>642</v>
      </c>
      <c r="B9580" s="84" t="s">
        <v>643</v>
      </c>
      <c r="C9580" s="84">
        <v>4624</v>
      </c>
      <c r="D9580" s="84">
        <v>4624</v>
      </c>
      <c r="E9580" s="85">
        <v>1382.17</v>
      </c>
      <c r="F9580" s="86">
        <v>29.891219723183401</v>
      </c>
      <c r="G9580" s="85">
        <v>258.56</v>
      </c>
    </row>
    <row r="9581" spans="1:7">
      <c r="A9581" s="83"/>
      <c r="B9581" s="84" t="s">
        <v>660</v>
      </c>
      <c r="C9581" s="84">
        <v>-57854</v>
      </c>
      <c r="D9581" s="84">
        <v>-53248</v>
      </c>
      <c r="E9581" s="85">
        <v>1803.09</v>
      </c>
      <c r="F9581" s="86">
        <v>-3.1166211497908498</v>
      </c>
      <c r="G9581" s="85">
        <v>-26711.14</v>
      </c>
    </row>
    <row r="9582" spans="1:7">
      <c r="A9582" s="83" t="s">
        <v>662</v>
      </c>
      <c r="B9582" s="84" t="s">
        <v>663</v>
      </c>
      <c r="C9582" s="84">
        <v>57854</v>
      </c>
      <c r="D9582" s="84">
        <v>53248</v>
      </c>
      <c r="E9582" s="85">
        <v>-1803.09</v>
      </c>
      <c r="F9582" s="86">
        <v>-3.1166211497908498</v>
      </c>
      <c r="G9582" s="85">
        <v>26711.14</v>
      </c>
    </row>
    <row r="9583" spans="1:7">
      <c r="A9583" s="88" t="s">
        <v>671</v>
      </c>
      <c r="B9583" s="84" t="s">
        <v>672</v>
      </c>
      <c r="C9583" s="84">
        <v>57854</v>
      </c>
      <c r="D9583" s="84">
        <v>53248</v>
      </c>
      <c r="E9583" s="85">
        <v>-1803.09</v>
      </c>
      <c r="F9583" s="86">
        <v>-3.1166211497908498</v>
      </c>
      <c r="G9583" s="85">
        <v>26711.14</v>
      </c>
    </row>
    <row r="9584" spans="1:7" ht="38.25">
      <c r="A9584" s="89" t="s">
        <v>675</v>
      </c>
      <c r="B9584" s="84" t="s">
        <v>676</v>
      </c>
      <c r="C9584" s="84">
        <v>57854</v>
      </c>
      <c r="D9584" s="84">
        <v>53248</v>
      </c>
      <c r="E9584" s="85">
        <v>-53248</v>
      </c>
      <c r="F9584" s="86">
        <v>-92.038579873474603</v>
      </c>
      <c r="G9584" s="85">
        <v>-4086</v>
      </c>
    </row>
    <row r="9585" spans="1:7" s="19" customFormat="1" ht="38.25">
      <c r="A9585" s="95" t="s">
        <v>825</v>
      </c>
      <c r="B9585" s="80" t="s">
        <v>1340</v>
      </c>
      <c r="C9585" s="80"/>
      <c r="D9585" s="80"/>
      <c r="E9585" s="81"/>
      <c r="F9585" s="82"/>
      <c r="G9585" s="81"/>
    </row>
    <row r="9586" spans="1:7">
      <c r="A9586" s="83" t="s">
        <v>575</v>
      </c>
      <c r="B9586" s="84" t="s">
        <v>576</v>
      </c>
      <c r="C9586" s="84">
        <v>29150</v>
      </c>
      <c r="D9586" s="84">
        <v>29150</v>
      </c>
      <c r="E9586" s="85">
        <v>29150</v>
      </c>
      <c r="F9586" s="86">
        <v>100</v>
      </c>
      <c r="G9586" s="85">
        <v>0</v>
      </c>
    </row>
    <row r="9587" spans="1:7">
      <c r="A9587" s="88" t="s">
        <v>579</v>
      </c>
      <c r="B9587" s="84" t="s">
        <v>20</v>
      </c>
      <c r="C9587" s="84">
        <v>29150</v>
      </c>
      <c r="D9587" s="84">
        <v>29150</v>
      </c>
      <c r="E9587" s="85">
        <v>29150</v>
      </c>
      <c r="F9587" s="86">
        <v>100</v>
      </c>
      <c r="G9587" s="85">
        <v>0</v>
      </c>
    </row>
    <row r="9588" spans="1:7" ht="25.5">
      <c r="A9588" s="89">
        <v>21210</v>
      </c>
      <c r="B9588" s="84" t="s">
        <v>580</v>
      </c>
      <c r="C9588" s="84">
        <v>29150</v>
      </c>
      <c r="D9588" s="84">
        <v>29150</v>
      </c>
      <c r="E9588" s="85">
        <v>29150</v>
      </c>
      <c r="F9588" s="86">
        <v>100</v>
      </c>
      <c r="G9588" s="85">
        <v>0</v>
      </c>
    </row>
    <row r="9589" spans="1:7">
      <c r="A9589" s="83" t="s">
        <v>606</v>
      </c>
      <c r="B9589" s="84" t="s">
        <v>607</v>
      </c>
      <c r="C9589" s="84">
        <v>29150</v>
      </c>
      <c r="D9589" s="84">
        <v>29150</v>
      </c>
      <c r="E9589" s="85">
        <v>29150</v>
      </c>
      <c r="F9589" s="86">
        <v>100</v>
      </c>
      <c r="G9589" s="85">
        <v>0</v>
      </c>
    </row>
    <row r="9590" spans="1:7">
      <c r="A9590" s="88" t="s">
        <v>608</v>
      </c>
      <c r="B9590" s="84" t="s">
        <v>609</v>
      </c>
      <c r="C9590" s="84">
        <v>29150</v>
      </c>
      <c r="D9590" s="84">
        <v>29150</v>
      </c>
      <c r="E9590" s="85">
        <v>29150</v>
      </c>
      <c r="F9590" s="86">
        <v>100</v>
      </c>
      <c r="G9590" s="85">
        <v>0</v>
      </c>
    </row>
    <row r="9591" spans="1:7">
      <c r="A9591" s="89" t="s">
        <v>624</v>
      </c>
      <c r="B9591" s="84" t="s">
        <v>625</v>
      </c>
      <c r="C9591" s="84">
        <v>29150</v>
      </c>
      <c r="D9591" s="84">
        <v>29150</v>
      </c>
      <c r="E9591" s="85">
        <v>29150</v>
      </c>
      <c r="F9591" s="86">
        <v>100</v>
      </c>
      <c r="G9591" s="85">
        <v>0</v>
      </c>
    </row>
    <row r="9592" spans="1:7" ht="25.5">
      <c r="A9592" s="90">
        <v>7500</v>
      </c>
      <c r="B9592" s="84" t="s">
        <v>639</v>
      </c>
      <c r="C9592" s="84">
        <v>29150</v>
      </c>
      <c r="D9592" s="84">
        <v>29150</v>
      </c>
      <c r="E9592" s="85">
        <v>29150</v>
      </c>
      <c r="F9592" s="86">
        <v>100</v>
      </c>
      <c r="G9592" s="85">
        <v>0</v>
      </c>
    </row>
    <row r="9593" spans="1:7" s="19" customFormat="1" ht="25.5">
      <c r="A9593" s="95" t="s">
        <v>827</v>
      </c>
      <c r="B9593" s="80" t="s">
        <v>824</v>
      </c>
      <c r="C9593" s="80"/>
      <c r="D9593" s="80"/>
      <c r="E9593" s="81"/>
      <c r="F9593" s="82"/>
      <c r="G9593" s="81"/>
    </row>
    <row r="9594" spans="1:7">
      <c r="A9594" s="83" t="s">
        <v>575</v>
      </c>
      <c r="B9594" s="84" t="s">
        <v>576</v>
      </c>
      <c r="C9594" s="84">
        <v>384959</v>
      </c>
      <c r="D9594" s="84">
        <v>349641</v>
      </c>
      <c r="E9594" s="85">
        <v>351828.53</v>
      </c>
      <c r="F9594" s="86">
        <v>91.393766608911605</v>
      </c>
      <c r="G9594" s="85">
        <v>2000</v>
      </c>
    </row>
    <row r="9595" spans="1:7">
      <c r="A9595" s="88" t="s">
        <v>579</v>
      </c>
      <c r="B9595" s="84" t="s">
        <v>20</v>
      </c>
      <c r="C9595" s="84">
        <v>179315</v>
      </c>
      <c r="D9595" s="84">
        <v>162315</v>
      </c>
      <c r="E9595" s="85">
        <v>164502.53</v>
      </c>
      <c r="F9595" s="86">
        <v>91.739413880601205</v>
      </c>
      <c r="G9595" s="85">
        <v>0</v>
      </c>
    </row>
    <row r="9596" spans="1:7">
      <c r="A9596" s="88" t="s">
        <v>603</v>
      </c>
      <c r="B9596" s="84" t="s">
        <v>22</v>
      </c>
      <c r="C9596" s="84">
        <v>205644</v>
      </c>
      <c r="D9596" s="84">
        <v>187326</v>
      </c>
      <c r="E9596" s="85">
        <v>187326</v>
      </c>
      <c r="F9596" s="86">
        <v>91.092373227519403</v>
      </c>
      <c r="G9596" s="85">
        <v>2000</v>
      </c>
    </row>
    <row r="9597" spans="1:7" ht="25.5">
      <c r="A9597" s="89">
        <v>21710</v>
      </c>
      <c r="B9597" s="84" t="s">
        <v>604</v>
      </c>
      <c r="C9597" s="84">
        <v>205644</v>
      </c>
      <c r="D9597" s="84">
        <v>187326</v>
      </c>
      <c r="E9597" s="85">
        <v>187326</v>
      </c>
      <c r="F9597" s="86">
        <v>91.092373227519403</v>
      </c>
      <c r="G9597" s="85">
        <v>2000</v>
      </c>
    </row>
    <row r="9598" spans="1:7">
      <c r="A9598" s="83" t="s">
        <v>606</v>
      </c>
      <c r="B9598" s="84" t="s">
        <v>607</v>
      </c>
      <c r="C9598" s="84">
        <v>442813</v>
      </c>
      <c r="D9598" s="84">
        <v>402889</v>
      </c>
      <c r="E9598" s="85">
        <v>350025.44</v>
      </c>
      <c r="F9598" s="86">
        <v>79.045881670140702</v>
      </c>
      <c r="G9598" s="85">
        <v>28711.14</v>
      </c>
    </row>
    <row r="9599" spans="1:7">
      <c r="A9599" s="88" t="s">
        <v>608</v>
      </c>
      <c r="B9599" s="84" t="s">
        <v>609</v>
      </c>
      <c r="C9599" s="84">
        <v>438189</v>
      </c>
      <c r="D9599" s="84">
        <v>398265</v>
      </c>
      <c r="E9599" s="85">
        <v>348643.27</v>
      </c>
      <c r="F9599" s="86">
        <v>79.564587426886604</v>
      </c>
      <c r="G9599" s="85">
        <v>28452.58</v>
      </c>
    </row>
    <row r="9600" spans="1:7">
      <c r="A9600" s="89" t="s">
        <v>610</v>
      </c>
      <c r="B9600" s="84" t="s">
        <v>611</v>
      </c>
      <c r="C9600" s="84">
        <v>350069</v>
      </c>
      <c r="D9600" s="84">
        <v>326463</v>
      </c>
      <c r="E9600" s="85">
        <v>277146.82</v>
      </c>
      <c r="F9600" s="86">
        <v>79.169198072379999</v>
      </c>
      <c r="G9600" s="85">
        <v>28452.58</v>
      </c>
    </row>
    <row r="9601" spans="1:7">
      <c r="A9601" s="90">
        <v>1000</v>
      </c>
      <c r="B9601" s="84" t="s">
        <v>612</v>
      </c>
      <c r="C9601" s="84">
        <v>129825</v>
      </c>
      <c r="D9601" s="84">
        <v>121025</v>
      </c>
      <c r="E9601" s="85">
        <v>110642.5</v>
      </c>
      <c r="F9601" s="86">
        <v>85.2243404583093</v>
      </c>
      <c r="G9601" s="85">
        <v>9972.56</v>
      </c>
    </row>
    <row r="9602" spans="1:7">
      <c r="A9602" s="90">
        <v>2000</v>
      </c>
      <c r="B9602" s="84" t="s">
        <v>613</v>
      </c>
      <c r="C9602" s="84">
        <v>220244</v>
      </c>
      <c r="D9602" s="84">
        <v>205438</v>
      </c>
      <c r="E9602" s="85">
        <v>166504.32000000001</v>
      </c>
      <c r="F9602" s="86">
        <v>75.599934617969197</v>
      </c>
      <c r="G9602" s="85">
        <v>18480.02</v>
      </c>
    </row>
    <row r="9603" spans="1:7">
      <c r="A9603" s="89" t="s">
        <v>616</v>
      </c>
      <c r="B9603" s="84" t="s">
        <v>617</v>
      </c>
      <c r="C9603" s="84">
        <v>80830</v>
      </c>
      <c r="D9603" s="84">
        <v>64512</v>
      </c>
      <c r="E9603" s="85">
        <v>64207</v>
      </c>
      <c r="F9603" s="86">
        <v>79.434615860447806</v>
      </c>
      <c r="G9603" s="85">
        <v>0</v>
      </c>
    </row>
    <row r="9604" spans="1:7">
      <c r="A9604" s="90">
        <v>3000</v>
      </c>
      <c r="B9604" s="84" t="s">
        <v>618</v>
      </c>
      <c r="C9604" s="84">
        <v>80830</v>
      </c>
      <c r="D9604" s="84">
        <v>64512</v>
      </c>
      <c r="E9604" s="85">
        <v>64207</v>
      </c>
      <c r="F9604" s="86">
        <v>79.434615860447806</v>
      </c>
      <c r="G9604" s="85">
        <v>0</v>
      </c>
    </row>
    <row r="9605" spans="1:7" ht="25.5">
      <c r="A9605" s="89" t="s">
        <v>620</v>
      </c>
      <c r="B9605" s="84" t="s">
        <v>621</v>
      </c>
      <c r="C9605" s="84">
        <v>1802</v>
      </c>
      <c r="D9605" s="84">
        <v>1802</v>
      </c>
      <c r="E9605" s="85">
        <v>1801.45</v>
      </c>
      <c r="F9605" s="86">
        <v>99.969478357380694</v>
      </c>
      <c r="G9605" s="85">
        <v>0</v>
      </c>
    </row>
    <row r="9606" spans="1:7">
      <c r="A9606" s="90">
        <v>7600</v>
      </c>
      <c r="B9606" s="84" t="s">
        <v>622</v>
      </c>
      <c r="C9606" s="84">
        <v>1802</v>
      </c>
      <c r="D9606" s="84">
        <v>1802</v>
      </c>
      <c r="E9606" s="85">
        <v>1801.45</v>
      </c>
      <c r="F9606" s="86">
        <v>99.969478357380694</v>
      </c>
      <c r="G9606" s="85">
        <v>0</v>
      </c>
    </row>
    <row r="9607" spans="1:7">
      <c r="A9607" s="89" t="s">
        <v>624</v>
      </c>
      <c r="B9607" s="84" t="s">
        <v>625</v>
      </c>
      <c r="C9607" s="84">
        <v>5488</v>
      </c>
      <c r="D9607" s="84">
        <v>5488</v>
      </c>
      <c r="E9607" s="85">
        <v>5488</v>
      </c>
      <c r="F9607" s="86">
        <v>100</v>
      </c>
      <c r="G9607" s="85">
        <v>0</v>
      </c>
    </row>
    <row r="9608" spans="1:7" ht="25.5">
      <c r="A9608" s="90">
        <v>7300</v>
      </c>
      <c r="B9608" s="84" t="s">
        <v>632</v>
      </c>
      <c r="C9608" s="84">
        <v>5488</v>
      </c>
      <c r="D9608" s="84">
        <v>5488</v>
      </c>
      <c r="E9608" s="85">
        <v>5488</v>
      </c>
      <c r="F9608" s="86">
        <v>100</v>
      </c>
      <c r="G9608" s="85">
        <v>0</v>
      </c>
    </row>
    <row r="9609" spans="1:7" ht="38.25">
      <c r="A9609" s="91">
        <v>7350</v>
      </c>
      <c r="B9609" s="84" t="s">
        <v>635</v>
      </c>
      <c r="C9609" s="84">
        <v>5488</v>
      </c>
      <c r="D9609" s="84">
        <v>5488</v>
      </c>
      <c r="E9609" s="85">
        <v>5488</v>
      </c>
      <c r="F9609" s="86">
        <v>100</v>
      </c>
      <c r="G9609" s="85">
        <v>0</v>
      </c>
    </row>
    <row r="9610" spans="1:7">
      <c r="A9610" s="88" t="s">
        <v>640</v>
      </c>
      <c r="B9610" s="84" t="s">
        <v>641</v>
      </c>
      <c r="C9610" s="84">
        <v>4624</v>
      </c>
      <c r="D9610" s="84">
        <v>4624</v>
      </c>
      <c r="E9610" s="85">
        <v>1382.17</v>
      </c>
      <c r="F9610" s="86">
        <v>29.891219723183401</v>
      </c>
      <c r="G9610" s="85">
        <v>258.56</v>
      </c>
    </row>
    <row r="9611" spans="1:7">
      <c r="A9611" s="89" t="s">
        <v>642</v>
      </c>
      <c r="B9611" s="84" t="s">
        <v>643</v>
      </c>
      <c r="C9611" s="84">
        <v>4624</v>
      </c>
      <c r="D9611" s="84">
        <v>4624</v>
      </c>
      <c r="E9611" s="85">
        <v>1382.17</v>
      </c>
      <c r="F9611" s="86">
        <v>29.891219723183401</v>
      </c>
      <c r="G9611" s="85">
        <v>258.56</v>
      </c>
    </row>
    <row r="9612" spans="1:7">
      <c r="A9612" s="83"/>
      <c r="B9612" s="84" t="s">
        <v>660</v>
      </c>
      <c r="C9612" s="84">
        <v>-57854</v>
      </c>
      <c r="D9612" s="84">
        <v>-53248</v>
      </c>
      <c r="E9612" s="85">
        <v>1803.09</v>
      </c>
      <c r="F9612" s="86">
        <v>-3.1166211497908498</v>
      </c>
      <c r="G9612" s="85">
        <v>-26711.14</v>
      </c>
    </row>
    <row r="9613" spans="1:7">
      <c r="A9613" s="83" t="s">
        <v>662</v>
      </c>
      <c r="B9613" s="84" t="s">
        <v>663</v>
      </c>
      <c r="C9613" s="84">
        <v>57854</v>
      </c>
      <c r="D9613" s="84">
        <v>53248</v>
      </c>
      <c r="E9613" s="85">
        <v>-1803.09</v>
      </c>
      <c r="F9613" s="86">
        <v>-3.1166211497908498</v>
      </c>
      <c r="G9613" s="85">
        <v>26711.14</v>
      </c>
    </row>
    <row r="9614" spans="1:7">
      <c r="A9614" s="88" t="s">
        <v>671</v>
      </c>
      <c r="B9614" s="84" t="s">
        <v>672</v>
      </c>
      <c r="C9614" s="84">
        <v>57854</v>
      </c>
      <c r="D9614" s="84">
        <v>53248</v>
      </c>
      <c r="E9614" s="85">
        <v>-1803.09</v>
      </c>
      <c r="F9614" s="86">
        <v>-3.1166211497908498</v>
      </c>
      <c r="G9614" s="85">
        <v>26711.14</v>
      </c>
    </row>
    <row r="9615" spans="1:7" ht="38.25">
      <c r="A9615" s="89" t="s">
        <v>675</v>
      </c>
      <c r="B9615" s="84" t="s">
        <v>676</v>
      </c>
      <c r="C9615" s="84">
        <v>57854</v>
      </c>
      <c r="D9615" s="84">
        <v>53248</v>
      </c>
      <c r="E9615" s="85">
        <v>-53248</v>
      </c>
      <c r="F9615" s="86">
        <v>-92.038579873474603</v>
      </c>
      <c r="G9615" s="85">
        <v>-4086</v>
      </c>
    </row>
    <row r="9616" spans="1:7" s="19" customFormat="1" ht="38.25">
      <c r="A9616" s="94" t="s">
        <v>829</v>
      </c>
      <c r="B9616" s="80" t="s">
        <v>830</v>
      </c>
      <c r="C9616" s="80"/>
      <c r="D9616" s="80"/>
      <c r="E9616" s="81"/>
      <c r="F9616" s="82"/>
      <c r="G9616" s="81"/>
    </row>
    <row r="9617" spans="1:7">
      <c r="A9617" s="83" t="s">
        <v>575</v>
      </c>
      <c r="B9617" s="84" t="s">
        <v>576</v>
      </c>
      <c r="C9617" s="84">
        <v>207392</v>
      </c>
      <c r="D9617" s="84">
        <v>193487</v>
      </c>
      <c r="E9617" s="85">
        <v>193486.39</v>
      </c>
      <c r="F9617" s="86">
        <v>93.295011379416806</v>
      </c>
      <c r="G9617" s="85">
        <v>13906</v>
      </c>
    </row>
    <row r="9618" spans="1:7">
      <c r="A9618" s="88" t="s">
        <v>581</v>
      </c>
      <c r="B9618" s="84" t="s">
        <v>21</v>
      </c>
      <c r="C9618" s="84">
        <v>171982</v>
      </c>
      <c r="D9618" s="84">
        <v>171982</v>
      </c>
      <c r="E9618" s="85">
        <v>171981.39</v>
      </c>
      <c r="F9618" s="86">
        <v>99.999645311718695</v>
      </c>
      <c r="G9618" s="85">
        <v>0</v>
      </c>
    </row>
    <row r="9619" spans="1:7">
      <c r="A9619" s="89" t="s">
        <v>582</v>
      </c>
      <c r="B9619" s="84" t="s">
        <v>583</v>
      </c>
      <c r="C9619" s="84">
        <v>171982</v>
      </c>
      <c r="D9619" s="84">
        <v>171982</v>
      </c>
      <c r="E9619" s="85">
        <v>171981.39</v>
      </c>
      <c r="F9619" s="86">
        <v>99.999645311718695</v>
      </c>
      <c r="G9619" s="85">
        <v>0</v>
      </c>
    </row>
    <row r="9620" spans="1:7">
      <c r="A9620" s="90">
        <v>18100</v>
      </c>
      <c r="B9620" s="84" t="s">
        <v>584</v>
      </c>
      <c r="C9620" s="84">
        <v>171982</v>
      </c>
      <c r="D9620" s="84">
        <v>171982</v>
      </c>
      <c r="E9620" s="85">
        <v>171981.39</v>
      </c>
      <c r="F9620" s="86">
        <v>99.999645311718695</v>
      </c>
      <c r="G9620" s="85">
        <v>0</v>
      </c>
    </row>
    <row r="9621" spans="1:7" ht="25.5">
      <c r="A9621" s="91">
        <v>18130</v>
      </c>
      <c r="B9621" s="84" t="s">
        <v>585</v>
      </c>
      <c r="C9621" s="84">
        <v>171982</v>
      </c>
      <c r="D9621" s="84">
        <v>171982</v>
      </c>
      <c r="E9621" s="85">
        <v>171981.39</v>
      </c>
      <c r="F9621" s="86">
        <v>99.999645311718695</v>
      </c>
      <c r="G9621" s="85">
        <v>0</v>
      </c>
    </row>
    <row r="9622" spans="1:7" ht="25.5">
      <c r="A9622" s="92">
        <v>18132</v>
      </c>
      <c r="B9622" s="84" t="s">
        <v>587</v>
      </c>
      <c r="C9622" s="84">
        <v>171982</v>
      </c>
      <c r="D9622" s="84">
        <v>171982</v>
      </c>
      <c r="E9622" s="85">
        <v>171981.39</v>
      </c>
      <c r="F9622" s="86">
        <v>99.999645311718695</v>
      </c>
      <c r="G9622" s="85">
        <v>0</v>
      </c>
    </row>
    <row r="9623" spans="1:7">
      <c r="A9623" s="88" t="s">
        <v>603</v>
      </c>
      <c r="B9623" s="84" t="s">
        <v>22</v>
      </c>
      <c r="C9623" s="84">
        <v>35410</v>
      </c>
      <c r="D9623" s="84">
        <v>21505</v>
      </c>
      <c r="E9623" s="85">
        <v>21505</v>
      </c>
      <c r="F9623" s="86">
        <v>60.731431798926899</v>
      </c>
      <c r="G9623" s="85">
        <v>13906</v>
      </c>
    </row>
    <row r="9624" spans="1:7" ht="25.5">
      <c r="A9624" s="89">
        <v>21710</v>
      </c>
      <c r="B9624" s="84" t="s">
        <v>604</v>
      </c>
      <c r="C9624" s="84">
        <v>35410</v>
      </c>
      <c r="D9624" s="84">
        <v>21505</v>
      </c>
      <c r="E9624" s="85">
        <v>21505</v>
      </c>
      <c r="F9624" s="86">
        <v>60.731431798926899</v>
      </c>
      <c r="G9624" s="85">
        <v>13906</v>
      </c>
    </row>
    <row r="9625" spans="1:7">
      <c r="A9625" s="83" t="s">
        <v>606</v>
      </c>
      <c r="B9625" s="84" t="s">
        <v>607</v>
      </c>
      <c r="C9625" s="84">
        <v>209010</v>
      </c>
      <c r="D9625" s="84">
        <v>195105</v>
      </c>
      <c r="E9625" s="85">
        <v>115635.15</v>
      </c>
      <c r="F9625" s="86">
        <v>55.325175828907703</v>
      </c>
      <c r="G9625" s="85">
        <v>1145.55</v>
      </c>
    </row>
    <row r="9626" spans="1:7">
      <c r="A9626" s="88" t="s">
        <v>608</v>
      </c>
      <c r="B9626" s="84" t="s">
        <v>609</v>
      </c>
      <c r="C9626" s="84">
        <v>180629</v>
      </c>
      <c r="D9626" s="84">
        <v>179224</v>
      </c>
      <c r="E9626" s="85">
        <v>112883.61</v>
      </c>
      <c r="F9626" s="86">
        <v>62.494732296585802</v>
      </c>
      <c r="G9626" s="85">
        <v>1145.55</v>
      </c>
    </row>
    <row r="9627" spans="1:7">
      <c r="A9627" s="89" t="s">
        <v>610</v>
      </c>
      <c r="B9627" s="84" t="s">
        <v>611</v>
      </c>
      <c r="C9627" s="84">
        <v>80854</v>
      </c>
      <c r="D9627" s="84">
        <v>79449</v>
      </c>
      <c r="E9627" s="85">
        <v>13108.84</v>
      </c>
      <c r="F9627" s="86">
        <v>16.2129764761175</v>
      </c>
      <c r="G9627" s="85">
        <v>1145.55</v>
      </c>
    </row>
    <row r="9628" spans="1:7">
      <c r="A9628" s="90">
        <v>1000</v>
      </c>
      <c r="B9628" s="84" t="s">
        <v>612</v>
      </c>
      <c r="C9628" s="84">
        <v>8647</v>
      </c>
      <c r="D9628" s="84">
        <v>7242</v>
      </c>
      <c r="E9628" s="85">
        <v>1617.79</v>
      </c>
      <c r="F9628" s="86">
        <v>18.709263328321999</v>
      </c>
      <c r="G9628" s="85">
        <v>0</v>
      </c>
    </row>
    <row r="9629" spans="1:7">
      <c r="A9629" s="90">
        <v>2000</v>
      </c>
      <c r="B9629" s="84" t="s">
        <v>613</v>
      </c>
      <c r="C9629" s="84">
        <v>72207</v>
      </c>
      <c r="D9629" s="84">
        <v>72207</v>
      </c>
      <c r="E9629" s="85">
        <v>11491.05</v>
      </c>
      <c r="F9629" s="86">
        <v>15.914038805102001</v>
      </c>
      <c r="G9629" s="85">
        <v>1145.55</v>
      </c>
    </row>
    <row r="9630" spans="1:7">
      <c r="A9630" s="89" t="s">
        <v>616</v>
      </c>
      <c r="B9630" s="84" t="s">
        <v>617</v>
      </c>
      <c r="C9630" s="84">
        <v>18547</v>
      </c>
      <c r="D9630" s="84">
        <v>18547</v>
      </c>
      <c r="E9630" s="85">
        <v>18546.89</v>
      </c>
      <c r="F9630" s="86">
        <v>99.999406912169107</v>
      </c>
      <c r="G9630" s="85">
        <v>0</v>
      </c>
    </row>
    <row r="9631" spans="1:7">
      <c r="A9631" s="90">
        <v>3000</v>
      </c>
      <c r="B9631" s="84" t="s">
        <v>618</v>
      </c>
      <c r="C9631" s="84">
        <v>18547</v>
      </c>
      <c r="D9631" s="84">
        <v>18547</v>
      </c>
      <c r="E9631" s="85">
        <v>18546.89</v>
      </c>
      <c r="F9631" s="86">
        <v>99.999406912169107</v>
      </c>
      <c r="G9631" s="85">
        <v>0</v>
      </c>
    </row>
    <row r="9632" spans="1:7" ht="25.5">
      <c r="A9632" s="89" t="s">
        <v>620</v>
      </c>
      <c r="B9632" s="84" t="s">
        <v>621</v>
      </c>
      <c r="C9632" s="84">
        <v>81228</v>
      </c>
      <c r="D9632" s="84">
        <v>81228</v>
      </c>
      <c r="E9632" s="85">
        <v>81227.88</v>
      </c>
      <c r="F9632" s="86">
        <v>99.999852267690898</v>
      </c>
      <c r="G9632" s="85">
        <v>0</v>
      </c>
    </row>
    <row r="9633" spans="1:7">
      <c r="A9633" s="90">
        <v>7700</v>
      </c>
      <c r="B9633" s="84" t="s">
        <v>623</v>
      </c>
      <c r="C9633" s="84">
        <v>81228</v>
      </c>
      <c r="D9633" s="84">
        <v>81228</v>
      </c>
      <c r="E9633" s="85">
        <v>81227.88</v>
      </c>
      <c r="F9633" s="86">
        <v>99.999852267690898</v>
      </c>
      <c r="G9633" s="85">
        <v>0</v>
      </c>
    </row>
    <row r="9634" spans="1:7">
      <c r="A9634" s="88" t="s">
        <v>640</v>
      </c>
      <c r="B9634" s="84" t="s">
        <v>641</v>
      </c>
      <c r="C9634" s="84">
        <v>28381</v>
      </c>
      <c r="D9634" s="84">
        <v>15881</v>
      </c>
      <c r="E9634" s="85">
        <v>2751.54</v>
      </c>
      <c r="F9634" s="86">
        <v>9.6950072231422393</v>
      </c>
      <c r="G9634" s="85">
        <v>0</v>
      </c>
    </row>
    <row r="9635" spans="1:7">
      <c r="A9635" s="89" t="s">
        <v>642</v>
      </c>
      <c r="B9635" s="84" t="s">
        <v>643</v>
      </c>
      <c r="C9635" s="84">
        <v>28381</v>
      </c>
      <c r="D9635" s="84">
        <v>15881</v>
      </c>
      <c r="E9635" s="85">
        <v>2751.54</v>
      </c>
      <c r="F9635" s="86">
        <v>9.6950072231422393</v>
      </c>
      <c r="G9635" s="85">
        <v>0</v>
      </c>
    </row>
    <row r="9636" spans="1:7">
      <c r="A9636" s="83"/>
      <c r="B9636" s="84" t="s">
        <v>660</v>
      </c>
      <c r="C9636" s="84">
        <v>-1618</v>
      </c>
      <c r="D9636" s="84">
        <v>-1618</v>
      </c>
      <c r="E9636" s="85">
        <v>77851.240000000005</v>
      </c>
      <c r="F9636" s="93" t="s">
        <v>661</v>
      </c>
      <c r="G9636" s="85">
        <v>12760.45</v>
      </c>
    </row>
    <row r="9637" spans="1:7">
      <c r="A9637" s="83" t="s">
        <v>662</v>
      </c>
      <c r="B9637" s="84" t="s">
        <v>663</v>
      </c>
      <c r="C9637" s="84">
        <v>1618</v>
      </c>
      <c r="D9637" s="84">
        <v>1618</v>
      </c>
      <c r="E9637" s="85">
        <v>-77851.240000000005</v>
      </c>
      <c r="F9637" s="93" t="s">
        <v>661</v>
      </c>
      <c r="G9637" s="85">
        <v>-12760.45</v>
      </c>
    </row>
    <row r="9638" spans="1:7">
      <c r="A9638" s="88" t="s">
        <v>671</v>
      </c>
      <c r="B9638" s="84" t="s">
        <v>672</v>
      </c>
      <c r="C9638" s="84">
        <v>1618</v>
      </c>
      <c r="D9638" s="84">
        <v>1618</v>
      </c>
      <c r="E9638" s="85">
        <v>-77851.240000000005</v>
      </c>
      <c r="F9638" s="93" t="s">
        <v>661</v>
      </c>
      <c r="G9638" s="85">
        <v>-12760.45</v>
      </c>
    </row>
    <row r="9639" spans="1:7" ht="38.25">
      <c r="A9639" s="89" t="s">
        <v>675</v>
      </c>
      <c r="B9639" s="84" t="s">
        <v>676</v>
      </c>
      <c r="C9639" s="84">
        <v>1618</v>
      </c>
      <c r="D9639" s="84">
        <v>1618</v>
      </c>
      <c r="E9639" s="85">
        <v>-1617.79</v>
      </c>
      <c r="F9639" s="86">
        <v>-99.987021013597001</v>
      </c>
      <c r="G9639" s="85">
        <v>0</v>
      </c>
    </row>
    <row r="9640" spans="1:7" s="19" customFormat="1" ht="25.5">
      <c r="A9640" s="95" t="s">
        <v>835</v>
      </c>
      <c r="B9640" s="80" t="s">
        <v>1341</v>
      </c>
      <c r="C9640" s="80"/>
      <c r="D9640" s="80"/>
      <c r="E9640" s="81"/>
      <c r="F9640" s="82"/>
      <c r="G9640" s="81"/>
    </row>
    <row r="9641" spans="1:7">
      <c r="A9641" s="83" t="s">
        <v>575</v>
      </c>
      <c r="B9641" s="84" t="s">
        <v>576</v>
      </c>
      <c r="C9641" s="84">
        <v>171982</v>
      </c>
      <c r="D9641" s="84">
        <v>171982</v>
      </c>
      <c r="E9641" s="85">
        <v>171981.39</v>
      </c>
      <c r="F9641" s="86">
        <v>99.999645311718695</v>
      </c>
      <c r="G9641" s="85">
        <v>0</v>
      </c>
    </row>
    <row r="9642" spans="1:7">
      <c r="A9642" s="88" t="s">
        <v>581</v>
      </c>
      <c r="B9642" s="84" t="s">
        <v>21</v>
      </c>
      <c r="C9642" s="84">
        <v>171982</v>
      </c>
      <c r="D9642" s="84">
        <v>171982</v>
      </c>
      <c r="E9642" s="85">
        <v>171981.39</v>
      </c>
      <c r="F9642" s="86">
        <v>99.999645311718695</v>
      </c>
      <c r="G9642" s="85">
        <v>0</v>
      </c>
    </row>
    <row r="9643" spans="1:7">
      <c r="A9643" s="89" t="s">
        <v>582</v>
      </c>
      <c r="B9643" s="84" t="s">
        <v>583</v>
      </c>
      <c r="C9643" s="84">
        <v>171982</v>
      </c>
      <c r="D9643" s="84">
        <v>171982</v>
      </c>
      <c r="E9643" s="85">
        <v>171981.39</v>
      </c>
      <c r="F9643" s="86">
        <v>99.999645311718695</v>
      </c>
      <c r="G9643" s="85">
        <v>0</v>
      </c>
    </row>
    <row r="9644" spans="1:7">
      <c r="A9644" s="90">
        <v>18100</v>
      </c>
      <c r="B9644" s="84" t="s">
        <v>584</v>
      </c>
      <c r="C9644" s="84">
        <v>171982</v>
      </c>
      <c r="D9644" s="84">
        <v>171982</v>
      </c>
      <c r="E9644" s="85">
        <v>171981.39</v>
      </c>
      <c r="F9644" s="86">
        <v>99.999645311718695</v>
      </c>
      <c r="G9644" s="85">
        <v>0</v>
      </c>
    </row>
    <row r="9645" spans="1:7" ht="25.5">
      <c r="A9645" s="91">
        <v>18130</v>
      </c>
      <c r="B9645" s="84" t="s">
        <v>585</v>
      </c>
      <c r="C9645" s="84">
        <v>171982</v>
      </c>
      <c r="D9645" s="84">
        <v>171982</v>
      </c>
      <c r="E9645" s="85">
        <v>171981.39</v>
      </c>
      <c r="F9645" s="86">
        <v>99.999645311718695</v>
      </c>
      <c r="G9645" s="85">
        <v>0</v>
      </c>
    </row>
    <row r="9646" spans="1:7" ht="25.5">
      <c r="A9646" s="92">
        <v>18132</v>
      </c>
      <c r="B9646" s="84" t="s">
        <v>587</v>
      </c>
      <c r="C9646" s="84">
        <v>171982</v>
      </c>
      <c r="D9646" s="84">
        <v>171982</v>
      </c>
      <c r="E9646" s="85">
        <v>171981.39</v>
      </c>
      <c r="F9646" s="86">
        <v>99.999645311718695</v>
      </c>
      <c r="G9646" s="85">
        <v>0</v>
      </c>
    </row>
    <row r="9647" spans="1:7">
      <c r="A9647" s="83" t="s">
        <v>606</v>
      </c>
      <c r="B9647" s="84" t="s">
        <v>607</v>
      </c>
      <c r="C9647" s="84">
        <v>173600</v>
      </c>
      <c r="D9647" s="84">
        <v>173600</v>
      </c>
      <c r="E9647" s="85">
        <v>112883.61</v>
      </c>
      <c r="F9647" s="86">
        <v>65.025120967741898</v>
      </c>
      <c r="G9647" s="85">
        <v>1145.55</v>
      </c>
    </row>
    <row r="9648" spans="1:7">
      <c r="A9648" s="88" t="s">
        <v>608</v>
      </c>
      <c r="B9648" s="84" t="s">
        <v>609</v>
      </c>
      <c r="C9648" s="84">
        <v>173600</v>
      </c>
      <c r="D9648" s="84">
        <v>173600</v>
      </c>
      <c r="E9648" s="85">
        <v>112883.61</v>
      </c>
      <c r="F9648" s="86">
        <v>65.025120967741898</v>
      </c>
      <c r="G9648" s="85">
        <v>1145.55</v>
      </c>
    </row>
    <row r="9649" spans="1:7">
      <c r="A9649" s="89" t="s">
        <v>610</v>
      </c>
      <c r="B9649" s="84" t="s">
        <v>611</v>
      </c>
      <c r="C9649" s="84">
        <v>73825</v>
      </c>
      <c r="D9649" s="84">
        <v>73825</v>
      </c>
      <c r="E9649" s="85">
        <v>13108.84</v>
      </c>
      <c r="F9649" s="86">
        <v>17.756640704368401</v>
      </c>
      <c r="G9649" s="85">
        <v>1145.55</v>
      </c>
    </row>
    <row r="9650" spans="1:7">
      <c r="A9650" s="90">
        <v>1000</v>
      </c>
      <c r="B9650" s="84" t="s">
        <v>612</v>
      </c>
      <c r="C9650" s="84">
        <v>1618</v>
      </c>
      <c r="D9650" s="84">
        <v>1618</v>
      </c>
      <c r="E9650" s="85">
        <v>1617.79</v>
      </c>
      <c r="F9650" s="86">
        <v>99.987021013597001</v>
      </c>
      <c r="G9650" s="85">
        <v>0</v>
      </c>
    </row>
    <row r="9651" spans="1:7">
      <c r="A9651" s="90">
        <v>2000</v>
      </c>
      <c r="B9651" s="84" t="s">
        <v>613</v>
      </c>
      <c r="C9651" s="84">
        <v>72207</v>
      </c>
      <c r="D9651" s="84">
        <v>72207</v>
      </c>
      <c r="E9651" s="85">
        <v>11491.05</v>
      </c>
      <c r="F9651" s="86">
        <v>15.914038805102001</v>
      </c>
      <c r="G9651" s="85">
        <v>1145.55</v>
      </c>
    </row>
    <row r="9652" spans="1:7">
      <c r="A9652" s="89" t="s">
        <v>616</v>
      </c>
      <c r="B9652" s="84" t="s">
        <v>617</v>
      </c>
      <c r="C9652" s="84">
        <v>18547</v>
      </c>
      <c r="D9652" s="84">
        <v>18547</v>
      </c>
      <c r="E9652" s="85">
        <v>18546.89</v>
      </c>
      <c r="F9652" s="86">
        <v>99.999406912169107</v>
      </c>
      <c r="G9652" s="85">
        <v>0</v>
      </c>
    </row>
    <row r="9653" spans="1:7">
      <c r="A9653" s="90">
        <v>3000</v>
      </c>
      <c r="B9653" s="84" t="s">
        <v>618</v>
      </c>
      <c r="C9653" s="84">
        <v>18547</v>
      </c>
      <c r="D9653" s="84">
        <v>18547</v>
      </c>
      <c r="E9653" s="85">
        <v>18546.89</v>
      </c>
      <c r="F9653" s="86">
        <v>99.999406912169107</v>
      </c>
      <c r="G9653" s="85">
        <v>0</v>
      </c>
    </row>
    <row r="9654" spans="1:7" ht="25.5">
      <c r="A9654" s="89" t="s">
        <v>620</v>
      </c>
      <c r="B9654" s="84" t="s">
        <v>621</v>
      </c>
      <c r="C9654" s="84">
        <v>81228</v>
      </c>
      <c r="D9654" s="84">
        <v>81228</v>
      </c>
      <c r="E9654" s="85">
        <v>81227.88</v>
      </c>
      <c r="F9654" s="86">
        <v>99.999852267690898</v>
      </c>
      <c r="G9654" s="85">
        <v>0</v>
      </c>
    </row>
    <row r="9655" spans="1:7">
      <c r="A9655" s="90">
        <v>7700</v>
      </c>
      <c r="B9655" s="84" t="s">
        <v>623</v>
      </c>
      <c r="C9655" s="84">
        <v>81228</v>
      </c>
      <c r="D9655" s="84">
        <v>81228</v>
      </c>
      <c r="E9655" s="85">
        <v>81227.88</v>
      </c>
      <c r="F9655" s="86">
        <v>99.999852267690898</v>
      </c>
      <c r="G9655" s="85">
        <v>0</v>
      </c>
    </row>
    <row r="9656" spans="1:7">
      <c r="A9656" s="83"/>
      <c r="B9656" s="84" t="s">
        <v>660</v>
      </c>
      <c r="C9656" s="84">
        <v>-1618</v>
      </c>
      <c r="D9656" s="84">
        <v>-1618</v>
      </c>
      <c r="E9656" s="85">
        <v>59097.78</v>
      </c>
      <c r="F9656" s="93" t="s">
        <v>661</v>
      </c>
      <c r="G9656" s="85">
        <v>-1145.55</v>
      </c>
    </row>
    <row r="9657" spans="1:7">
      <c r="A9657" s="83" t="s">
        <v>662</v>
      </c>
      <c r="B9657" s="84" t="s">
        <v>663</v>
      </c>
      <c r="C9657" s="84">
        <v>1618</v>
      </c>
      <c r="D9657" s="84">
        <v>1618</v>
      </c>
      <c r="E9657" s="85">
        <v>-59097.78</v>
      </c>
      <c r="F9657" s="93" t="s">
        <v>661</v>
      </c>
      <c r="G9657" s="85">
        <v>1145.55</v>
      </c>
    </row>
    <row r="9658" spans="1:7">
      <c r="A9658" s="88" t="s">
        <v>671</v>
      </c>
      <c r="B9658" s="84" t="s">
        <v>672</v>
      </c>
      <c r="C9658" s="84">
        <v>1618</v>
      </c>
      <c r="D9658" s="84">
        <v>1618</v>
      </c>
      <c r="E9658" s="85">
        <v>-59097.78</v>
      </c>
      <c r="F9658" s="93" t="s">
        <v>661</v>
      </c>
      <c r="G9658" s="85">
        <v>1145.55</v>
      </c>
    </row>
    <row r="9659" spans="1:7" ht="38.25">
      <c r="A9659" s="89" t="s">
        <v>675</v>
      </c>
      <c r="B9659" s="84" t="s">
        <v>676</v>
      </c>
      <c r="C9659" s="84">
        <v>1618</v>
      </c>
      <c r="D9659" s="84">
        <v>1618</v>
      </c>
      <c r="E9659" s="85">
        <v>-1617.79</v>
      </c>
      <c r="F9659" s="86">
        <v>-99.987021013597001</v>
      </c>
      <c r="G9659" s="85">
        <v>0</v>
      </c>
    </row>
    <row r="9660" spans="1:7" s="19" customFormat="1" ht="25.5">
      <c r="A9660" s="95" t="s">
        <v>938</v>
      </c>
      <c r="B9660" s="80" t="s">
        <v>1342</v>
      </c>
      <c r="C9660" s="80"/>
      <c r="D9660" s="80"/>
      <c r="E9660" s="81"/>
      <c r="F9660" s="82"/>
      <c r="G9660" s="81"/>
    </row>
    <row r="9661" spans="1:7">
      <c r="A9661" s="83" t="s">
        <v>575</v>
      </c>
      <c r="B9661" s="84" t="s">
        <v>576</v>
      </c>
      <c r="C9661" s="84">
        <v>35410</v>
      </c>
      <c r="D9661" s="84">
        <v>21505</v>
      </c>
      <c r="E9661" s="85">
        <v>21505</v>
      </c>
      <c r="F9661" s="86">
        <v>60.731431798926899</v>
      </c>
      <c r="G9661" s="85">
        <v>13906</v>
      </c>
    </row>
    <row r="9662" spans="1:7">
      <c r="A9662" s="88" t="s">
        <v>603</v>
      </c>
      <c r="B9662" s="84" t="s">
        <v>22</v>
      </c>
      <c r="C9662" s="84">
        <v>35410</v>
      </c>
      <c r="D9662" s="84">
        <v>21505</v>
      </c>
      <c r="E9662" s="85">
        <v>21505</v>
      </c>
      <c r="F9662" s="86">
        <v>60.731431798926899</v>
      </c>
      <c r="G9662" s="85">
        <v>13906</v>
      </c>
    </row>
    <row r="9663" spans="1:7" ht="25.5">
      <c r="A9663" s="89">
        <v>21710</v>
      </c>
      <c r="B9663" s="84" t="s">
        <v>604</v>
      </c>
      <c r="C9663" s="84">
        <v>35410</v>
      </c>
      <c r="D9663" s="84">
        <v>21505</v>
      </c>
      <c r="E9663" s="85">
        <v>21505</v>
      </c>
      <c r="F9663" s="86">
        <v>60.731431798926899</v>
      </c>
      <c r="G9663" s="85">
        <v>13906</v>
      </c>
    </row>
    <row r="9664" spans="1:7">
      <c r="A9664" s="83" t="s">
        <v>606</v>
      </c>
      <c r="B9664" s="84" t="s">
        <v>607</v>
      </c>
      <c r="C9664" s="84">
        <v>35410</v>
      </c>
      <c r="D9664" s="84">
        <v>21505</v>
      </c>
      <c r="E9664" s="85">
        <v>2751.54</v>
      </c>
      <c r="F9664" s="86">
        <v>7.7705168031629501</v>
      </c>
      <c r="G9664" s="85">
        <v>0</v>
      </c>
    </row>
    <row r="9665" spans="1:7">
      <c r="A9665" s="88" t="s">
        <v>608</v>
      </c>
      <c r="B9665" s="84" t="s">
        <v>609</v>
      </c>
      <c r="C9665" s="84">
        <v>7029</v>
      </c>
      <c r="D9665" s="84">
        <v>5624</v>
      </c>
      <c r="E9665" s="85">
        <v>0</v>
      </c>
      <c r="F9665" s="86">
        <v>0</v>
      </c>
      <c r="G9665" s="85">
        <v>0</v>
      </c>
    </row>
    <row r="9666" spans="1:7">
      <c r="A9666" s="89" t="s">
        <v>610</v>
      </c>
      <c r="B9666" s="84" t="s">
        <v>611</v>
      </c>
      <c r="C9666" s="84">
        <v>7029</v>
      </c>
      <c r="D9666" s="84">
        <v>5624</v>
      </c>
      <c r="E9666" s="85">
        <v>0</v>
      </c>
      <c r="F9666" s="86">
        <v>0</v>
      </c>
      <c r="G9666" s="85">
        <v>0</v>
      </c>
    </row>
    <row r="9667" spans="1:7">
      <c r="A9667" s="90">
        <v>1000</v>
      </c>
      <c r="B9667" s="84" t="s">
        <v>612</v>
      </c>
      <c r="C9667" s="84">
        <v>7029</v>
      </c>
      <c r="D9667" s="84">
        <v>5624</v>
      </c>
      <c r="E9667" s="85">
        <v>0</v>
      </c>
      <c r="F9667" s="86">
        <v>0</v>
      </c>
      <c r="G9667" s="85">
        <v>0</v>
      </c>
    </row>
    <row r="9668" spans="1:7">
      <c r="A9668" s="88" t="s">
        <v>640</v>
      </c>
      <c r="B9668" s="84" t="s">
        <v>641</v>
      </c>
      <c r="C9668" s="84">
        <v>28381</v>
      </c>
      <c r="D9668" s="84">
        <v>15881</v>
      </c>
      <c r="E9668" s="85">
        <v>2751.54</v>
      </c>
      <c r="F9668" s="86">
        <v>9.6950072231422393</v>
      </c>
      <c r="G9668" s="85">
        <v>0</v>
      </c>
    </row>
    <row r="9669" spans="1:7">
      <c r="A9669" s="89" t="s">
        <v>642</v>
      </c>
      <c r="B9669" s="84" t="s">
        <v>643</v>
      </c>
      <c r="C9669" s="84">
        <v>28381</v>
      </c>
      <c r="D9669" s="84">
        <v>15881</v>
      </c>
      <c r="E9669" s="85">
        <v>2751.54</v>
      </c>
      <c r="F9669" s="86">
        <v>9.6950072231422393</v>
      </c>
      <c r="G9669" s="85">
        <v>0</v>
      </c>
    </row>
    <row r="9670" spans="1:7">
      <c r="A9670" s="83"/>
      <c r="B9670" s="84" t="s">
        <v>660</v>
      </c>
      <c r="C9670" s="84">
        <v>0</v>
      </c>
      <c r="D9670" s="84">
        <v>0</v>
      </c>
      <c r="E9670" s="85">
        <v>18753.46</v>
      </c>
      <c r="F9670" s="86">
        <v>0</v>
      </c>
      <c r="G9670" s="85">
        <v>13906</v>
      </c>
    </row>
    <row r="9671" spans="1:7">
      <c r="A9671" s="83" t="s">
        <v>662</v>
      </c>
      <c r="B9671" s="84" t="s">
        <v>663</v>
      </c>
      <c r="C9671" s="84">
        <v>0</v>
      </c>
      <c r="D9671" s="84">
        <v>0</v>
      </c>
      <c r="E9671" s="85">
        <v>-18753.46</v>
      </c>
      <c r="F9671" s="86">
        <v>0</v>
      </c>
      <c r="G9671" s="85">
        <v>-13906</v>
      </c>
    </row>
    <row r="9672" spans="1:7">
      <c r="A9672" s="88" t="s">
        <v>671</v>
      </c>
      <c r="B9672" s="84" t="s">
        <v>672</v>
      </c>
      <c r="C9672" s="84">
        <v>0</v>
      </c>
      <c r="D9672" s="84">
        <v>0</v>
      </c>
      <c r="E9672" s="85">
        <v>-18753.46</v>
      </c>
      <c r="F9672" s="86">
        <v>0</v>
      </c>
      <c r="G9672" s="85">
        <v>-13906</v>
      </c>
    </row>
    <row r="9673" spans="1:7" s="19" customFormat="1" ht="25.5">
      <c r="A9673" s="94" t="s">
        <v>707</v>
      </c>
      <c r="B9673" s="80" t="s">
        <v>708</v>
      </c>
      <c r="C9673" s="80"/>
      <c r="D9673" s="80"/>
      <c r="E9673" s="81"/>
      <c r="F9673" s="82"/>
      <c r="G9673" s="81"/>
    </row>
    <row r="9674" spans="1:7">
      <c r="A9674" s="83" t="s">
        <v>575</v>
      </c>
      <c r="B9674" s="84" t="s">
        <v>576</v>
      </c>
      <c r="C9674" s="84">
        <v>1381871</v>
      </c>
      <c r="D9674" s="84">
        <v>1207928</v>
      </c>
      <c r="E9674" s="85">
        <v>1281933.1399999999</v>
      </c>
      <c r="F9674" s="86">
        <v>92.767931304731107</v>
      </c>
      <c r="G9674" s="85">
        <v>39624.6</v>
      </c>
    </row>
    <row r="9675" spans="1:7" ht="25.5">
      <c r="A9675" s="88" t="s">
        <v>577</v>
      </c>
      <c r="B9675" s="84" t="s">
        <v>578</v>
      </c>
      <c r="C9675" s="84">
        <v>474</v>
      </c>
      <c r="D9675" s="84">
        <v>474</v>
      </c>
      <c r="E9675" s="85">
        <v>6561.21</v>
      </c>
      <c r="F9675" s="93" t="s">
        <v>661</v>
      </c>
      <c r="G9675" s="85">
        <v>0</v>
      </c>
    </row>
    <row r="9676" spans="1:7">
      <c r="A9676" s="88" t="s">
        <v>579</v>
      </c>
      <c r="B9676" s="84" t="s">
        <v>20</v>
      </c>
      <c r="C9676" s="84">
        <v>127144</v>
      </c>
      <c r="D9676" s="84">
        <v>123807</v>
      </c>
      <c r="E9676" s="85">
        <v>118620.38</v>
      </c>
      <c r="F9676" s="86">
        <v>93.296089473353007</v>
      </c>
      <c r="G9676" s="85">
        <v>11197.6</v>
      </c>
    </row>
    <row r="9677" spans="1:7" ht="25.5">
      <c r="A9677" s="89">
        <v>21210</v>
      </c>
      <c r="B9677" s="84" t="s">
        <v>580</v>
      </c>
      <c r="C9677" s="84">
        <v>80500</v>
      </c>
      <c r="D9677" s="84">
        <v>80500</v>
      </c>
      <c r="E9677" s="85">
        <v>80499.78</v>
      </c>
      <c r="F9677" s="86">
        <v>99.999726708074505</v>
      </c>
      <c r="G9677" s="85">
        <v>0</v>
      </c>
    </row>
    <row r="9678" spans="1:7">
      <c r="A9678" s="88" t="s">
        <v>581</v>
      </c>
      <c r="B9678" s="84" t="s">
        <v>21</v>
      </c>
      <c r="C9678" s="84">
        <v>350362</v>
      </c>
      <c r="D9678" s="84">
        <v>267104</v>
      </c>
      <c r="E9678" s="85">
        <v>340208.55</v>
      </c>
      <c r="F9678" s="86">
        <v>97.102011633681698</v>
      </c>
      <c r="G9678" s="85">
        <v>0</v>
      </c>
    </row>
    <row r="9679" spans="1:7">
      <c r="A9679" s="89" t="s">
        <v>582</v>
      </c>
      <c r="B9679" s="84" t="s">
        <v>583</v>
      </c>
      <c r="C9679" s="84">
        <v>350362</v>
      </c>
      <c r="D9679" s="84">
        <v>267104</v>
      </c>
      <c r="E9679" s="85">
        <v>340208.55</v>
      </c>
      <c r="F9679" s="86">
        <v>97.102011633681698</v>
      </c>
      <c r="G9679" s="85">
        <v>0</v>
      </c>
    </row>
    <row r="9680" spans="1:7">
      <c r="A9680" s="90">
        <v>18100</v>
      </c>
      <c r="B9680" s="84" t="s">
        <v>584</v>
      </c>
      <c r="C9680" s="84">
        <v>350362</v>
      </c>
      <c r="D9680" s="84">
        <v>267104</v>
      </c>
      <c r="E9680" s="85">
        <v>340208.55</v>
      </c>
      <c r="F9680" s="86">
        <v>97.102011633681698</v>
      </c>
      <c r="G9680" s="85">
        <v>0</v>
      </c>
    </row>
    <row r="9681" spans="1:7" ht="25.5">
      <c r="A9681" s="91">
        <v>18130</v>
      </c>
      <c r="B9681" s="84" t="s">
        <v>585</v>
      </c>
      <c r="C9681" s="84">
        <v>350362</v>
      </c>
      <c r="D9681" s="84">
        <v>267104</v>
      </c>
      <c r="E9681" s="85">
        <v>340208.55</v>
      </c>
      <c r="F9681" s="86">
        <v>97.102011633681698</v>
      </c>
      <c r="G9681" s="85">
        <v>0</v>
      </c>
    </row>
    <row r="9682" spans="1:7" ht="25.5">
      <c r="A9682" s="92">
        <v>18132</v>
      </c>
      <c r="B9682" s="84" t="s">
        <v>587</v>
      </c>
      <c r="C9682" s="84">
        <v>350362</v>
      </c>
      <c r="D9682" s="84">
        <v>267104</v>
      </c>
      <c r="E9682" s="85">
        <v>340208.55</v>
      </c>
      <c r="F9682" s="86">
        <v>97.102011633681698</v>
      </c>
      <c r="G9682" s="85">
        <v>0</v>
      </c>
    </row>
    <row r="9683" spans="1:7">
      <c r="A9683" s="88" t="s">
        <v>603</v>
      </c>
      <c r="B9683" s="84" t="s">
        <v>22</v>
      </c>
      <c r="C9683" s="84">
        <v>903891</v>
      </c>
      <c r="D9683" s="84">
        <v>816543</v>
      </c>
      <c r="E9683" s="85">
        <v>816543</v>
      </c>
      <c r="F9683" s="86">
        <v>90.336445434239295</v>
      </c>
      <c r="G9683" s="85">
        <v>28427</v>
      </c>
    </row>
    <row r="9684" spans="1:7" ht="25.5">
      <c r="A9684" s="89">
        <v>21710</v>
      </c>
      <c r="B9684" s="84" t="s">
        <v>604</v>
      </c>
      <c r="C9684" s="84">
        <v>903891</v>
      </c>
      <c r="D9684" s="84">
        <v>816543</v>
      </c>
      <c r="E9684" s="85">
        <v>816543</v>
      </c>
      <c r="F9684" s="86">
        <v>90.336445434239295</v>
      </c>
      <c r="G9684" s="85">
        <v>28427</v>
      </c>
    </row>
    <row r="9685" spans="1:7">
      <c r="A9685" s="83" t="s">
        <v>606</v>
      </c>
      <c r="B9685" s="84" t="s">
        <v>607</v>
      </c>
      <c r="C9685" s="84">
        <v>1487986</v>
      </c>
      <c r="D9685" s="84">
        <v>1314043</v>
      </c>
      <c r="E9685" s="85">
        <v>1060653.6000000001</v>
      </c>
      <c r="F9685" s="86">
        <v>71.2811545269915</v>
      </c>
      <c r="G9685" s="85">
        <v>55034.1</v>
      </c>
    </row>
    <row r="9686" spans="1:7">
      <c r="A9686" s="88" t="s">
        <v>608</v>
      </c>
      <c r="B9686" s="84" t="s">
        <v>609</v>
      </c>
      <c r="C9686" s="84">
        <v>1487986</v>
      </c>
      <c r="D9686" s="84">
        <v>1314043</v>
      </c>
      <c r="E9686" s="85">
        <v>1060653.6000000001</v>
      </c>
      <c r="F9686" s="86">
        <v>71.2811545269915</v>
      </c>
      <c r="G9686" s="85">
        <v>55034.1</v>
      </c>
    </row>
    <row r="9687" spans="1:7">
      <c r="A9687" s="89" t="s">
        <v>610</v>
      </c>
      <c r="B9687" s="84" t="s">
        <v>611</v>
      </c>
      <c r="C9687" s="84">
        <v>612683</v>
      </c>
      <c r="D9687" s="84">
        <v>516512</v>
      </c>
      <c r="E9687" s="85">
        <v>278306</v>
      </c>
      <c r="F9687" s="86">
        <v>45.424142664314203</v>
      </c>
      <c r="G9687" s="85">
        <v>45608.66</v>
      </c>
    </row>
    <row r="9688" spans="1:7">
      <c r="A9688" s="90">
        <v>1000</v>
      </c>
      <c r="B9688" s="84" t="s">
        <v>612</v>
      </c>
      <c r="C9688" s="84">
        <v>130045</v>
      </c>
      <c r="D9688" s="84">
        <v>114146</v>
      </c>
      <c r="E9688" s="85">
        <v>74401.2</v>
      </c>
      <c r="F9688" s="86">
        <v>57.211888192548699</v>
      </c>
      <c r="G9688" s="85">
        <v>8326.09</v>
      </c>
    </row>
    <row r="9689" spans="1:7">
      <c r="A9689" s="90">
        <v>2000</v>
      </c>
      <c r="B9689" s="84" t="s">
        <v>613</v>
      </c>
      <c r="C9689" s="84">
        <v>482638</v>
      </c>
      <c r="D9689" s="84">
        <v>402366</v>
      </c>
      <c r="E9689" s="85">
        <v>203904.8</v>
      </c>
      <c r="F9689" s="86">
        <v>42.247978816421401</v>
      </c>
      <c r="G9689" s="85">
        <v>37282.57</v>
      </c>
    </row>
    <row r="9690" spans="1:7">
      <c r="A9690" s="89" t="s">
        <v>616</v>
      </c>
      <c r="B9690" s="84" t="s">
        <v>617</v>
      </c>
      <c r="C9690" s="84">
        <v>625610</v>
      </c>
      <c r="D9690" s="84">
        <v>580321</v>
      </c>
      <c r="E9690" s="85">
        <v>565138.80000000005</v>
      </c>
      <c r="F9690" s="86">
        <v>90.334041975032406</v>
      </c>
      <c r="G9690" s="85">
        <v>9425.44</v>
      </c>
    </row>
    <row r="9691" spans="1:7">
      <c r="A9691" s="90">
        <v>3000</v>
      </c>
      <c r="B9691" s="84" t="s">
        <v>618</v>
      </c>
      <c r="C9691" s="84">
        <v>625610</v>
      </c>
      <c r="D9691" s="84">
        <v>580321</v>
      </c>
      <c r="E9691" s="85">
        <v>565138.80000000005</v>
      </c>
      <c r="F9691" s="86">
        <v>90.334041975032406</v>
      </c>
      <c r="G9691" s="85">
        <v>9425.44</v>
      </c>
    </row>
    <row r="9692" spans="1:7">
      <c r="A9692" s="89" t="s">
        <v>624</v>
      </c>
      <c r="B9692" s="84" t="s">
        <v>625</v>
      </c>
      <c r="C9692" s="84">
        <v>249693</v>
      </c>
      <c r="D9692" s="84">
        <v>217210</v>
      </c>
      <c r="E9692" s="85">
        <v>217208.8</v>
      </c>
      <c r="F9692" s="86">
        <v>86.9903441426071</v>
      </c>
      <c r="G9692" s="85">
        <v>0</v>
      </c>
    </row>
    <row r="9693" spans="1:7" ht="25.5">
      <c r="A9693" s="90">
        <v>7300</v>
      </c>
      <c r="B9693" s="84" t="s">
        <v>632</v>
      </c>
      <c r="C9693" s="84">
        <v>169193</v>
      </c>
      <c r="D9693" s="84">
        <v>136710</v>
      </c>
      <c r="E9693" s="85">
        <v>136709.01999999999</v>
      </c>
      <c r="F9693" s="86">
        <v>80.800635960116594</v>
      </c>
      <c r="G9693" s="85">
        <v>0</v>
      </c>
    </row>
    <row r="9694" spans="1:7" ht="38.25">
      <c r="A9694" s="91">
        <v>7350</v>
      </c>
      <c r="B9694" s="84" t="s">
        <v>635</v>
      </c>
      <c r="C9694" s="84">
        <v>169193</v>
      </c>
      <c r="D9694" s="84">
        <v>136710</v>
      </c>
      <c r="E9694" s="85">
        <v>136709.01999999999</v>
      </c>
      <c r="F9694" s="86">
        <v>80.800635960116594</v>
      </c>
      <c r="G9694" s="85">
        <v>0</v>
      </c>
    </row>
    <row r="9695" spans="1:7" ht="25.5">
      <c r="A9695" s="90">
        <v>7500</v>
      </c>
      <c r="B9695" s="84" t="s">
        <v>639</v>
      </c>
      <c r="C9695" s="84">
        <v>80500</v>
      </c>
      <c r="D9695" s="84">
        <v>80500</v>
      </c>
      <c r="E9695" s="85">
        <v>80499.78</v>
      </c>
      <c r="F9695" s="86">
        <v>99.999726708074505</v>
      </c>
      <c r="G9695" s="85">
        <v>0</v>
      </c>
    </row>
    <row r="9696" spans="1:7">
      <c r="A9696" s="83"/>
      <c r="B9696" s="84" t="s">
        <v>660</v>
      </c>
      <c r="C9696" s="84">
        <v>-106115</v>
      </c>
      <c r="D9696" s="84">
        <v>-106115</v>
      </c>
      <c r="E9696" s="85">
        <v>221279.54</v>
      </c>
      <c r="F9696" s="86">
        <v>-208.52804975733901</v>
      </c>
      <c r="G9696" s="85">
        <v>-15409.5</v>
      </c>
    </row>
    <row r="9697" spans="1:7">
      <c r="A9697" s="83" t="s">
        <v>662</v>
      </c>
      <c r="B9697" s="84" t="s">
        <v>663</v>
      </c>
      <c r="C9697" s="84">
        <v>106115</v>
      </c>
      <c r="D9697" s="84">
        <v>106115</v>
      </c>
      <c r="E9697" s="85">
        <v>-221279.54</v>
      </c>
      <c r="F9697" s="86">
        <v>-208.52804975733901</v>
      </c>
      <c r="G9697" s="85">
        <v>15409.5</v>
      </c>
    </row>
    <row r="9698" spans="1:7">
      <c r="A9698" s="88" t="s">
        <v>671</v>
      </c>
      <c r="B9698" s="84" t="s">
        <v>672</v>
      </c>
      <c r="C9698" s="84">
        <v>106115</v>
      </c>
      <c r="D9698" s="84">
        <v>106115</v>
      </c>
      <c r="E9698" s="85">
        <v>-221279.54</v>
      </c>
      <c r="F9698" s="86">
        <v>-208.52804975733901</v>
      </c>
      <c r="G9698" s="85">
        <v>15409.5</v>
      </c>
    </row>
    <row r="9699" spans="1:7" ht="38.25">
      <c r="A9699" s="89" t="s">
        <v>675</v>
      </c>
      <c r="B9699" s="84" t="s">
        <v>676</v>
      </c>
      <c r="C9699" s="84">
        <v>106115</v>
      </c>
      <c r="D9699" s="84">
        <v>106115</v>
      </c>
      <c r="E9699" s="85">
        <v>-106109.62</v>
      </c>
      <c r="F9699" s="86">
        <v>-99.994930028742402</v>
      </c>
      <c r="G9699" s="85">
        <v>0</v>
      </c>
    </row>
    <row r="9700" spans="1:7" s="19" customFormat="1" ht="51">
      <c r="A9700" s="95" t="s">
        <v>722</v>
      </c>
      <c r="B9700" s="80" t="s">
        <v>1343</v>
      </c>
      <c r="C9700" s="80"/>
      <c r="D9700" s="80"/>
      <c r="E9700" s="81"/>
      <c r="F9700" s="82"/>
      <c r="G9700" s="81"/>
    </row>
    <row r="9701" spans="1:7">
      <c r="A9701" s="83" t="s">
        <v>575</v>
      </c>
      <c r="B9701" s="84" t="s">
        <v>576</v>
      </c>
      <c r="C9701" s="84">
        <v>75210</v>
      </c>
      <c r="D9701" s="84">
        <v>75210</v>
      </c>
      <c r="E9701" s="85">
        <v>75209.78</v>
      </c>
      <c r="F9701" s="86">
        <v>99.999707485706693</v>
      </c>
      <c r="G9701" s="85">
        <v>0</v>
      </c>
    </row>
    <row r="9702" spans="1:7">
      <c r="A9702" s="88" t="s">
        <v>579</v>
      </c>
      <c r="B9702" s="84" t="s">
        <v>20</v>
      </c>
      <c r="C9702" s="84">
        <v>75210</v>
      </c>
      <c r="D9702" s="84">
        <v>75210</v>
      </c>
      <c r="E9702" s="85">
        <v>75209.78</v>
      </c>
      <c r="F9702" s="86">
        <v>99.999707485706693</v>
      </c>
      <c r="G9702" s="85">
        <v>0</v>
      </c>
    </row>
    <row r="9703" spans="1:7" ht="25.5">
      <c r="A9703" s="89">
        <v>21210</v>
      </c>
      <c r="B9703" s="84" t="s">
        <v>580</v>
      </c>
      <c r="C9703" s="84">
        <v>75210</v>
      </c>
      <c r="D9703" s="84">
        <v>75210</v>
      </c>
      <c r="E9703" s="85">
        <v>75209.78</v>
      </c>
      <c r="F9703" s="86">
        <v>99.999707485706693</v>
      </c>
      <c r="G9703" s="85">
        <v>0</v>
      </c>
    </row>
    <row r="9704" spans="1:7">
      <c r="A9704" s="83" t="s">
        <v>606</v>
      </c>
      <c r="B9704" s="84" t="s">
        <v>607</v>
      </c>
      <c r="C9704" s="84">
        <v>75210</v>
      </c>
      <c r="D9704" s="84">
        <v>75210</v>
      </c>
      <c r="E9704" s="85">
        <v>75209.78</v>
      </c>
      <c r="F9704" s="86">
        <v>99.999707485706693</v>
      </c>
      <c r="G9704" s="85">
        <v>0</v>
      </c>
    </row>
    <row r="9705" spans="1:7">
      <c r="A9705" s="88" t="s">
        <v>608</v>
      </c>
      <c r="B9705" s="84" t="s">
        <v>609</v>
      </c>
      <c r="C9705" s="84">
        <v>75210</v>
      </c>
      <c r="D9705" s="84">
        <v>75210</v>
      </c>
      <c r="E9705" s="85">
        <v>75209.78</v>
      </c>
      <c r="F9705" s="86">
        <v>99.999707485706693</v>
      </c>
      <c r="G9705" s="85">
        <v>0</v>
      </c>
    </row>
    <row r="9706" spans="1:7">
      <c r="A9706" s="89" t="s">
        <v>624</v>
      </c>
      <c r="B9706" s="84" t="s">
        <v>625</v>
      </c>
      <c r="C9706" s="84">
        <v>75210</v>
      </c>
      <c r="D9706" s="84">
        <v>75210</v>
      </c>
      <c r="E9706" s="85">
        <v>75209.78</v>
      </c>
      <c r="F9706" s="86">
        <v>99.999707485706693</v>
      </c>
      <c r="G9706" s="85">
        <v>0</v>
      </c>
    </row>
    <row r="9707" spans="1:7" ht="25.5">
      <c r="A9707" s="90">
        <v>7500</v>
      </c>
      <c r="B9707" s="84" t="s">
        <v>639</v>
      </c>
      <c r="C9707" s="84">
        <v>75210</v>
      </c>
      <c r="D9707" s="84">
        <v>75210</v>
      </c>
      <c r="E9707" s="85">
        <v>75209.78</v>
      </c>
      <c r="F9707" s="86">
        <v>99.999707485706693</v>
      </c>
      <c r="G9707" s="85">
        <v>0</v>
      </c>
    </row>
    <row r="9708" spans="1:7" s="19" customFormat="1" ht="38.25">
      <c r="A9708" s="95" t="s">
        <v>769</v>
      </c>
      <c r="B9708" s="80" t="s">
        <v>710</v>
      </c>
      <c r="C9708" s="80"/>
      <c r="D9708" s="80"/>
      <c r="E9708" s="81"/>
      <c r="F9708" s="82"/>
      <c r="G9708" s="81"/>
    </row>
    <row r="9709" spans="1:7">
      <c r="A9709" s="83" t="s">
        <v>575</v>
      </c>
      <c r="B9709" s="84" t="s">
        <v>576</v>
      </c>
      <c r="C9709" s="84">
        <v>18874</v>
      </c>
      <c r="D9709" s="84">
        <v>18874</v>
      </c>
      <c r="E9709" s="85">
        <v>18062</v>
      </c>
      <c r="F9709" s="86">
        <v>95.697785313129202</v>
      </c>
      <c r="G9709" s="85">
        <v>0</v>
      </c>
    </row>
    <row r="9710" spans="1:7">
      <c r="A9710" s="88" t="s">
        <v>581</v>
      </c>
      <c r="B9710" s="84" t="s">
        <v>21</v>
      </c>
      <c r="C9710" s="84">
        <v>18874</v>
      </c>
      <c r="D9710" s="84">
        <v>18874</v>
      </c>
      <c r="E9710" s="85">
        <v>18062</v>
      </c>
      <c r="F9710" s="86">
        <v>95.697785313129202</v>
      </c>
      <c r="G9710" s="85">
        <v>0</v>
      </c>
    </row>
    <row r="9711" spans="1:7">
      <c r="A9711" s="89" t="s">
        <v>582</v>
      </c>
      <c r="B9711" s="84" t="s">
        <v>583</v>
      </c>
      <c r="C9711" s="84">
        <v>18874</v>
      </c>
      <c r="D9711" s="84">
        <v>18874</v>
      </c>
      <c r="E9711" s="85">
        <v>18062</v>
      </c>
      <c r="F9711" s="86">
        <v>95.697785313129202</v>
      </c>
      <c r="G9711" s="85">
        <v>0</v>
      </c>
    </row>
    <row r="9712" spans="1:7">
      <c r="A9712" s="90">
        <v>18100</v>
      </c>
      <c r="B9712" s="84" t="s">
        <v>584</v>
      </c>
      <c r="C9712" s="84">
        <v>18874</v>
      </c>
      <c r="D9712" s="84">
        <v>18874</v>
      </c>
      <c r="E9712" s="85">
        <v>18062</v>
      </c>
      <c r="F9712" s="86">
        <v>95.697785313129202</v>
      </c>
      <c r="G9712" s="85">
        <v>0</v>
      </c>
    </row>
    <row r="9713" spans="1:7" ht="25.5">
      <c r="A9713" s="91">
        <v>18130</v>
      </c>
      <c r="B9713" s="84" t="s">
        <v>585</v>
      </c>
      <c r="C9713" s="84">
        <v>18874</v>
      </c>
      <c r="D9713" s="84">
        <v>18874</v>
      </c>
      <c r="E9713" s="85">
        <v>18062</v>
      </c>
      <c r="F9713" s="86">
        <v>95.697785313129202</v>
      </c>
      <c r="G9713" s="85">
        <v>0</v>
      </c>
    </row>
    <row r="9714" spans="1:7" ht="25.5">
      <c r="A9714" s="92">
        <v>18132</v>
      </c>
      <c r="B9714" s="84" t="s">
        <v>587</v>
      </c>
      <c r="C9714" s="84">
        <v>18874</v>
      </c>
      <c r="D9714" s="84">
        <v>18874</v>
      </c>
      <c r="E9714" s="85">
        <v>18062</v>
      </c>
      <c r="F9714" s="86">
        <v>95.697785313129202</v>
      </c>
      <c r="G9714" s="85">
        <v>0</v>
      </c>
    </row>
    <row r="9715" spans="1:7">
      <c r="A9715" s="83" t="s">
        <v>606</v>
      </c>
      <c r="B9715" s="84" t="s">
        <v>607</v>
      </c>
      <c r="C9715" s="84">
        <v>18874</v>
      </c>
      <c r="D9715" s="84">
        <v>18874</v>
      </c>
      <c r="E9715" s="85">
        <v>15666.01</v>
      </c>
      <c r="F9715" s="86">
        <v>83.003125993430103</v>
      </c>
      <c r="G9715" s="85">
        <v>1437.28</v>
      </c>
    </row>
    <row r="9716" spans="1:7">
      <c r="A9716" s="88" t="s">
        <v>608</v>
      </c>
      <c r="B9716" s="84" t="s">
        <v>609</v>
      </c>
      <c r="C9716" s="84">
        <v>18874</v>
      </c>
      <c r="D9716" s="84">
        <v>18874</v>
      </c>
      <c r="E9716" s="85">
        <v>15666.01</v>
      </c>
      <c r="F9716" s="86">
        <v>83.003125993430103</v>
      </c>
      <c r="G9716" s="85">
        <v>1437.28</v>
      </c>
    </row>
    <row r="9717" spans="1:7">
      <c r="A9717" s="89" t="s">
        <v>610</v>
      </c>
      <c r="B9717" s="84" t="s">
        <v>611</v>
      </c>
      <c r="C9717" s="84">
        <v>18874</v>
      </c>
      <c r="D9717" s="84">
        <v>18874</v>
      </c>
      <c r="E9717" s="85">
        <v>15666.01</v>
      </c>
      <c r="F9717" s="86">
        <v>83.003125993430103</v>
      </c>
      <c r="G9717" s="85">
        <v>1437.28</v>
      </c>
    </row>
    <row r="9718" spans="1:7">
      <c r="A9718" s="90">
        <v>2000</v>
      </c>
      <c r="B9718" s="84" t="s">
        <v>613</v>
      </c>
      <c r="C9718" s="84">
        <v>18874</v>
      </c>
      <c r="D9718" s="84">
        <v>18874</v>
      </c>
      <c r="E9718" s="85">
        <v>15666.01</v>
      </c>
      <c r="F9718" s="86">
        <v>83.003125993430103</v>
      </c>
      <c r="G9718" s="85">
        <v>1437.28</v>
      </c>
    </row>
    <row r="9719" spans="1:7">
      <c r="A9719" s="83"/>
      <c r="B9719" s="84" t="s">
        <v>660</v>
      </c>
      <c r="C9719" s="84">
        <v>0</v>
      </c>
      <c r="D9719" s="84">
        <v>0</v>
      </c>
      <c r="E9719" s="85">
        <v>2395.9899999999998</v>
      </c>
      <c r="F9719" s="86">
        <v>0</v>
      </c>
      <c r="G9719" s="85">
        <v>-1437.28</v>
      </c>
    </row>
    <row r="9720" spans="1:7">
      <c r="A9720" s="83" t="s">
        <v>662</v>
      </c>
      <c r="B9720" s="84" t="s">
        <v>663</v>
      </c>
      <c r="C9720" s="84">
        <v>0</v>
      </c>
      <c r="D9720" s="84">
        <v>0</v>
      </c>
      <c r="E9720" s="85">
        <v>-2395.9899999999998</v>
      </c>
      <c r="F9720" s="86">
        <v>0</v>
      </c>
      <c r="G9720" s="85">
        <v>1437.28</v>
      </c>
    </row>
    <row r="9721" spans="1:7">
      <c r="A9721" s="88" t="s">
        <v>671</v>
      </c>
      <c r="B9721" s="84" t="s">
        <v>672</v>
      </c>
      <c r="C9721" s="84">
        <v>0</v>
      </c>
      <c r="D9721" s="84">
        <v>0</v>
      </c>
      <c r="E9721" s="85">
        <v>-2395.9899999999998</v>
      </c>
      <c r="F9721" s="86">
        <v>0</v>
      </c>
      <c r="G9721" s="85">
        <v>1437.28</v>
      </c>
    </row>
    <row r="9722" spans="1:7" s="19" customFormat="1" ht="25.5">
      <c r="A9722" s="95" t="s">
        <v>1063</v>
      </c>
      <c r="B9722" s="80" t="s">
        <v>1064</v>
      </c>
      <c r="C9722" s="80"/>
      <c r="D9722" s="80"/>
      <c r="E9722" s="81"/>
      <c r="F9722" s="82"/>
      <c r="G9722" s="81"/>
    </row>
    <row r="9723" spans="1:7">
      <c r="A9723" s="83" t="s">
        <v>575</v>
      </c>
      <c r="B9723" s="84" t="s">
        <v>576</v>
      </c>
      <c r="C9723" s="84">
        <v>1238</v>
      </c>
      <c r="D9723" s="84">
        <v>1238</v>
      </c>
      <c r="E9723" s="85">
        <v>1238</v>
      </c>
      <c r="F9723" s="86">
        <v>100</v>
      </c>
      <c r="G9723" s="85">
        <v>0</v>
      </c>
    </row>
    <row r="9724" spans="1:7">
      <c r="A9724" s="88" t="s">
        <v>579</v>
      </c>
      <c r="B9724" s="84" t="s">
        <v>20</v>
      </c>
      <c r="C9724" s="84">
        <v>1238</v>
      </c>
      <c r="D9724" s="84">
        <v>1238</v>
      </c>
      <c r="E9724" s="85">
        <v>1238</v>
      </c>
      <c r="F9724" s="86">
        <v>100</v>
      </c>
      <c r="G9724" s="85">
        <v>0</v>
      </c>
    </row>
    <row r="9725" spans="1:7">
      <c r="A9725" s="83" t="s">
        <v>606</v>
      </c>
      <c r="B9725" s="84" t="s">
        <v>607</v>
      </c>
      <c r="C9725" s="84">
        <v>1239</v>
      </c>
      <c r="D9725" s="84">
        <v>1239</v>
      </c>
      <c r="E9725" s="85">
        <v>0</v>
      </c>
      <c r="F9725" s="86">
        <v>0</v>
      </c>
      <c r="G9725" s="85">
        <v>0</v>
      </c>
    </row>
    <row r="9726" spans="1:7">
      <c r="A9726" s="88" t="s">
        <v>608</v>
      </c>
      <c r="B9726" s="84" t="s">
        <v>609</v>
      </c>
      <c r="C9726" s="84">
        <v>1239</v>
      </c>
      <c r="D9726" s="84">
        <v>1239</v>
      </c>
      <c r="E9726" s="85">
        <v>0</v>
      </c>
      <c r="F9726" s="86">
        <v>0</v>
      </c>
      <c r="G9726" s="85">
        <v>0</v>
      </c>
    </row>
    <row r="9727" spans="1:7">
      <c r="A9727" s="89" t="s">
        <v>610</v>
      </c>
      <c r="B9727" s="84" t="s">
        <v>611</v>
      </c>
      <c r="C9727" s="84">
        <v>1239</v>
      </c>
      <c r="D9727" s="84">
        <v>1239</v>
      </c>
      <c r="E9727" s="85">
        <v>0</v>
      </c>
      <c r="F9727" s="86">
        <v>0</v>
      </c>
      <c r="G9727" s="85">
        <v>0</v>
      </c>
    </row>
    <row r="9728" spans="1:7">
      <c r="A9728" s="90">
        <v>1000</v>
      </c>
      <c r="B9728" s="84" t="s">
        <v>612</v>
      </c>
      <c r="C9728" s="84">
        <v>1239</v>
      </c>
      <c r="D9728" s="84">
        <v>1239</v>
      </c>
      <c r="E9728" s="85">
        <v>0</v>
      </c>
      <c r="F9728" s="86">
        <v>0</v>
      </c>
      <c r="G9728" s="85">
        <v>0</v>
      </c>
    </row>
    <row r="9729" spans="1:7">
      <c r="A9729" s="83"/>
      <c r="B9729" s="84" t="s">
        <v>660</v>
      </c>
      <c r="C9729" s="84">
        <v>-1</v>
      </c>
      <c r="D9729" s="84">
        <v>-1</v>
      </c>
      <c r="E9729" s="85">
        <v>1238</v>
      </c>
      <c r="F9729" s="93" t="s">
        <v>661</v>
      </c>
      <c r="G9729" s="85">
        <v>0</v>
      </c>
    </row>
    <row r="9730" spans="1:7">
      <c r="A9730" s="83" t="s">
        <v>662</v>
      </c>
      <c r="B9730" s="84" t="s">
        <v>663</v>
      </c>
      <c r="C9730" s="84">
        <v>1</v>
      </c>
      <c r="D9730" s="84">
        <v>1</v>
      </c>
      <c r="E9730" s="85">
        <v>-1238</v>
      </c>
      <c r="F9730" s="93" t="s">
        <v>661</v>
      </c>
      <c r="G9730" s="85">
        <v>0</v>
      </c>
    </row>
    <row r="9731" spans="1:7">
      <c r="A9731" s="88" t="s">
        <v>671</v>
      </c>
      <c r="B9731" s="84" t="s">
        <v>672</v>
      </c>
      <c r="C9731" s="84">
        <v>1</v>
      </c>
      <c r="D9731" s="84">
        <v>1</v>
      </c>
      <c r="E9731" s="85">
        <v>-1238</v>
      </c>
      <c r="F9731" s="93" t="s">
        <v>661</v>
      </c>
      <c r="G9731" s="85">
        <v>0</v>
      </c>
    </row>
    <row r="9732" spans="1:7" ht="38.25">
      <c r="A9732" s="89" t="s">
        <v>675</v>
      </c>
      <c r="B9732" s="84" t="s">
        <v>676</v>
      </c>
      <c r="C9732" s="84">
        <v>1</v>
      </c>
      <c r="D9732" s="84">
        <v>1</v>
      </c>
      <c r="E9732" s="85">
        <v>-0.87</v>
      </c>
      <c r="F9732" s="86">
        <v>-87</v>
      </c>
      <c r="G9732" s="85">
        <v>0</v>
      </c>
    </row>
    <row r="9733" spans="1:7" s="19" customFormat="1" ht="25.5">
      <c r="A9733" s="95" t="s">
        <v>1067</v>
      </c>
      <c r="B9733" s="80" t="s">
        <v>712</v>
      </c>
      <c r="C9733" s="80"/>
      <c r="D9733" s="80"/>
      <c r="E9733" s="81"/>
      <c r="F9733" s="82"/>
      <c r="G9733" s="81"/>
    </row>
    <row r="9734" spans="1:7">
      <c r="A9734" s="83" t="s">
        <v>575</v>
      </c>
      <c r="B9734" s="84" t="s">
        <v>576</v>
      </c>
      <c r="C9734" s="84">
        <v>398514</v>
      </c>
      <c r="D9734" s="84">
        <v>310597</v>
      </c>
      <c r="E9734" s="85">
        <v>385414.36</v>
      </c>
      <c r="F9734" s="86">
        <v>96.712878343044395</v>
      </c>
      <c r="G9734" s="85">
        <v>12519.6</v>
      </c>
    </row>
    <row r="9735" spans="1:7" ht="25.5">
      <c r="A9735" s="88" t="s">
        <v>577</v>
      </c>
      <c r="B9735" s="84" t="s">
        <v>578</v>
      </c>
      <c r="C9735" s="84">
        <v>474</v>
      </c>
      <c r="D9735" s="84">
        <v>474</v>
      </c>
      <c r="E9735" s="85">
        <v>6561.21</v>
      </c>
      <c r="F9735" s="93" t="s">
        <v>661</v>
      </c>
      <c r="G9735" s="85">
        <v>0</v>
      </c>
    </row>
    <row r="9736" spans="1:7">
      <c r="A9736" s="88" t="s">
        <v>579</v>
      </c>
      <c r="B9736" s="84" t="s">
        <v>20</v>
      </c>
      <c r="C9736" s="84">
        <v>50696</v>
      </c>
      <c r="D9736" s="84">
        <v>47359</v>
      </c>
      <c r="E9736" s="85">
        <v>42172.6</v>
      </c>
      <c r="F9736" s="86">
        <v>83.187233706801294</v>
      </c>
      <c r="G9736" s="85">
        <v>11197.6</v>
      </c>
    </row>
    <row r="9737" spans="1:7" ht="25.5">
      <c r="A9737" s="89">
        <v>21210</v>
      </c>
      <c r="B9737" s="84" t="s">
        <v>580</v>
      </c>
      <c r="C9737" s="84">
        <v>5290</v>
      </c>
      <c r="D9737" s="84">
        <v>5290</v>
      </c>
      <c r="E9737" s="85">
        <v>5290</v>
      </c>
      <c r="F9737" s="86">
        <v>100</v>
      </c>
      <c r="G9737" s="85">
        <v>0</v>
      </c>
    </row>
    <row r="9738" spans="1:7">
      <c r="A9738" s="88" t="s">
        <v>581</v>
      </c>
      <c r="B9738" s="84" t="s">
        <v>21</v>
      </c>
      <c r="C9738" s="84">
        <v>331488</v>
      </c>
      <c r="D9738" s="84">
        <v>248230</v>
      </c>
      <c r="E9738" s="85">
        <v>322146.55</v>
      </c>
      <c r="F9738" s="86">
        <v>97.1819643546674</v>
      </c>
      <c r="G9738" s="85">
        <v>0</v>
      </c>
    </row>
    <row r="9739" spans="1:7">
      <c r="A9739" s="89" t="s">
        <v>582</v>
      </c>
      <c r="B9739" s="84" t="s">
        <v>583</v>
      </c>
      <c r="C9739" s="84">
        <v>331488</v>
      </c>
      <c r="D9739" s="84">
        <v>248230</v>
      </c>
      <c r="E9739" s="85">
        <v>322146.55</v>
      </c>
      <c r="F9739" s="86">
        <v>97.1819643546674</v>
      </c>
      <c r="G9739" s="85">
        <v>0</v>
      </c>
    </row>
    <row r="9740" spans="1:7">
      <c r="A9740" s="90">
        <v>18100</v>
      </c>
      <c r="B9740" s="84" t="s">
        <v>584</v>
      </c>
      <c r="C9740" s="84">
        <v>331488</v>
      </c>
      <c r="D9740" s="84">
        <v>248230</v>
      </c>
      <c r="E9740" s="85">
        <v>322146.55</v>
      </c>
      <c r="F9740" s="86">
        <v>97.1819643546674</v>
      </c>
      <c r="G9740" s="85">
        <v>0</v>
      </c>
    </row>
    <row r="9741" spans="1:7" ht="25.5">
      <c r="A9741" s="91">
        <v>18130</v>
      </c>
      <c r="B9741" s="84" t="s">
        <v>585</v>
      </c>
      <c r="C9741" s="84">
        <v>331488</v>
      </c>
      <c r="D9741" s="84">
        <v>248230</v>
      </c>
      <c r="E9741" s="85">
        <v>322146.55</v>
      </c>
      <c r="F9741" s="86">
        <v>97.1819643546674</v>
      </c>
      <c r="G9741" s="85">
        <v>0</v>
      </c>
    </row>
    <row r="9742" spans="1:7" ht="25.5">
      <c r="A9742" s="92">
        <v>18132</v>
      </c>
      <c r="B9742" s="84" t="s">
        <v>587</v>
      </c>
      <c r="C9742" s="84">
        <v>331488</v>
      </c>
      <c r="D9742" s="84">
        <v>248230</v>
      </c>
      <c r="E9742" s="85">
        <v>322146.55</v>
      </c>
      <c r="F9742" s="86">
        <v>97.1819643546674</v>
      </c>
      <c r="G9742" s="85">
        <v>0</v>
      </c>
    </row>
    <row r="9743" spans="1:7">
      <c r="A9743" s="88" t="s">
        <v>603</v>
      </c>
      <c r="B9743" s="84" t="s">
        <v>22</v>
      </c>
      <c r="C9743" s="84">
        <v>15856</v>
      </c>
      <c r="D9743" s="84">
        <v>14534</v>
      </c>
      <c r="E9743" s="85">
        <v>14534</v>
      </c>
      <c r="F9743" s="86">
        <v>91.662462159434895</v>
      </c>
      <c r="G9743" s="85">
        <v>1322</v>
      </c>
    </row>
    <row r="9744" spans="1:7" ht="25.5">
      <c r="A9744" s="89">
        <v>21710</v>
      </c>
      <c r="B9744" s="84" t="s">
        <v>604</v>
      </c>
      <c r="C9744" s="84">
        <v>15856</v>
      </c>
      <c r="D9744" s="84">
        <v>14534</v>
      </c>
      <c r="E9744" s="85">
        <v>14534</v>
      </c>
      <c r="F9744" s="86">
        <v>91.662462159434895</v>
      </c>
      <c r="G9744" s="85">
        <v>1322</v>
      </c>
    </row>
    <row r="9745" spans="1:7">
      <c r="A9745" s="83" t="s">
        <v>606</v>
      </c>
      <c r="B9745" s="84" t="s">
        <v>607</v>
      </c>
      <c r="C9745" s="84">
        <v>504628</v>
      </c>
      <c r="D9745" s="84">
        <v>416711</v>
      </c>
      <c r="E9745" s="85">
        <v>201997.24</v>
      </c>
      <c r="F9745" s="86">
        <v>40.028940130155299</v>
      </c>
      <c r="G9745" s="85">
        <v>37230.17</v>
      </c>
    </row>
    <row r="9746" spans="1:7">
      <c r="A9746" s="88" t="s">
        <v>608</v>
      </c>
      <c r="B9746" s="84" t="s">
        <v>609</v>
      </c>
      <c r="C9746" s="84">
        <v>504628</v>
      </c>
      <c r="D9746" s="84">
        <v>416711</v>
      </c>
      <c r="E9746" s="85">
        <v>201997.24</v>
      </c>
      <c r="F9746" s="86">
        <v>40.028940130155299</v>
      </c>
      <c r="G9746" s="85">
        <v>37230.17</v>
      </c>
    </row>
    <row r="9747" spans="1:7">
      <c r="A9747" s="89" t="s">
        <v>610</v>
      </c>
      <c r="B9747" s="84" t="s">
        <v>611</v>
      </c>
      <c r="C9747" s="84">
        <v>496758</v>
      </c>
      <c r="D9747" s="84">
        <v>408841</v>
      </c>
      <c r="E9747" s="85">
        <v>194127.24</v>
      </c>
      <c r="F9747" s="86">
        <v>39.078835167224298</v>
      </c>
      <c r="G9747" s="85">
        <v>37230.17</v>
      </c>
    </row>
    <row r="9748" spans="1:7">
      <c r="A9748" s="90">
        <v>1000</v>
      </c>
      <c r="B9748" s="84" t="s">
        <v>612</v>
      </c>
      <c r="C9748" s="84">
        <v>53290</v>
      </c>
      <c r="D9748" s="84">
        <v>44645</v>
      </c>
      <c r="E9748" s="85">
        <v>18899.04</v>
      </c>
      <c r="F9748" s="86">
        <v>35.464514918371201</v>
      </c>
      <c r="G9748" s="85">
        <v>2743.63</v>
      </c>
    </row>
    <row r="9749" spans="1:7">
      <c r="A9749" s="90">
        <v>2000</v>
      </c>
      <c r="B9749" s="84" t="s">
        <v>613</v>
      </c>
      <c r="C9749" s="84">
        <v>443468</v>
      </c>
      <c r="D9749" s="84">
        <v>364196</v>
      </c>
      <c r="E9749" s="85">
        <v>175228.2</v>
      </c>
      <c r="F9749" s="86">
        <v>39.513155402419102</v>
      </c>
      <c r="G9749" s="85">
        <v>34486.54</v>
      </c>
    </row>
    <row r="9750" spans="1:7">
      <c r="A9750" s="89" t="s">
        <v>616</v>
      </c>
      <c r="B9750" s="84" t="s">
        <v>617</v>
      </c>
      <c r="C9750" s="84">
        <v>2580</v>
      </c>
      <c r="D9750" s="84">
        <v>2580</v>
      </c>
      <c r="E9750" s="85">
        <v>2580</v>
      </c>
      <c r="F9750" s="86">
        <v>100</v>
      </c>
      <c r="G9750" s="85">
        <v>0</v>
      </c>
    </row>
    <row r="9751" spans="1:7">
      <c r="A9751" s="90">
        <v>3000</v>
      </c>
      <c r="B9751" s="84" t="s">
        <v>618</v>
      </c>
      <c r="C9751" s="84">
        <v>2580</v>
      </c>
      <c r="D9751" s="84">
        <v>2580</v>
      </c>
      <c r="E9751" s="85">
        <v>2580</v>
      </c>
      <c r="F9751" s="86">
        <v>100</v>
      </c>
      <c r="G9751" s="85">
        <v>0</v>
      </c>
    </row>
    <row r="9752" spans="1:7">
      <c r="A9752" s="89" t="s">
        <v>624</v>
      </c>
      <c r="B9752" s="84" t="s">
        <v>625</v>
      </c>
      <c r="C9752" s="84">
        <v>5290</v>
      </c>
      <c r="D9752" s="84">
        <v>5290</v>
      </c>
      <c r="E9752" s="85">
        <v>5290</v>
      </c>
      <c r="F9752" s="86">
        <v>100</v>
      </c>
      <c r="G9752" s="85">
        <v>0</v>
      </c>
    </row>
    <row r="9753" spans="1:7" ht="25.5">
      <c r="A9753" s="90">
        <v>7500</v>
      </c>
      <c r="B9753" s="84" t="s">
        <v>639</v>
      </c>
      <c r="C9753" s="84">
        <v>5290</v>
      </c>
      <c r="D9753" s="84">
        <v>5290</v>
      </c>
      <c r="E9753" s="85">
        <v>5290</v>
      </c>
      <c r="F9753" s="86">
        <v>100</v>
      </c>
      <c r="G9753" s="85">
        <v>0</v>
      </c>
    </row>
    <row r="9754" spans="1:7">
      <c r="A9754" s="83"/>
      <c r="B9754" s="84" t="s">
        <v>660</v>
      </c>
      <c r="C9754" s="84">
        <v>-106114</v>
      </c>
      <c r="D9754" s="84">
        <v>-106114</v>
      </c>
      <c r="E9754" s="85">
        <v>183417.12</v>
      </c>
      <c r="F9754" s="86">
        <v>-172.84912452645301</v>
      </c>
      <c r="G9754" s="85">
        <v>-24710.57</v>
      </c>
    </row>
    <row r="9755" spans="1:7">
      <c r="A9755" s="83" t="s">
        <v>662</v>
      </c>
      <c r="B9755" s="84" t="s">
        <v>663</v>
      </c>
      <c r="C9755" s="84">
        <v>106114</v>
      </c>
      <c r="D9755" s="84">
        <v>106114</v>
      </c>
      <c r="E9755" s="85">
        <v>-183417.12</v>
      </c>
      <c r="F9755" s="86">
        <v>-172.84912452645301</v>
      </c>
      <c r="G9755" s="85">
        <v>24710.57</v>
      </c>
    </row>
    <row r="9756" spans="1:7">
      <c r="A9756" s="88" t="s">
        <v>671</v>
      </c>
      <c r="B9756" s="84" t="s">
        <v>672</v>
      </c>
      <c r="C9756" s="84">
        <v>106114</v>
      </c>
      <c r="D9756" s="84">
        <v>106114</v>
      </c>
      <c r="E9756" s="85">
        <v>-183417.12</v>
      </c>
      <c r="F9756" s="86">
        <v>-172.84912452645301</v>
      </c>
      <c r="G9756" s="85">
        <v>24710.57</v>
      </c>
    </row>
    <row r="9757" spans="1:7" ht="38.25">
      <c r="A9757" s="89" t="s">
        <v>675</v>
      </c>
      <c r="B9757" s="84" t="s">
        <v>676</v>
      </c>
      <c r="C9757" s="84">
        <v>106114</v>
      </c>
      <c r="D9757" s="84">
        <v>106114</v>
      </c>
      <c r="E9757" s="85">
        <v>-106108.75</v>
      </c>
      <c r="F9757" s="86">
        <v>-99.995052490717498</v>
      </c>
      <c r="G9757" s="85">
        <v>0</v>
      </c>
    </row>
    <row r="9758" spans="1:7" s="19" customFormat="1" ht="38.25">
      <c r="A9758" s="95" t="s">
        <v>792</v>
      </c>
      <c r="B9758" s="80" t="s">
        <v>793</v>
      </c>
      <c r="C9758" s="80"/>
      <c r="D9758" s="80"/>
      <c r="E9758" s="81"/>
      <c r="F9758" s="82"/>
      <c r="G9758" s="81"/>
    </row>
    <row r="9759" spans="1:7">
      <c r="A9759" s="83" t="s">
        <v>575</v>
      </c>
      <c r="B9759" s="84" t="s">
        <v>576</v>
      </c>
      <c r="C9759" s="84">
        <v>888035</v>
      </c>
      <c r="D9759" s="84">
        <v>802009</v>
      </c>
      <c r="E9759" s="85">
        <v>802009</v>
      </c>
      <c r="F9759" s="86">
        <v>90.312769203916503</v>
      </c>
      <c r="G9759" s="85">
        <v>27105</v>
      </c>
    </row>
    <row r="9760" spans="1:7">
      <c r="A9760" s="88" t="s">
        <v>603</v>
      </c>
      <c r="B9760" s="84" t="s">
        <v>22</v>
      </c>
      <c r="C9760" s="84">
        <v>888035</v>
      </c>
      <c r="D9760" s="84">
        <v>802009</v>
      </c>
      <c r="E9760" s="85">
        <v>802009</v>
      </c>
      <c r="F9760" s="86">
        <v>90.312769203916503</v>
      </c>
      <c r="G9760" s="85">
        <v>27105</v>
      </c>
    </row>
    <row r="9761" spans="1:7" ht="25.5">
      <c r="A9761" s="89">
        <v>21710</v>
      </c>
      <c r="B9761" s="84" t="s">
        <v>604</v>
      </c>
      <c r="C9761" s="84">
        <v>888035</v>
      </c>
      <c r="D9761" s="84">
        <v>802009</v>
      </c>
      <c r="E9761" s="85">
        <v>802009</v>
      </c>
      <c r="F9761" s="86">
        <v>90.312769203916503</v>
      </c>
      <c r="G9761" s="85">
        <v>27105</v>
      </c>
    </row>
    <row r="9762" spans="1:7">
      <c r="A9762" s="83" t="s">
        <v>606</v>
      </c>
      <c r="B9762" s="84" t="s">
        <v>607</v>
      </c>
      <c r="C9762" s="84">
        <v>888035</v>
      </c>
      <c r="D9762" s="84">
        <v>802009</v>
      </c>
      <c r="E9762" s="85">
        <v>767780.57</v>
      </c>
      <c r="F9762" s="86">
        <v>86.458368194947298</v>
      </c>
      <c r="G9762" s="85">
        <v>16366.65</v>
      </c>
    </row>
    <row r="9763" spans="1:7">
      <c r="A9763" s="88" t="s">
        <v>608</v>
      </c>
      <c r="B9763" s="84" t="s">
        <v>609</v>
      </c>
      <c r="C9763" s="84">
        <v>888035</v>
      </c>
      <c r="D9763" s="84">
        <v>802009</v>
      </c>
      <c r="E9763" s="85">
        <v>767780.57</v>
      </c>
      <c r="F9763" s="86">
        <v>86.458368194947298</v>
      </c>
      <c r="G9763" s="85">
        <v>16366.65</v>
      </c>
    </row>
    <row r="9764" spans="1:7">
      <c r="A9764" s="89" t="s">
        <v>610</v>
      </c>
      <c r="B9764" s="84" t="s">
        <v>611</v>
      </c>
      <c r="C9764" s="84">
        <v>95812</v>
      </c>
      <c r="D9764" s="84">
        <v>87558</v>
      </c>
      <c r="E9764" s="85">
        <v>68512.75</v>
      </c>
      <c r="F9764" s="86">
        <v>71.507483405001494</v>
      </c>
      <c r="G9764" s="85">
        <v>6941.21</v>
      </c>
    </row>
    <row r="9765" spans="1:7">
      <c r="A9765" s="90">
        <v>1000</v>
      </c>
      <c r="B9765" s="84" t="s">
        <v>612</v>
      </c>
      <c r="C9765" s="84">
        <v>75516</v>
      </c>
      <c r="D9765" s="84">
        <v>68262</v>
      </c>
      <c r="E9765" s="85">
        <v>55502.16</v>
      </c>
      <c r="F9765" s="86">
        <v>73.497219132369295</v>
      </c>
      <c r="G9765" s="85">
        <v>5582.46</v>
      </c>
    </row>
    <row r="9766" spans="1:7">
      <c r="A9766" s="90">
        <v>2000</v>
      </c>
      <c r="B9766" s="84" t="s">
        <v>613</v>
      </c>
      <c r="C9766" s="84">
        <v>20296</v>
      </c>
      <c r="D9766" s="84">
        <v>19296</v>
      </c>
      <c r="E9766" s="85">
        <v>13010.59</v>
      </c>
      <c r="F9766" s="86">
        <v>64.104207725660203</v>
      </c>
      <c r="G9766" s="85">
        <v>1358.75</v>
      </c>
    </row>
    <row r="9767" spans="1:7">
      <c r="A9767" s="89" t="s">
        <v>616</v>
      </c>
      <c r="B9767" s="84" t="s">
        <v>617</v>
      </c>
      <c r="C9767" s="84">
        <v>623030</v>
      </c>
      <c r="D9767" s="84">
        <v>577741</v>
      </c>
      <c r="E9767" s="85">
        <v>562558.80000000005</v>
      </c>
      <c r="F9767" s="86">
        <v>90.294014734442996</v>
      </c>
      <c r="G9767" s="85">
        <v>9425.44</v>
      </c>
    </row>
    <row r="9768" spans="1:7">
      <c r="A9768" s="90">
        <v>3000</v>
      </c>
      <c r="B9768" s="84" t="s">
        <v>618</v>
      </c>
      <c r="C9768" s="84">
        <v>623030</v>
      </c>
      <c r="D9768" s="84">
        <v>577741</v>
      </c>
      <c r="E9768" s="85">
        <v>562558.80000000005</v>
      </c>
      <c r="F9768" s="86">
        <v>90.294014734442996</v>
      </c>
      <c r="G9768" s="85">
        <v>9425.44</v>
      </c>
    </row>
    <row r="9769" spans="1:7">
      <c r="A9769" s="89" t="s">
        <v>624</v>
      </c>
      <c r="B9769" s="84" t="s">
        <v>625</v>
      </c>
      <c r="C9769" s="84">
        <v>169193</v>
      </c>
      <c r="D9769" s="84">
        <v>136710</v>
      </c>
      <c r="E9769" s="85">
        <v>136709.01999999999</v>
      </c>
      <c r="F9769" s="86">
        <v>80.800635960116594</v>
      </c>
      <c r="G9769" s="85">
        <v>0</v>
      </c>
    </row>
    <row r="9770" spans="1:7" ht="25.5">
      <c r="A9770" s="90">
        <v>7300</v>
      </c>
      <c r="B9770" s="84" t="s">
        <v>632</v>
      </c>
      <c r="C9770" s="84">
        <v>169193</v>
      </c>
      <c r="D9770" s="84">
        <v>136710</v>
      </c>
      <c r="E9770" s="85">
        <v>136709.01999999999</v>
      </c>
      <c r="F9770" s="86">
        <v>80.800635960116594</v>
      </c>
      <c r="G9770" s="85">
        <v>0</v>
      </c>
    </row>
    <row r="9771" spans="1:7" ht="38.25">
      <c r="A9771" s="91">
        <v>7350</v>
      </c>
      <c r="B9771" s="84" t="s">
        <v>635</v>
      </c>
      <c r="C9771" s="84">
        <v>169193</v>
      </c>
      <c r="D9771" s="84">
        <v>136710</v>
      </c>
      <c r="E9771" s="85">
        <v>136709.01999999999</v>
      </c>
      <c r="F9771" s="86">
        <v>80.800635960116594</v>
      </c>
      <c r="G9771" s="85">
        <v>0</v>
      </c>
    </row>
    <row r="9772" spans="1:7">
      <c r="A9772" s="83"/>
      <c r="B9772" s="84" t="s">
        <v>660</v>
      </c>
      <c r="C9772" s="84">
        <v>0</v>
      </c>
      <c r="D9772" s="84">
        <v>0</v>
      </c>
      <c r="E9772" s="85">
        <v>34228.43</v>
      </c>
      <c r="F9772" s="86">
        <v>0</v>
      </c>
      <c r="G9772" s="85">
        <v>10738.35</v>
      </c>
    </row>
    <row r="9773" spans="1:7">
      <c r="A9773" s="83" t="s">
        <v>662</v>
      </c>
      <c r="B9773" s="84" t="s">
        <v>663</v>
      </c>
      <c r="C9773" s="84">
        <v>0</v>
      </c>
      <c r="D9773" s="84">
        <v>0</v>
      </c>
      <c r="E9773" s="85">
        <v>-34228.43</v>
      </c>
      <c r="F9773" s="86">
        <v>0</v>
      </c>
      <c r="G9773" s="85">
        <v>-10738.35</v>
      </c>
    </row>
    <row r="9774" spans="1:7">
      <c r="A9774" s="88" t="s">
        <v>671</v>
      </c>
      <c r="B9774" s="84" t="s">
        <v>672</v>
      </c>
      <c r="C9774" s="84">
        <v>0</v>
      </c>
      <c r="D9774" s="84">
        <v>0</v>
      </c>
      <c r="E9774" s="85">
        <v>-34228.43</v>
      </c>
      <c r="F9774" s="86">
        <v>0</v>
      </c>
      <c r="G9774" s="85">
        <v>-10738.35</v>
      </c>
    </row>
    <row r="9775" spans="1:7" s="19" customFormat="1" ht="38.25">
      <c r="A9775" s="94" t="s">
        <v>737</v>
      </c>
      <c r="B9775" s="80" t="s">
        <v>738</v>
      </c>
      <c r="C9775" s="80"/>
      <c r="D9775" s="80"/>
      <c r="E9775" s="81"/>
      <c r="F9775" s="82"/>
      <c r="G9775" s="81"/>
    </row>
    <row r="9776" spans="1:7">
      <c r="A9776" s="83" t="s">
        <v>575</v>
      </c>
      <c r="B9776" s="84" t="s">
        <v>576</v>
      </c>
      <c r="C9776" s="84">
        <v>2917963</v>
      </c>
      <c r="D9776" s="84">
        <v>1401482</v>
      </c>
      <c r="E9776" s="85">
        <v>1401482</v>
      </c>
      <c r="F9776" s="86">
        <v>48.029464390055701</v>
      </c>
      <c r="G9776" s="85">
        <v>137140</v>
      </c>
    </row>
    <row r="9777" spans="1:7">
      <c r="A9777" s="88" t="s">
        <v>603</v>
      </c>
      <c r="B9777" s="84" t="s">
        <v>22</v>
      </c>
      <c r="C9777" s="84">
        <v>2917963</v>
      </c>
      <c r="D9777" s="84">
        <v>1401482</v>
      </c>
      <c r="E9777" s="85">
        <v>1401482</v>
      </c>
      <c r="F9777" s="86">
        <v>48.029464390055701</v>
      </c>
      <c r="G9777" s="85">
        <v>137140</v>
      </c>
    </row>
    <row r="9778" spans="1:7" ht="25.5">
      <c r="A9778" s="89">
        <v>21710</v>
      </c>
      <c r="B9778" s="84" t="s">
        <v>604</v>
      </c>
      <c r="C9778" s="84">
        <v>2917963</v>
      </c>
      <c r="D9778" s="84">
        <v>1401482</v>
      </c>
      <c r="E9778" s="85">
        <v>1401482</v>
      </c>
      <c r="F9778" s="86">
        <v>48.029464390055701</v>
      </c>
      <c r="G9778" s="85">
        <v>137140</v>
      </c>
    </row>
    <row r="9779" spans="1:7">
      <c r="A9779" s="83" t="s">
        <v>606</v>
      </c>
      <c r="B9779" s="84" t="s">
        <v>607</v>
      </c>
      <c r="C9779" s="84">
        <v>2917963</v>
      </c>
      <c r="D9779" s="84">
        <v>1401482</v>
      </c>
      <c r="E9779" s="85">
        <v>238397.8</v>
      </c>
      <c r="F9779" s="86">
        <v>8.1700076388905494</v>
      </c>
      <c r="G9779" s="85">
        <v>22315.51</v>
      </c>
    </row>
    <row r="9780" spans="1:7">
      <c r="A9780" s="88" t="s">
        <v>608</v>
      </c>
      <c r="B9780" s="84" t="s">
        <v>609</v>
      </c>
      <c r="C9780" s="84">
        <v>2900783</v>
      </c>
      <c r="D9780" s="84">
        <v>1384302</v>
      </c>
      <c r="E9780" s="85">
        <v>221217.8</v>
      </c>
      <c r="F9780" s="86">
        <v>7.6261409419456703</v>
      </c>
      <c r="G9780" s="85">
        <v>22315.51</v>
      </c>
    </row>
    <row r="9781" spans="1:7">
      <c r="A9781" s="89" t="s">
        <v>610</v>
      </c>
      <c r="B9781" s="84" t="s">
        <v>611</v>
      </c>
      <c r="C9781" s="84">
        <v>631520</v>
      </c>
      <c r="D9781" s="84">
        <v>603609</v>
      </c>
      <c r="E9781" s="85">
        <v>140863.35</v>
      </c>
      <c r="F9781" s="86">
        <v>22.305445591588601</v>
      </c>
      <c r="G9781" s="85">
        <v>22315.51</v>
      </c>
    </row>
    <row r="9782" spans="1:7">
      <c r="A9782" s="90">
        <v>1000</v>
      </c>
      <c r="B9782" s="84" t="s">
        <v>612</v>
      </c>
      <c r="C9782" s="84">
        <v>113946</v>
      </c>
      <c r="D9782" s="84">
        <v>97936</v>
      </c>
      <c r="E9782" s="85">
        <v>47410.78</v>
      </c>
      <c r="F9782" s="86">
        <v>41.608112614747299</v>
      </c>
      <c r="G9782" s="85">
        <v>4144.8599999999997</v>
      </c>
    </row>
    <row r="9783" spans="1:7">
      <c r="A9783" s="90">
        <v>2000</v>
      </c>
      <c r="B9783" s="84" t="s">
        <v>613</v>
      </c>
      <c r="C9783" s="84">
        <v>517574</v>
      </c>
      <c r="D9783" s="84">
        <v>505673</v>
      </c>
      <c r="E9783" s="85">
        <v>93452.57</v>
      </c>
      <c r="F9783" s="86">
        <v>18.0558857284176</v>
      </c>
      <c r="G9783" s="85">
        <v>18170.650000000001</v>
      </c>
    </row>
    <row r="9784" spans="1:7">
      <c r="A9784" s="89" t="s">
        <v>616</v>
      </c>
      <c r="B9784" s="84" t="s">
        <v>617</v>
      </c>
      <c r="C9784" s="84">
        <v>2189300</v>
      </c>
      <c r="D9784" s="84">
        <v>700730</v>
      </c>
      <c r="E9784" s="85">
        <v>392.03</v>
      </c>
      <c r="F9784" s="86">
        <v>1.790663682456E-2</v>
      </c>
      <c r="G9784" s="85">
        <v>0</v>
      </c>
    </row>
    <row r="9785" spans="1:7">
      <c r="A9785" s="90">
        <v>3000</v>
      </c>
      <c r="B9785" s="84" t="s">
        <v>618</v>
      </c>
      <c r="C9785" s="84">
        <v>2189300</v>
      </c>
      <c r="D9785" s="84">
        <v>700730</v>
      </c>
      <c r="E9785" s="85">
        <v>392.03</v>
      </c>
      <c r="F9785" s="86">
        <v>1.790663682456E-2</v>
      </c>
      <c r="G9785" s="85">
        <v>0</v>
      </c>
    </row>
    <row r="9786" spans="1:7">
      <c r="A9786" s="89" t="s">
        <v>624</v>
      </c>
      <c r="B9786" s="84" t="s">
        <v>625</v>
      </c>
      <c r="C9786" s="84">
        <v>79963</v>
      </c>
      <c r="D9786" s="84">
        <v>79963</v>
      </c>
      <c r="E9786" s="85">
        <v>79962.42</v>
      </c>
      <c r="F9786" s="86">
        <v>99.999274664532393</v>
      </c>
      <c r="G9786" s="85">
        <v>0</v>
      </c>
    </row>
    <row r="9787" spans="1:7" ht="25.5">
      <c r="A9787" s="90">
        <v>7300</v>
      </c>
      <c r="B9787" s="84" t="s">
        <v>632</v>
      </c>
      <c r="C9787" s="84">
        <v>79963</v>
      </c>
      <c r="D9787" s="84">
        <v>79963</v>
      </c>
      <c r="E9787" s="85">
        <v>79962.42</v>
      </c>
      <c r="F9787" s="86">
        <v>99.999274664532393</v>
      </c>
      <c r="G9787" s="85">
        <v>0</v>
      </c>
    </row>
    <row r="9788" spans="1:7" ht="51">
      <c r="A9788" s="91">
        <v>7320</v>
      </c>
      <c r="B9788" s="84" t="s">
        <v>634</v>
      </c>
      <c r="C9788" s="84">
        <v>79963</v>
      </c>
      <c r="D9788" s="84">
        <v>79963</v>
      </c>
      <c r="E9788" s="85">
        <v>79962.42</v>
      </c>
      <c r="F9788" s="86">
        <v>99.999274664532393</v>
      </c>
      <c r="G9788" s="85">
        <v>0</v>
      </c>
    </row>
    <row r="9789" spans="1:7">
      <c r="A9789" s="88" t="s">
        <v>640</v>
      </c>
      <c r="B9789" s="84" t="s">
        <v>641</v>
      </c>
      <c r="C9789" s="84">
        <v>17180</v>
      </c>
      <c r="D9789" s="84">
        <v>17180</v>
      </c>
      <c r="E9789" s="85">
        <v>17180</v>
      </c>
      <c r="F9789" s="86">
        <v>100</v>
      </c>
      <c r="G9789" s="85">
        <v>0</v>
      </c>
    </row>
    <row r="9790" spans="1:7">
      <c r="A9790" s="89" t="s">
        <v>642</v>
      </c>
      <c r="B9790" s="84" t="s">
        <v>643</v>
      </c>
      <c r="C9790" s="84">
        <v>17180</v>
      </c>
      <c r="D9790" s="84">
        <v>17180</v>
      </c>
      <c r="E9790" s="85">
        <v>17180</v>
      </c>
      <c r="F9790" s="86">
        <v>100</v>
      </c>
      <c r="G9790" s="85">
        <v>0</v>
      </c>
    </row>
    <row r="9791" spans="1:7">
      <c r="A9791" s="83"/>
      <c r="B9791" s="84" t="s">
        <v>660</v>
      </c>
      <c r="C9791" s="84">
        <v>0</v>
      </c>
      <c r="D9791" s="84">
        <v>0</v>
      </c>
      <c r="E9791" s="85">
        <v>1163084.2</v>
      </c>
      <c r="F9791" s="86">
        <v>0</v>
      </c>
      <c r="G9791" s="85">
        <v>114824.49</v>
      </c>
    </row>
    <row r="9792" spans="1:7">
      <c r="A9792" s="83" t="s">
        <v>662</v>
      </c>
      <c r="B9792" s="84" t="s">
        <v>663</v>
      </c>
      <c r="C9792" s="84">
        <v>0</v>
      </c>
      <c r="D9792" s="84">
        <v>0</v>
      </c>
      <c r="E9792" s="85">
        <v>-1163084.2</v>
      </c>
      <c r="F9792" s="86">
        <v>0</v>
      </c>
      <c r="G9792" s="85">
        <v>-114824.49</v>
      </c>
    </row>
    <row r="9793" spans="1:7">
      <c r="A9793" s="88" t="s">
        <v>671</v>
      </c>
      <c r="B9793" s="84" t="s">
        <v>672</v>
      </c>
      <c r="C9793" s="84">
        <v>0</v>
      </c>
      <c r="D9793" s="84">
        <v>0</v>
      </c>
      <c r="E9793" s="85">
        <v>-1163084.2</v>
      </c>
      <c r="F9793" s="86">
        <v>0</v>
      </c>
      <c r="G9793" s="85">
        <v>-114824.49</v>
      </c>
    </row>
    <row r="9794" spans="1:7" s="19" customFormat="1" ht="38.25">
      <c r="A9794" s="95" t="s">
        <v>739</v>
      </c>
      <c r="B9794" s="80" t="s">
        <v>1344</v>
      </c>
      <c r="C9794" s="80"/>
      <c r="D9794" s="80"/>
      <c r="E9794" s="81"/>
      <c r="F9794" s="82"/>
      <c r="G9794" s="81"/>
    </row>
    <row r="9795" spans="1:7">
      <c r="A9795" s="83" t="s">
        <v>575</v>
      </c>
      <c r="B9795" s="84" t="s">
        <v>576</v>
      </c>
      <c r="C9795" s="84">
        <v>2917963</v>
      </c>
      <c r="D9795" s="84">
        <v>1401482</v>
      </c>
      <c r="E9795" s="85">
        <v>1401482</v>
      </c>
      <c r="F9795" s="86">
        <v>48.029464390055701</v>
      </c>
      <c r="G9795" s="85">
        <v>137140</v>
      </c>
    </row>
    <row r="9796" spans="1:7">
      <c r="A9796" s="88" t="s">
        <v>603</v>
      </c>
      <c r="B9796" s="84" t="s">
        <v>22</v>
      </c>
      <c r="C9796" s="84">
        <v>2917963</v>
      </c>
      <c r="D9796" s="84">
        <v>1401482</v>
      </c>
      <c r="E9796" s="85">
        <v>1401482</v>
      </c>
      <c r="F9796" s="86">
        <v>48.029464390055701</v>
      </c>
      <c r="G9796" s="85">
        <v>137140</v>
      </c>
    </row>
    <row r="9797" spans="1:7" ht="25.5">
      <c r="A9797" s="89">
        <v>21710</v>
      </c>
      <c r="B9797" s="84" t="s">
        <v>604</v>
      </c>
      <c r="C9797" s="84">
        <v>2917963</v>
      </c>
      <c r="D9797" s="84">
        <v>1401482</v>
      </c>
      <c r="E9797" s="85">
        <v>1401482</v>
      </c>
      <c r="F9797" s="86">
        <v>48.029464390055701</v>
      </c>
      <c r="G9797" s="85">
        <v>137140</v>
      </c>
    </row>
    <row r="9798" spans="1:7">
      <c r="A9798" s="83" t="s">
        <v>606</v>
      </c>
      <c r="B9798" s="84" t="s">
        <v>607</v>
      </c>
      <c r="C9798" s="84">
        <v>2917963</v>
      </c>
      <c r="D9798" s="84">
        <v>1401482</v>
      </c>
      <c r="E9798" s="85">
        <v>238397.8</v>
      </c>
      <c r="F9798" s="86">
        <v>8.1700076388905494</v>
      </c>
      <c r="G9798" s="85">
        <v>22315.51</v>
      </c>
    </row>
    <row r="9799" spans="1:7">
      <c r="A9799" s="88" t="s">
        <v>608</v>
      </c>
      <c r="B9799" s="84" t="s">
        <v>609</v>
      </c>
      <c r="C9799" s="84">
        <v>2900783</v>
      </c>
      <c r="D9799" s="84">
        <v>1384302</v>
      </c>
      <c r="E9799" s="85">
        <v>221217.8</v>
      </c>
      <c r="F9799" s="86">
        <v>7.6261409419456703</v>
      </c>
      <c r="G9799" s="85">
        <v>22315.51</v>
      </c>
    </row>
    <row r="9800" spans="1:7">
      <c r="A9800" s="89" t="s">
        <v>610</v>
      </c>
      <c r="B9800" s="84" t="s">
        <v>611</v>
      </c>
      <c r="C9800" s="84">
        <v>631520</v>
      </c>
      <c r="D9800" s="84">
        <v>603609</v>
      </c>
      <c r="E9800" s="85">
        <v>140863.35</v>
      </c>
      <c r="F9800" s="86">
        <v>22.305445591588601</v>
      </c>
      <c r="G9800" s="85">
        <v>22315.51</v>
      </c>
    </row>
    <row r="9801" spans="1:7">
      <c r="A9801" s="90">
        <v>1000</v>
      </c>
      <c r="B9801" s="84" t="s">
        <v>612</v>
      </c>
      <c r="C9801" s="84">
        <v>113946</v>
      </c>
      <c r="D9801" s="84">
        <v>97936</v>
      </c>
      <c r="E9801" s="85">
        <v>47410.78</v>
      </c>
      <c r="F9801" s="86">
        <v>41.608112614747299</v>
      </c>
      <c r="G9801" s="85">
        <v>4144.8599999999997</v>
      </c>
    </row>
    <row r="9802" spans="1:7">
      <c r="A9802" s="90">
        <v>2000</v>
      </c>
      <c r="B9802" s="84" t="s">
        <v>613</v>
      </c>
      <c r="C9802" s="84">
        <v>517574</v>
      </c>
      <c r="D9802" s="84">
        <v>505673</v>
      </c>
      <c r="E9802" s="85">
        <v>93452.57</v>
      </c>
      <c r="F9802" s="86">
        <v>18.0558857284176</v>
      </c>
      <c r="G9802" s="85">
        <v>18170.650000000001</v>
      </c>
    </row>
    <row r="9803" spans="1:7">
      <c r="A9803" s="89" t="s">
        <v>616</v>
      </c>
      <c r="B9803" s="84" t="s">
        <v>617</v>
      </c>
      <c r="C9803" s="84">
        <v>2189300</v>
      </c>
      <c r="D9803" s="84">
        <v>700730</v>
      </c>
      <c r="E9803" s="85">
        <v>392.03</v>
      </c>
      <c r="F9803" s="86">
        <v>1.790663682456E-2</v>
      </c>
      <c r="G9803" s="85">
        <v>0</v>
      </c>
    </row>
    <row r="9804" spans="1:7">
      <c r="A9804" s="90">
        <v>3000</v>
      </c>
      <c r="B9804" s="84" t="s">
        <v>618</v>
      </c>
      <c r="C9804" s="84">
        <v>2189300</v>
      </c>
      <c r="D9804" s="84">
        <v>700730</v>
      </c>
      <c r="E9804" s="85">
        <v>392.03</v>
      </c>
      <c r="F9804" s="86">
        <v>1.790663682456E-2</v>
      </c>
      <c r="G9804" s="85">
        <v>0</v>
      </c>
    </row>
    <row r="9805" spans="1:7">
      <c r="A9805" s="89" t="s">
        <v>624</v>
      </c>
      <c r="B9805" s="84" t="s">
        <v>625</v>
      </c>
      <c r="C9805" s="84">
        <v>79963</v>
      </c>
      <c r="D9805" s="84">
        <v>79963</v>
      </c>
      <c r="E9805" s="85">
        <v>79962.42</v>
      </c>
      <c r="F9805" s="86">
        <v>99.999274664532393</v>
      </c>
      <c r="G9805" s="85">
        <v>0</v>
      </c>
    </row>
    <row r="9806" spans="1:7" ht="25.5">
      <c r="A9806" s="90">
        <v>7300</v>
      </c>
      <c r="B9806" s="84" t="s">
        <v>632</v>
      </c>
      <c r="C9806" s="84">
        <v>79963</v>
      </c>
      <c r="D9806" s="84">
        <v>79963</v>
      </c>
      <c r="E9806" s="85">
        <v>79962.42</v>
      </c>
      <c r="F9806" s="86">
        <v>99.999274664532393</v>
      </c>
      <c r="G9806" s="85">
        <v>0</v>
      </c>
    </row>
    <row r="9807" spans="1:7" ht="51">
      <c r="A9807" s="91">
        <v>7320</v>
      </c>
      <c r="B9807" s="84" t="s">
        <v>634</v>
      </c>
      <c r="C9807" s="84">
        <v>79963</v>
      </c>
      <c r="D9807" s="84">
        <v>79963</v>
      </c>
      <c r="E9807" s="85">
        <v>79962.42</v>
      </c>
      <c r="F9807" s="86">
        <v>99.999274664532393</v>
      </c>
      <c r="G9807" s="85">
        <v>0</v>
      </c>
    </row>
    <row r="9808" spans="1:7">
      <c r="A9808" s="88" t="s">
        <v>640</v>
      </c>
      <c r="B9808" s="84" t="s">
        <v>641</v>
      </c>
      <c r="C9808" s="84">
        <v>17180</v>
      </c>
      <c r="D9808" s="84">
        <v>17180</v>
      </c>
      <c r="E9808" s="85">
        <v>17180</v>
      </c>
      <c r="F9808" s="86">
        <v>100</v>
      </c>
      <c r="G9808" s="85">
        <v>0</v>
      </c>
    </row>
    <row r="9809" spans="1:7">
      <c r="A9809" s="89" t="s">
        <v>642</v>
      </c>
      <c r="B9809" s="84" t="s">
        <v>643</v>
      </c>
      <c r="C9809" s="84">
        <v>17180</v>
      </c>
      <c r="D9809" s="84">
        <v>17180</v>
      </c>
      <c r="E9809" s="85">
        <v>17180</v>
      </c>
      <c r="F9809" s="86">
        <v>100</v>
      </c>
      <c r="G9809" s="85">
        <v>0</v>
      </c>
    </row>
    <row r="9810" spans="1:7">
      <c r="A9810" s="83"/>
      <c r="B9810" s="84" t="s">
        <v>660</v>
      </c>
      <c r="C9810" s="84">
        <v>0</v>
      </c>
      <c r="D9810" s="84">
        <v>0</v>
      </c>
      <c r="E9810" s="85">
        <v>1163084.2</v>
      </c>
      <c r="F9810" s="86">
        <v>0</v>
      </c>
      <c r="G9810" s="85">
        <v>114824.49</v>
      </c>
    </row>
    <row r="9811" spans="1:7">
      <c r="A9811" s="83" t="s">
        <v>662</v>
      </c>
      <c r="B9811" s="84" t="s">
        <v>663</v>
      </c>
      <c r="C9811" s="84">
        <v>0</v>
      </c>
      <c r="D9811" s="84">
        <v>0</v>
      </c>
      <c r="E9811" s="85">
        <v>-1163084.2</v>
      </c>
      <c r="F9811" s="86">
        <v>0</v>
      </c>
      <c r="G9811" s="85">
        <v>-114824.49</v>
      </c>
    </row>
    <row r="9812" spans="1:7">
      <c r="A9812" s="88" t="s">
        <v>671</v>
      </c>
      <c r="B9812" s="84" t="s">
        <v>672</v>
      </c>
      <c r="C9812" s="84">
        <v>0</v>
      </c>
      <c r="D9812" s="84">
        <v>0</v>
      </c>
      <c r="E9812" s="85">
        <v>-1163084.2</v>
      </c>
      <c r="F9812" s="86">
        <v>0</v>
      </c>
      <c r="G9812" s="85">
        <v>-114824.49</v>
      </c>
    </row>
    <row r="9813" spans="1:7" s="19" customFormat="1" ht="25.5">
      <c r="A9813" s="94" t="s">
        <v>713</v>
      </c>
      <c r="B9813" s="80" t="s">
        <v>714</v>
      </c>
      <c r="C9813" s="80"/>
      <c r="D9813" s="80"/>
      <c r="E9813" s="81"/>
      <c r="F9813" s="82"/>
      <c r="G9813" s="81"/>
    </row>
    <row r="9814" spans="1:7">
      <c r="A9814" s="83" t="s">
        <v>575</v>
      </c>
      <c r="B9814" s="84" t="s">
        <v>576</v>
      </c>
      <c r="C9814" s="84">
        <v>89593</v>
      </c>
      <c r="D9814" s="84">
        <v>88793</v>
      </c>
      <c r="E9814" s="85">
        <v>46159.98</v>
      </c>
      <c r="F9814" s="86">
        <v>51.521859966738504</v>
      </c>
      <c r="G9814" s="85">
        <v>4986</v>
      </c>
    </row>
    <row r="9815" spans="1:7">
      <c r="A9815" s="88" t="s">
        <v>579</v>
      </c>
      <c r="B9815" s="84" t="s">
        <v>20</v>
      </c>
      <c r="C9815" s="84">
        <v>88093</v>
      </c>
      <c r="D9815" s="84">
        <v>87293</v>
      </c>
      <c r="E9815" s="85">
        <v>44659.98</v>
      </c>
      <c r="F9815" s="86">
        <v>50.696400395037102</v>
      </c>
      <c r="G9815" s="85">
        <v>4986</v>
      </c>
    </row>
    <row r="9816" spans="1:7">
      <c r="A9816" s="88" t="s">
        <v>603</v>
      </c>
      <c r="B9816" s="84" t="s">
        <v>22</v>
      </c>
      <c r="C9816" s="84">
        <v>1500</v>
      </c>
      <c r="D9816" s="84">
        <v>1500</v>
      </c>
      <c r="E9816" s="85">
        <v>1500</v>
      </c>
      <c r="F9816" s="86">
        <v>100</v>
      </c>
      <c r="G9816" s="85">
        <v>0</v>
      </c>
    </row>
    <row r="9817" spans="1:7" ht="25.5">
      <c r="A9817" s="89">
        <v>21710</v>
      </c>
      <c r="B9817" s="84" t="s">
        <v>604</v>
      </c>
      <c r="C9817" s="84">
        <v>1500</v>
      </c>
      <c r="D9817" s="84">
        <v>1500</v>
      </c>
      <c r="E9817" s="85">
        <v>1500</v>
      </c>
      <c r="F9817" s="86">
        <v>100</v>
      </c>
      <c r="G9817" s="85">
        <v>0</v>
      </c>
    </row>
    <row r="9818" spans="1:7">
      <c r="A9818" s="83" t="s">
        <v>606</v>
      </c>
      <c r="B9818" s="84" t="s">
        <v>607</v>
      </c>
      <c r="C9818" s="84">
        <v>89795</v>
      </c>
      <c r="D9818" s="84">
        <v>88995</v>
      </c>
      <c r="E9818" s="85">
        <v>38347.33</v>
      </c>
      <c r="F9818" s="86">
        <v>42.705417896319403</v>
      </c>
      <c r="G9818" s="85">
        <v>9518.91</v>
      </c>
    </row>
    <row r="9819" spans="1:7">
      <c r="A9819" s="88" t="s">
        <v>608</v>
      </c>
      <c r="B9819" s="84" t="s">
        <v>609</v>
      </c>
      <c r="C9819" s="84">
        <v>79895</v>
      </c>
      <c r="D9819" s="84">
        <v>79095</v>
      </c>
      <c r="E9819" s="85">
        <v>30569.73</v>
      </c>
      <c r="F9819" s="86">
        <v>38.262381876212501</v>
      </c>
      <c r="G9819" s="85">
        <v>6775.23</v>
      </c>
    </row>
    <row r="9820" spans="1:7">
      <c r="A9820" s="89" t="s">
        <v>610</v>
      </c>
      <c r="B9820" s="84" t="s">
        <v>611</v>
      </c>
      <c r="C9820" s="84">
        <v>79894</v>
      </c>
      <c r="D9820" s="84">
        <v>79094</v>
      </c>
      <c r="E9820" s="85">
        <v>30569.49</v>
      </c>
      <c r="F9820" s="86">
        <v>38.262560392520101</v>
      </c>
      <c r="G9820" s="85">
        <v>6775.23</v>
      </c>
    </row>
    <row r="9821" spans="1:7">
      <c r="A9821" s="90">
        <v>1000</v>
      </c>
      <c r="B9821" s="84" t="s">
        <v>612</v>
      </c>
      <c r="C9821" s="84">
        <v>22103</v>
      </c>
      <c r="D9821" s="84">
        <v>21303</v>
      </c>
      <c r="E9821" s="85">
        <v>9693.9699999999993</v>
      </c>
      <c r="F9821" s="86">
        <v>43.858164050128899</v>
      </c>
      <c r="G9821" s="85">
        <v>829.91</v>
      </c>
    </row>
    <row r="9822" spans="1:7">
      <c r="A9822" s="90">
        <v>2000</v>
      </c>
      <c r="B9822" s="84" t="s">
        <v>613</v>
      </c>
      <c r="C9822" s="84">
        <v>57791</v>
      </c>
      <c r="D9822" s="84">
        <v>57791</v>
      </c>
      <c r="E9822" s="85">
        <v>20875.52</v>
      </c>
      <c r="F9822" s="86">
        <v>36.1224412105691</v>
      </c>
      <c r="G9822" s="85">
        <v>5945.32</v>
      </c>
    </row>
    <row r="9823" spans="1:7">
      <c r="A9823" s="89" t="s">
        <v>616</v>
      </c>
      <c r="B9823" s="84" t="s">
        <v>617</v>
      </c>
      <c r="C9823" s="84">
        <v>1</v>
      </c>
      <c r="D9823" s="84">
        <v>1</v>
      </c>
      <c r="E9823" s="85">
        <v>0.24</v>
      </c>
      <c r="F9823" s="86">
        <v>24</v>
      </c>
      <c r="G9823" s="85">
        <v>0</v>
      </c>
    </row>
    <row r="9824" spans="1:7">
      <c r="A9824" s="90">
        <v>3000</v>
      </c>
      <c r="B9824" s="84" t="s">
        <v>618</v>
      </c>
      <c r="C9824" s="84">
        <v>1</v>
      </c>
      <c r="D9824" s="84">
        <v>1</v>
      </c>
      <c r="E9824" s="85">
        <v>0.24</v>
      </c>
      <c r="F9824" s="86">
        <v>24</v>
      </c>
      <c r="G9824" s="85">
        <v>0</v>
      </c>
    </row>
    <row r="9825" spans="1:7">
      <c r="A9825" s="88" t="s">
        <v>640</v>
      </c>
      <c r="B9825" s="84" t="s">
        <v>641</v>
      </c>
      <c r="C9825" s="84">
        <v>9900</v>
      </c>
      <c r="D9825" s="84">
        <v>9900</v>
      </c>
      <c r="E9825" s="85">
        <v>7777.6</v>
      </c>
      <c r="F9825" s="86">
        <v>78.5616161616162</v>
      </c>
      <c r="G9825" s="85">
        <v>2743.68</v>
      </c>
    </row>
    <row r="9826" spans="1:7">
      <c r="A9826" s="89" t="s">
        <v>642</v>
      </c>
      <c r="B9826" s="84" t="s">
        <v>643</v>
      </c>
      <c r="C9826" s="84">
        <v>9900</v>
      </c>
      <c r="D9826" s="84">
        <v>9900</v>
      </c>
      <c r="E9826" s="85">
        <v>7777.6</v>
      </c>
      <c r="F9826" s="86">
        <v>78.5616161616162</v>
      </c>
      <c r="G9826" s="85">
        <v>2743.68</v>
      </c>
    </row>
    <row r="9827" spans="1:7">
      <c r="A9827" s="83"/>
      <c r="B9827" s="84" t="s">
        <v>660</v>
      </c>
      <c r="C9827" s="84">
        <v>-202</v>
      </c>
      <c r="D9827" s="84">
        <v>-202</v>
      </c>
      <c r="E9827" s="85">
        <v>7812.65</v>
      </c>
      <c r="F9827" s="93" t="s">
        <v>661</v>
      </c>
      <c r="G9827" s="85">
        <v>-4532.91</v>
      </c>
    </row>
    <row r="9828" spans="1:7">
      <c r="A9828" s="83" t="s">
        <v>662</v>
      </c>
      <c r="B9828" s="84" t="s">
        <v>663</v>
      </c>
      <c r="C9828" s="84">
        <v>202</v>
      </c>
      <c r="D9828" s="84">
        <v>202</v>
      </c>
      <c r="E9828" s="85">
        <v>-7812.65</v>
      </c>
      <c r="F9828" s="93" t="s">
        <v>661</v>
      </c>
      <c r="G9828" s="85">
        <v>4532.91</v>
      </c>
    </row>
    <row r="9829" spans="1:7">
      <c r="A9829" s="88" t="s">
        <v>671</v>
      </c>
      <c r="B9829" s="84" t="s">
        <v>672</v>
      </c>
      <c r="C9829" s="84">
        <v>202</v>
      </c>
      <c r="D9829" s="84">
        <v>202</v>
      </c>
      <c r="E9829" s="85">
        <v>-7812.65</v>
      </c>
      <c r="F9829" s="93" t="s">
        <v>661</v>
      </c>
      <c r="G9829" s="85">
        <v>4532.91</v>
      </c>
    </row>
    <row r="9830" spans="1:7" ht="38.25">
      <c r="A9830" s="89" t="s">
        <v>675</v>
      </c>
      <c r="B9830" s="84" t="s">
        <v>676</v>
      </c>
      <c r="C9830" s="84">
        <v>202</v>
      </c>
      <c r="D9830" s="84">
        <v>202</v>
      </c>
      <c r="E9830" s="85">
        <v>-199.79</v>
      </c>
      <c r="F9830" s="86">
        <v>-98.905940594059402</v>
      </c>
      <c r="G9830" s="85">
        <v>0</v>
      </c>
    </row>
    <row r="9831" spans="1:7" s="19" customFormat="1" ht="25.5">
      <c r="A9831" s="95" t="s">
        <v>715</v>
      </c>
      <c r="B9831" s="80" t="s">
        <v>714</v>
      </c>
      <c r="C9831" s="80"/>
      <c r="D9831" s="80"/>
      <c r="E9831" s="81"/>
      <c r="F9831" s="82"/>
      <c r="G9831" s="81"/>
    </row>
    <row r="9832" spans="1:7">
      <c r="A9832" s="83" t="s">
        <v>575</v>
      </c>
      <c r="B9832" s="84" t="s">
        <v>576</v>
      </c>
      <c r="C9832" s="84">
        <v>89593</v>
      </c>
      <c r="D9832" s="84">
        <v>88793</v>
      </c>
      <c r="E9832" s="85">
        <v>46159.98</v>
      </c>
      <c r="F9832" s="86">
        <v>51.521859966738504</v>
      </c>
      <c r="G9832" s="85">
        <v>4986</v>
      </c>
    </row>
    <row r="9833" spans="1:7">
      <c r="A9833" s="88" t="s">
        <v>579</v>
      </c>
      <c r="B9833" s="84" t="s">
        <v>20</v>
      </c>
      <c r="C9833" s="84">
        <v>88093</v>
      </c>
      <c r="D9833" s="84">
        <v>87293</v>
      </c>
      <c r="E9833" s="85">
        <v>44659.98</v>
      </c>
      <c r="F9833" s="86">
        <v>50.696400395037102</v>
      </c>
      <c r="G9833" s="85">
        <v>4986</v>
      </c>
    </row>
    <row r="9834" spans="1:7">
      <c r="A9834" s="88" t="s">
        <v>603</v>
      </c>
      <c r="B9834" s="84" t="s">
        <v>22</v>
      </c>
      <c r="C9834" s="84">
        <v>1500</v>
      </c>
      <c r="D9834" s="84">
        <v>1500</v>
      </c>
      <c r="E9834" s="85">
        <v>1500</v>
      </c>
      <c r="F9834" s="86">
        <v>100</v>
      </c>
      <c r="G9834" s="85">
        <v>0</v>
      </c>
    </row>
    <row r="9835" spans="1:7" ht="25.5">
      <c r="A9835" s="89">
        <v>21710</v>
      </c>
      <c r="B9835" s="84" t="s">
        <v>604</v>
      </c>
      <c r="C9835" s="84">
        <v>1500</v>
      </c>
      <c r="D9835" s="84">
        <v>1500</v>
      </c>
      <c r="E9835" s="85">
        <v>1500</v>
      </c>
      <c r="F9835" s="86">
        <v>100</v>
      </c>
      <c r="G9835" s="85">
        <v>0</v>
      </c>
    </row>
    <row r="9836" spans="1:7">
      <c r="A9836" s="83" t="s">
        <v>606</v>
      </c>
      <c r="B9836" s="84" t="s">
        <v>607</v>
      </c>
      <c r="C9836" s="84">
        <v>89795</v>
      </c>
      <c r="D9836" s="84">
        <v>88995</v>
      </c>
      <c r="E9836" s="85">
        <v>38347.33</v>
      </c>
      <c r="F9836" s="86">
        <v>42.705417896319403</v>
      </c>
      <c r="G9836" s="85">
        <v>9518.91</v>
      </c>
    </row>
    <row r="9837" spans="1:7">
      <c r="A9837" s="88" t="s">
        <v>608</v>
      </c>
      <c r="B9837" s="84" t="s">
        <v>609</v>
      </c>
      <c r="C9837" s="84">
        <v>79895</v>
      </c>
      <c r="D9837" s="84">
        <v>79095</v>
      </c>
      <c r="E9837" s="85">
        <v>30569.73</v>
      </c>
      <c r="F9837" s="86">
        <v>38.262381876212501</v>
      </c>
      <c r="G9837" s="85">
        <v>6775.23</v>
      </c>
    </row>
    <row r="9838" spans="1:7">
      <c r="A9838" s="89" t="s">
        <v>610</v>
      </c>
      <c r="B9838" s="84" t="s">
        <v>611</v>
      </c>
      <c r="C9838" s="84">
        <v>79894</v>
      </c>
      <c r="D9838" s="84">
        <v>79094</v>
      </c>
      <c r="E9838" s="85">
        <v>30569.49</v>
      </c>
      <c r="F9838" s="86">
        <v>38.262560392520101</v>
      </c>
      <c r="G9838" s="85">
        <v>6775.23</v>
      </c>
    </row>
    <row r="9839" spans="1:7">
      <c r="A9839" s="90">
        <v>1000</v>
      </c>
      <c r="B9839" s="84" t="s">
        <v>612</v>
      </c>
      <c r="C9839" s="84">
        <v>22103</v>
      </c>
      <c r="D9839" s="84">
        <v>21303</v>
      </c>
      <c r="E9839" s="85">
        <v>9693.9699999999993</v>
      </c>
      <c r="F9839" s="86">
        <v>43.858164050128899</v>
      </c>
      <c r="G9839" s="85">
        <v>829.91</v>
      </c>
    </row>
    <row r="9840" spans="1:7">
      <c r="A9840" s="90">
        <v>2000</v>
      </c>
      <c r="B9840" s="84" t="s">
        <v>613</v>
      </c>
      <c r="C9840" s="84">
        <v>57791</v>
      </c>
      <c r="D9840" s="84">
        <v>57791</v>
      </c>
      <c r="E9840" s="85">
        <v>20875.52</v>
      </c>
      <c r="F9840" s="86">
        <v>36.1224412105691</v>
      </c>
      <c r="G9840" s="85">
        <v>5945.32</v>
      </c>
    </row>
    <row r="9841" spans="1:7">
      <c r="A9841" s="89" t="s">
        <v>616</v>
      </c>
      <c r="B9841" s="84" t="s">
        <v>617</v>
      </c>
      <c r="C9841" s="84">
        <v>1</v>
      </c>
      <c r="D9841" s="84">
        <v>1</v>
      </c>
      <c r="E9841" s="85">
        <v>0.24</v>
      </c>
      <c r="F9841" s="86">
        <v>24</v>
      </c>
      <c r="G9841" s="85">
        <v>0</v>
      </c>
    </row>
    <row r="9842" spans="1:7">
      <c r="A9842" s="90">
        <v>3000</v>
      </c>
      <c r="B9842" s="84" t="s">
        <v>618</v>
      </c>
      <c r="C9842" s="84">
        <v>1</v>
      </c>
      <c r="D9842" s="84">
        <v>1</v>
      </c>
      <c r="E9842" s="85">
        <v>0.24</v>
      </c>
      <c r="F9842" s="86">
        <v>24</v>
      </c>
      <c r="G9842" s="85">
        <v>0</v>
      </c>
    </row>
    <row r="9843" spans="1:7">
      <c r="A9843" s="88" t="s">
        <v>640</v>
      </c>
      <c r="B9843" s="84" t="s">
        <v>641</v>
      </c>
      <c r="C9843" s="84">
        <v>9900</v>
      </c>
      <c r="D9843" s="84">
        <v>9900</v>
      </c>
      <c r="E9843" s="85">
        <v>7777.6</v>
      </c>
      <c r="F9843" s="86">
        <v>78.5616161616162</v>
      </c>
      <c r="G9843" s="85">
        <v>2743.68</v>
      </c>
    </row>
    <row r="9844" spans="1:7">
      <c r="A9844" s="89" t="s">
        <v>642</v>
      </c>
      <c r="B9844" s="84" t="s">
        <v>643</v>
      </c>
      <c r="C9844" s="84">
        <v>9900</v>
      </c>
      <c r="D9844" s="84">
        <v>9900</v>
      </c>
      <c r="E9844" s="85">
        <v>7777.6</v>
      </c>
      <c r="F9844" s="86">
        <v>78.5616161616162</v>
      </c>
      <c r="G9844" s="85">
        <v>2743.68</v>
      </c>
    </row>
    <row r="9845" spans="1:7">
      <c r="A9845" s="83"/>
      <c r="B9845" s="84" t="s">
        <v>660</v>
      </c>
      <c r="C9845" s="84">
        <v>-202</v>
      </c>
      <c r="D9845" s="84">
        <v>-202</v>
      </c>
      <c r="E9845" s="85">
        <v>7812.65</v>
      </c>
      <c r="F9845" s="93" t="s">
        <v>661</v>
      </c>
      <c r="G9845" s="85">
        <v>-4532.91</v>
      </c>
    </row>
    <row r="9846" spans="1:7">
      <c r="A9846" s="83" t="s">
        <v>662</v>
      </c>
      <c r="B9846" s="84" t="s">
        <v>663</v>
      </c>
      <c r="C9846" s="84">
        <v>202</v>
      </c>
      <c r="D9846" s="84">
        <v>202</v>
      </c>
      <c r="E9846" s="85">
        <v>-7812.65</v>
      </c>
      <c r="F9846" s="93" t="s">
        <v>661</v>
      </c>
      <c r="G9846" s="85">
        <v>4532.91</v>
      </c>
    </row>
    <row r="9847" spans="1:7">
      <c r="A9847" s="88" t="s">
        <v>671</v>
      </c>
      <c r="B9847" s="84" t="s">
        <v>672</v>
      </c>
      <c r="C9847" s="84">
        <v>202</v>
      </c>
      <c r="D9847" s="84">
        <v>202</v>
      </c>
      <c r="E9847" s="85">
        <v>-7812.65</v>
      </c>
      <c r="F9847" s="93" t="s">
        <v>661</v>
      </c>
      <c r="G9847" s="85">
        <v>4532.91</v>
      </c>
    </row>
    <row r="9848" spans="1:7" ht="38.25">
      <c r="A9848" s="89" t="s">
        <v>675</v>
      </c>
      <c r="B9848" s="84" t="s">
        <v>676</v>
      </c>
      <c r="C9848" s="84">
        <v>202</v>
      </c>
      <c r="D9848" s="84">
        <v>202</v>
      </c>
      <c r="E9848" s="85">
        <v>-199.79</v>
      </c>
      <c r="F9848" s="86">
        <v>-98.905940594059402</v>
      </c>
      <c r="G9848" s="85">
        <v>0</v>
      </c>
    </row>
    <row r="9849" spans="1:7" s="19" customFormat="1">
      <c r="A9849" s="94" t="s">
        <v>777</v>
      </c>
      <c r="B9849" s="80" t="s">
        <v>778</v>
      </c>
      <c r="C9849" s="80"/>
      <c r="D9849" s="80"/>
      <c r="E9849" s="81"/>
      <c r="F9849" s="82"/>
      <c r="G9849" s="81"/>
    </row>
    <row r="9850" spans="1:7">
      <c r="A9850" s="83" t="s">
        <v>575</v>
      </c>
      <c r="B9850" s="84" t="s">
        <v>576</v>
      </c>
      <c r="C9850" s="84">
        <v>3028627</v>
      </c>
      <c r="D9850" s="84">
        <v>2779801</v>
      </c>
      <c r="E9850" s="85">
        <v>2771675.46</v>
      </c>
      <c r="F9850" s="86">
        <v>91.515906712843801</v>
      </c>
      <c r="G9850" s="85">
        <v>332147.46000000002</v>
      </c>
    </row>
    <row r="9851" spans="1:7" ht="25.5">
      <c r="A9851" s="88" t="s">
        <v>577</v>
      </c>
      <c r="B9851" s="84" t="s">
        <v>578</v>
      </c>
      <c r="C9851" s="84">
        <v>7591</v>
      </c>
      <c r="D9851" s="84">
        <v>6963</v>
      </c>
      <c r="E9851" s="85">
        <v>87.46</v>
      </c>
      <c r="F9851" s="86">
        <v>1.15215386642076</v>
      </c>
      <c r="G9851" s="85">
        <v>87.46</v>
      </c>
    </row>
    <row r="9852" spans="1:7">
      <c r="A9852" s="88" t="s">
        <v>581</v>
      </c>
      <c r="B9852" s="84" t="s">
        <v>21</v>
      </c>
      <c r="C9852" s="84">
        <v>2500</v>
      </c>
      <c r="D9852" s="84">
        <v>2500</v>
      </c>
      <c r="E9852" s="85">
        <v>1250</v>
      </c>
      <c r="F9852" s="86">
        <v>50</v>
      </c>
      <c r="G9852" s="85">
        <v>0</v>
      </c>
    </row>
    <row r="9853" spans="1:7">
      <c r="A9853" s="89" t="s">
        <v>582</v>
      </c>
      <c r="B9853" s="84" t="s">
        <v>583</v>
      </c>
      <c r="C9853" s="84">
        <v>2500</v>
      </c>
      <c r="D9853" s="84">
        <v>2500</v>
      </c>
      <c r="E9853" s="85">
        <v>1250</v>
      </c>
      <c r="F9853" s="86">
        <v>50</v>
      </c>
      <c r="G9853" s="85">
        <v>0</v>
      </c>
    </row>
    <row r="9854" spans="1:7">
      <c r="A9854" s="90">
        <v>18100</v>
      </c>
      <c r="B9854" s="84" t="s">
        <v>584</v>
      </c>
      <c r="C9854" s="84">
        <v>2500</v>
      </c>
      <c r="D9854" s="84">
        <v>2500</v>
      </c>
      <c r="E9854" s="85">
        <v>1250</v>
      </c>
      <c r="F9854" s="86">
        <v>50</v>
      </c>
      <c r="G9854" s="85">
        <v>0</v>
      </c>
    </row>
    <row r="9855" spans="1:7" ht="25.5">
      <c r="A9855" s="91">
        <v>18130</v>
      </c>
      <c r="B9855" s="84" t="s">
        <v>585</v>
      </c>
      <c r="C9855" s="84">
        <v>2500</v>
      </c>
      <c r="D9855" s="84">
        <v>2500</v>
      </c>
      <c r="E9855" s="85">
        <v>1250</v>
      </c>
      <c r="F9855" s="86">
        <v>50</v>
      </c>
      <c r="G9855" s="85">
        <v>0</v>
      </c>
    </row>
    <row r="9856" spans="1:7" ht="25.5">
      <c r="A9856" s="92">
        <v>18139</v>
      </c>
      <c r="B9856" s="84" t="s">
        <v>588</v>
      </c>
      <c r="C9856" s="84">
        <v>2500</v>
      </c>
      <c r="D9856" s="84">
        <v>2500</v>
      </c>
      <c r="E9856" s="85">
        <v>1250</v>
      </c>
      <c r="F9856" s="86">
        <v>50</v>
      </c>
      <c r="G9856" s="85">
        <v>0</v>
      </c>
    </row>
    <row r="9857" spans="1:7">
      <c r="A9857" s="88" t="s">
        <v>603</v>
      </c>
      <c r="B9857" s="84" t="s">
        <v>22</v>
      </c>
      <c r="C9857" s="84">
        <v>3018536</v>
      </c>
      <c r="D9857" s="84">
        <v>2770338</v>
      </c>
      <c r="E9857" s="85">
        <v>2770338</v>
      </c>
      <c r="F9857" s="86">
        <v>91.777537190214105</v>
      </c>
      <c r="G9857" s="85">
        <v>332060</v>
      </c>
    </row>
    <row r="9858" spans="1:7" ht="25.5">
      <c r="A9858" s="89">
        <v>21710</v>
      </c>
      <c r="B9858" s="84" t="s">
        <v>604</v>
      </c>
      <c r="C9858" s="84">
        <v>3018536</v>
      </c>
      <c r="D9858" s="84">
        <v>2770338</v>
      </c>
      <c r="E9858" s="85">
        <v>2770338</v>
      </c>
      <c r="F9858" s="86">
        <v>91.777537190214105</v>
      </c>
      <c r="G9858" s="85">
        <v>332060</v>
      </c>
    </row>
    <row r="9859" spans="1:7">
      <c r="A9859" s="83" t="s">
        <v>606</v>
      </c>
      <c r="B9859" s="84" t="s">
        <v>607</v>
      </c>
      <c r="C9859" s="84">
        <v>3040866</v>
      </c>
      <c r="D9859" s="84">
        <v>2792040</v>
      </c>
      <c r="E9859" s="85">
        <v>2772260.47</v>
      </c>
      <c r="F9859" s="86">
        <v>91.166808073752705</v>
      </c>
      <c r="G9859" s="85">
        <v>353558.77</v>
      </c>
    </row>
    <row r="9860" spans="1:7">
      <c r="A9860" s="88" t="s">
        <v>608</v>
      </c>
      <c r="B9860" s="84" t="s">
        <v>609</v>
      </c>
      <c r="C9860" s="84">
        <v>2994178</v>
      </c>
      <c r="D9860" s="84">
        <v>2745352</v>
      </c>
      <c r="E9860" s="85">
        <v>2727933.93</v>
      </c>
      <c r="F9860" s="86">
        <v>91.107941144447693</v>
      </c>
      <c r="G9860" s="85">
        <v>350351.68</v>
      </c>
    </row>
    <row r="9861" spans="1:7">
      <c r="A9861" s="89" t="s">
        <v>610</v>
      </c>
      <c r="B9861" s="84" t="s">
        <v>611</v>
      </c>
      <c r="C9861" s="84">
        <v>2994149</v>
      </c>
      <c r="D9861" s="84">
        <v>2745323</v>
      </c>
      <c r="E9861" s="85">
        <v>2727905.47</v>
      </c>
      <c r="F9861" s="86">
        <v>91.107873055081797</v>
      </c>
      <c r="G9861" s="85">
        <v>350351.68</v>
      </c>
    </row>
    <row r="9862" spans="1:7">
      <c r="A9862" s="90">
        <v>1000</v>
      </c>
      <c r="B9862" s="84" t="s">
        <v>612</v>
      </c>
      <c r="C9862" s="84">
        <v>2466084</v>
      </c>
      <c r="D9862" s="84">
        <v>2274972</v>
      </c>
      <c r="E9862" s="85">
        <v>2274971.96</v>
      </c>
      <c r="F9862" s="86">
        <v>92.250384009628206</v>
      </c>
      <c r="G9862" s="85">
        <v>304503.67</v>
      </c>
    </row>
    <row r="9863" spans="1:7">
      <c r="A9863" s="90">
        <v>2000</v>
      </c>
      <c r="B9863" s="84" t="s">
        <v>613</v>
      </c>
      <c r="C9863" s="84">
        <v>528065</v>
      </c>
      <c r="D9863" s="84">
        <v>470351</v>
      </c>
      <c r="E9863" s="85">
        <v>452933.51</v>
      </c>
      <c r="F9863" s="86">
        <v>85.772302652135593</v>
      </c>
      <c r="G9863" s="85">
        <v>45848.01</v>
      </c>
    </row>
    <row r="9864" spans="1:7">
      <c r="A9864" s="89" t="s">
        <v>616</v>
      </c>
      <c r="B9864" s="84" t="s">
        <v>617</v>
      </c>
      <c r="C9864" s="84">
        <v>29</v>
      </c>
      <c r="D9864" s="84">
        <v>29</v>
      </c>
      <c r="E9864" s="85">
        <v>28.46</v>
      </c>
      <c r="F9864" s="86">
        <v>98.137931034482804</v>
      </c>
      <c r="G9864" s="85">
        <v>0</v>
      </c>
    </row>
    <row r="9865" spans="1:7">
      <c r="A9865" s="90">
        <v>6000</v>
      </c>
      <c r="B9865" s="84" t="s">
        <v>619</v>
      </c>
      <c r="C9865" s="84">
        <v>29</v>
      </c>
      <c r="D9865" s="84">
        <v>29</v>
      </c>
      <c r="E9865" s="85">
        <v>28.46</v>
      </c>
      <c r="F9865" s="86">
        <v>98.137931034482804</v>
      </c>
      <c r="G9865" s="85">
        <v>0</v>
      </c>
    </row>
    <row r="9866" spans="1:7">
      <c r="A9866" s="88" t="s">
        <v>640</v>
      </c>
      <c r="B9866" s="84" t="s">
        <v>641</v>
      </c>
      <c r="C9866" s="84">
        <v>46688</v>
      </c>
      <c r="D9866" s="84">
        <v>46688</v>
      </c>
      <c r="E9866" s="85">
        <v>44326.54</v>
      </c>
      <c r="F9866" s="86">
        <v>94.942040781357093</v>
      </c>
      <c r="G9866" s="85">
        <v>3207.09</v>
      </c>
    </row>
    <row r="9867" spans="1:7">
      <c r="A9867" s="89" t="s">
        <v>642</v>
      </c>
      <c r="B9867" s="84" t="s">
        <v>643</v>
      </c>
      <c r="C9867" s="84">
        <v>46688</v>
      </c>
      <c r="D9867" s="84">
        <v>46688</v>
      </c>
      <c r="E9867" s="85">
        <v>44326.54</v>
      </c>
      <c r="F9867" s="86">
        <v>94.942040781357093</v>
      </c>
      <c r="G9867" s="85">
        <v>3207.09</v>
      </c>
    </row>
    <row r="9868" spans="1:7">
      <c r="A9868" s="83"/>
      <c r="B9868" s="84" t="s">
        <v>660</v>
      </c>
      <c r="C9868" s="84">
        <v>-12239</v>
      </c>
      <c r="D9868" s="84">
        <v>-12239</v>
      </c>
      <c r="E9868" s="85">
        <v>-585.01</v>
      </c>
      <c r="F9868" s="86">
        <v>4.7798839774491402</v>
      </c>
      <c r="G9868" s="85">
        <v>-21411.31</v>
      </c>
    </row>
    <row r="9869" spans="1:7">
      <c r="A9869" s="83" t="s">
        <v>662</v>
      </c>
      <c r="B9869" s="84" t="s">
        <v>663</v>
      </c>
      <c r="C9869" s="84">
        <v>12239</v>
      </c>
      <c r="D9869" s="84">
        <v>12239</v>
      </c>
      <c r="E9869" s="85">
        <v>585.01</v>
      </c>
      <c r="F9869" s="86">
        <v>4.7798839774491402</v>
      </c>
      <c r="G9869" s="85">
        <v>21411.31</v>
      </c>
    </row>
    <row r="9870" spans="1:7">
      <c r="A9870" s="88" t="s">
        <v>671</v>
      </c>
      <c r="B9870" s="84" t="s">
        <v>672</v>
      </c>
      <c r="C9870" s="84">
        <v>12239</v>
      </c>
      <c r="D9870" s="84">
        <v>12239</v>
      </c>
      <c r="E9870" s="85">
        <v>585.01</v>
      </c>
      <c r="F9870" s="86">
        <v>4.7798839774491402</v>
      </c>
      <c r="G9870" s="85">
        <v>21411.31</v>
      </c>
    </row>
    <row r="9871" spans="1:7" ht="38.25">
      <c r="A9871" s="89" t="s">
        <v>673</v>
      </c>
      <c r="B9871" s="84" t="s">
        <v>674</v>
      </c>
      <c r="C9871" s="84">
        <v>12239</v>
      </c>
      <c r="D9871" s="84">
        <v>12239</v>
      </c>
      <c r="E9871" s="85">
        <v>-12238.4</v>
      </c>
      <c r="F9871" s="86">
        <v>-99.995097638695995</v>
      </c>
      <c r="G9871" s="85">
        <v>0</v>
      </c>
    </row>
    <row r="9872" spans="1:7" s="19" customFormat="1">
      <c r="A9872" s="94" t="s">
        <v>717</v>
      </c>
      <c r="B9872" s="80" t="s">
        <v>718</v>
      </c>
      <c r="C9872" s="80"/>
      <c r="D9872" s="80"/>
      <c r="E9872" s="81"/>
      <c r="F9872" s="82"/>
      <c r="G9872" s="81"/>
    </row>
    <row r="9873" spans="1:7">
      <c r="A9873" s="83" t="s">
        <v>575</v>
      </c>
      <c r="B9873" s="84" t="s">
        <v>576</v>
      </c>
      <c r="C9873" s="84">
        <v>2215110</v>
      </c>
      <c r="D9873" s="84">
        <v>2017917</v>
      </c>
      <c r="E9873" s="85">
        <v>2017917</v>
      </c>
      <c r="F9873" s="86">
        <v>91.0978235843818</v>
      </c>
      <c r="G9873" s="85">
        <v>70402</v>
      </c>
    </row>
    <row r="9874" spans="1:7">
      <c r="A9874" s="88" t="s">
        <v>603</v>
      </c>
      <c r="B9874" s="84" t="s">
        <v>22</v>
      </c>
      <c r="C9874" s="84">
        <v>2215110</v>
      </c>
      <c r="D9874" s="84">
        <v>2017917</v>
      </c>
      <c r="E9874" s="85">
        <v>2017917</v>
      </c>
      <c r="F9874" s="86">
        <v>91.0978235843818</v>
      </c>
      <c r="G9874" s="85">
        <v>70402</v>
      </c>
    </row>
    <row r="9875" spans="1:7" ht="25.5">
      <c r="A9875" s="89">
        <v>21710</v>
      </c>
      <c r="B9875" s="84" t="s">
        <v>604</v>
      </c>
      <c r="C9875" s="84">
        <v>2215110</v>
      </c>
      <c r="D9875" s="84">
        <v>2017917</v>
      </c>
      <c r="E9875" s="85">
        <v>2017917</v>
      </c>
      <c r="F9875" s="86">
        <v>91.0978235843818</v>
      </c>
      <c r="G9875" s="85">
        <v>70402</v>
      </c>
    </row>
    <row r="9876" spans="1:7">
      <c r="A9876" s="83" t="s">
        <v>606</v>
      </c>
      <c r="B9876" s="84" t="s">
        <v>607</v>
      </c>
      <c r="C9876" s="84">
        <v>2215110</v>
      </c>
      <c r="D9876" s="84">
        <v>2017917</v>
      </c>
      <c r="E9876" s="85">
        <v>1721330.55</v>
      </c>
      <c r="F9876" s="86">
        <v>77.708581063694396</v>
      </c>
      <c r="G9876" s="85">
        <v>221244.04</v>
      </c>
    </row>
    <row r="9877" spans="1:7">
      <c r="A9877" s="88" t="s">
        <v>608</v>
      </c>
      <c r="B9877" s="84" t="s">
        <v>609</v>
      </c>
      <c r="C9877" s="84">
        <v>1493414</v>
      </c>
      <c r="D9877" s="84">
        <v>1493414</v>
      </c>
      <c r="E9877" s="85">
        <v>1493413.15</v>
      </c>
      <c r="F9877" s="86">
        <v>99.999943083431603</v>
      </c>
      <c r="G9877" s="85">
        <v>74441.36</v>
      </c>
    </row>
    <row r="9878" spans="1:7">
      <c r="A9878" s="89" t="s">
        <v>616</v>
      </c>
      <c r="B9878" s="84" t="s">
        <v>617</v>
      </c>
      <c r="C9878" s="84">
        <v>1299778</v>
      </c>
      <c r="D9878" s="84">
        <v>1299778</v>
      </c>
      <c r="E9878" s="85">
        <v>1299777.1499999999</v>
      </c>
      <c r="F9878" s="86">
        <v>99.999934604217003</v>
      </c>
      <c r="G9878" s="85">
        <v>74441.36</v>
      </c>
    </row>
    <row r="9879" spans="1:7">
      <c r="A9879" s="90">
        <v>3000</v>
      </c>
      <c r="B9879" s="84" t="s">
        <v>618</v>
      </c>
      <c r="C9879" s="84">
        <v>349676</v>
      </c>
      <c r="D9879" s="84">
        <v>349676</v>
      </c>
      <c r="E9879" s="85">
        <v>349676</v>
      </c>
      <c r="F9879" s="86">
        <v>100</v>
      </c>
      <c r="G9879" s="85">
        <v>0</v>
      </c>
    </row>
    <row r="9880" spans="1:7">
      <c r="A9880" s="90">
        <v>6000</v>
      </c>
      <c r="B9880" s="84" t="s">
        <v>619</v>
      </c>
      <c r="C9880" s="84">
        <v>950102</v>
      </c>
      <c r="D9880" s="84">
        <v>950102</v>
      </c>
      <c r="E9880" s="85">
        <v>950101.15</v>
      </c>
      <c r="F9880" s="86">
        <v>99.999910535921401</v>
      </c>
      <c r="G9880" s="85">
        <v>74441.36</v>
      </c>
    </row>
    <row r="9881" spans="1:7">
      <c r="A9881" s="89" t="s">
        <v>624</v>
      </c>
      <c r="B9881" s="84" t="s">
        <v>625</v>
      </c>
      <c r="C9881" s="84">
        <v>193636</v>
      </c>
      <c r="D9881" s="84">
        <v>193636</v>
      </c>
      <c r="E9881" s="85">
        <v>193636</v>
      </c>
      <c r="F9881" s="86">
        <v>100</v>
      </c>
      <c r="G9881" s="85">
        <v>0</v>
      </c>
    </row>
    <row r="9882" spans="1:7" ht="25.5">
      <c r="A9882" s="90">
        <v>7300</v>
      </c>
      <c r="B9882" s="84" t="s">
        <v>632</v>
      </c>
      <c r="C9882" s="84">
        <v>193636</v>
      </c>
      <c r="D9882" s="84">
        <v>193636</v>
      </c>
      <c r="E9882" s="85">
        <v>193636</v>
      </c>
      <c r="F9882" s="86">
        <v>100</v>
      </c>
      <c r="G9882" s="85">
        <v>0</v>
      </c>
    </row>
    <row r="9883" spans="1:7" ht="25.5">
      <c r="A9883" s="91">
        <v>7310</v>
      </c>
      <c r="B9883" s="84" t="s">
        <v>633</v>
      </c>
      <c r="C9883" s="84">
        <v>193636</v>
      </c>
      <c r="D9883" s="84">
        <v>193636</v>
      </c>
      <c r="E9883" s="85">
        <v>193636</v>
      </c>
      <c r="F9883" s="86">
        <v>100</v>
      </c>
      <c r="G9883" s="85">
        <v>0</v>
      </c>
    </row>
    <row r="9884" spans="1:7">
      <c r="A9884" s="88" t="s">
        <v>640</v>
      </c>
      <c r="B9884" s="84" t="s">
        <v>641</v>
      </c>
      <c r="C9884" s="84">
        <v>721696</v>
      </c>
      <c r="D9884" s="84">
        <v>524503</v>
      </c>
      <c r="E9884" s="85">
        <v>227917.4</v>
      </c>
      <c r="F9884" s="86">
        <v>31.5808041058839</v>
      </c>
      <c r="G9884" s="85">
        <v>146802.68</v>
      </c>
    </row>
    <row r="9885" spans="1:7">
      <c r="A9885" s="89" t="s">
        <v>642</v>
      </c>
      <c r="B9885" s="84" t="s">
        <v>643</v>
      </c>
      <c r="C9885" s="84">
        <v>721696</v>
      </c>
      <c r="D9885" s="84">
        <v>524503</v>
      </c>
      <c r="E9885" s="85">
        <v>227917.4</v>
      </c>
      <c r="F9885" s="86">
        <v>31.5808041058839</v>
      </c>
      <c r="G9885" s="85">
        <v>146802.68</v>
      </c>
    </row>
    <row r="9886" spans="1:7">
      <c r="A9886" s="83"/>
      <c r="B9886" s="84" t="s">
        <v>660</v>
      </c>
      <c r="C9886" s="84">
        <v>0</v>
      </c>
      <c r="D9886" s="84">
        <v>0</v>
      </c>
      <c r="E9886" s="85">
        <v>296586.45</v>
      </c>
      <c r="F9886" s="86">
        <v>0</v>
      </c>
      <c r="G9886" s="85">
        <v>-150842.04</v>
      </c>
    </row>
    <row r="9887" spans="1:7">
      <c r="A9887" s="83" t="s">
        <v>662</v>
      </c>
      <c r="B9887" s="84" t="s">
        <v>663</v>
      </c>
      <c r="C9887" s="84">
        <v>0</v>
      </c>
      <c r="D9887" s="84">
        <v>0</v>
      </c>
      <c r="E9887" s="85">
        <v>-296586.45</v>
      </c>
      <c r="F9887" s="86">
        <v>0</v>
      </c>
      <c r="G9887" s="85">
        <v>150842.04</v>
      </c>
    </row>
    <row r="9888" spans="1:7">
      <c r="A9888" s="88" t="s">
        <v>671</v>
      </c>
      <c r="B9888" s="84" t="s">
        <v>672</v>
      </c>
      <c r="C9888" s="84">
        <v>0</v>
      </c>
      <c r="D9888" s="84">
        <v>0</v>
      </c>
      <c r="E9888" s="85">
        <v>-296586.45</v>
      </c>
      <c r="F9888" s="86">
        <v>0</v>
      </c>
      <c r="G9888" s="85">
        <v>150842.04</v>
      </c>
    </row>
    <row r="9889" spans="1:7" s="19" customFormat="1">
      <c r="A9889" s="79" t="s">
        <v>1345</v>
      </c>
      <c r="B9889" s="80" t="s">
        <v>1346</v>
      </c>
      <c r="C9889" s="80"/>
      <c r="D9889" s="80"/>
      <c r="E9889" s="81"/>
      <c r="F9889" s="82"/>
      <c r="G9889" s="81"/>
    </row>
    <row r="9890" spans="1:7">
      <c r="A9890" s="83" t="s">
        <v>575</v>
      </c>
      <c r="B9890" s="84" t="s">
        <v>576</v>
      </c>
      <c r="C9890" s="84">
        <v>6213307</v>
      </c>
      <c r="D9890" s="84">
        <v>5757770</v>
      </c>
      <c r="E9890" s="85">
        <v>5773561.2000000002</v>
      </c>
      <c r="F9890" s="86">
        <v>92.922516141565197</v>
      </c>
      <c r="G9890" s="85">
        <v>552656</v>
      </c>
    </row>
    <row r="9891" spans="1:7" ht="25.5">
      <c r="A9891" s="88" t="s">
        <v>577</v>
      </c>
      <c r="B9891" s="84" t="s">
        <v>578</v>
      </c>
      <c r="C9891" s="84">
        <v>182000</v>
      </c>
      <c r="D9891" s="84">
        <v>182000</v>
      </c>
      <c r="E9891" s="85">
        <v>197791.2</v>
      </c>
      <c r="F9891" s="86">
        <v>108.676483516484</v>
      </c>
      <c r="G9891" s="85">
        <v>0</v>
      </c>
    </row>
    <row r="9892" spans="1:7">
      <c r="A9892" s="88" t="s">
        <v>581</v>
      </c>
      <c r="B9892" s="84" t="s">
        <v>21</v>
      </c>
      <c r="C9892" s="84">
        <v>34000</v>
      </c>
      <c r="D9892" s="84">
        <v>34000</v>
      </c>
      <c r="E9892" s="85">
        <v>34000</v>
      </c>
      <c r="F9892" s="86">
        <v>100</v>
      </c>
      <c r="G9892" s="85">
        <v>0</v>
      </c>
    </row>
    <row r="9893" spans="1:7">
      <c r="A9893" s="89" t="s">
        <v>582</v>
      </c>
      <c r="B9893" s="84" t="s">
        <v>583</v>
      </c>
      <c r="C9893" s="84">
        <v>34000</v>
      </c>
      <c r="D9893" s="84">
        <v>34000</v>
      </c>
      <c r="E9893" s="85">
        <v>34000</v>
      </c>
      <c r="F9893" s="86">
        <v>100</v>
      </c>
      <c r="G9893" s="85">
        <v>0</v>
      </c>
    </row>
    <row r="9894" spans="1:7">
      <c r="A9894" s="90">
        <v>18100</v>
      </c>
      <c r="B9894" s="84" t="s">
        <v>584</v>
      </c>
      <c r="C9894" s="84">
        <v>34000</v>
      </c>
      <c r="D9894" s="84">
        <v>34000</v>
      </c>
      <c r="E9894" s="85">
        <v>34000</v>
      </c>
      <c r="F9894" s="86">
        <v>100</v>
      </c>
      <c r="G9894" s="85">
        <v>0</v>
      </c>
    </row>
    <row r="9895" spans="1:7" ht="25.5">
      <c r="A9895" s="91">
        <v>18130</v>
      </c>
      <c r="B9895" s="84" t="s">
        <v>585</v>
      </c>
      <c r="C9895" s="84">
        <v>34000</v>
      </c>
      <c r="D9895" s="84">
        <v>34000</v>
      </c>
      <c r="E9895" s="85">
        <v>34000</v>
      </c>
      <c r="F9895" s="86">
        <v>100</v>
      </c>
      <c r="G9895" s="85">
        <v>0</v>
      </c>
    </row>
    <row r="9896" spans="1:7" ht="38.25">
      <c r="A9896" s="92">
        <v>18131</v>
      </c>
      <c r="B9896" s="84" t="s">
        <v>693</v>
      </c>
      <c r="C9896" s="84">
        <v>34000</v>
      </c>
      <c r="D9896" s="84">
        <v>34000</v>
      </c>
      <c r="E9896" s="85">
        <v>34000</v>
      </c>
      <c r="F9896" s="86">
        <v>100</v>
      </c>
      <c r="G9896" s="85">
        <v>0</v>
      </c>
    </row>
    <row r="9897" spans="1:7">
      <c r="A9897" s="88" t="s">
        <v>603</v>
      </c>
      <c r="B9897" s="84" t="s">
        <v>22</v>
      </c>
      <c r="C9897" s="84">
        <v>5997307</v>
      </c>
      <c r="D9897" s="84">
        <v>5541770</v>
      </c>
      <c r="E9897" s="85">
        <v>5541770</v>
      </c>
      <c r="F9897" s="86">
        <v>92.404307466668001</v>
      </c>
      <c r="G9897" s="85">
        <v>552656</v>
      </c>
    </row>
    <row r="9898" spans="1:7" ht="25.5">
      <c r="A9898" s="89">
        <v>21710</v>
      </c>
      <c r="B9898" s="84" t="s">
        <v>604</v>
      </c>
      <c r="C9898" s="84">
        <v>5997307</v>
      </c>
      <c r="D9898" s="84">
        <v>5541770</v>
      </c>
      <c r="E9898" s="85">
        <v>5541770</v>
      </c>
      <c r="F9898" s="86">
        <v>92.404307466668001</v>
      </c>
      <c r="G9898" s="85">
        <v>552656</v>
      </c>
    </row>
    <row r="9899" spans="1:7">
      <c r="A9899" s="83" t="s">
        <v>606</v>
      </c>
      <c r="B9899" s="84" t="s">
        <v>607</v>
      </c>
      <c r="C9899" s="84">
        <v>6213307</v>
      </c>
      <c r="D9899" s="84">
        <v>5757770</v>
      </c>
      <c r="E9899" s="85">
        <v>5344080.2699999996</v>
      </c>
      <c r="F9899" s="86">
        <v>86.0102401185069</v>
      </c>
      <c r="G9899" s="85">
        <v>473370.99</v>
      </c>
    </row>
    <row r="9900" spans="1:7">
      <c r="A9900" s="88" t="s">
        <v>608</v>
      </c>
      <c r="B9900" s="84" t="s">
        <v>609</v>
      </c>
      <c r="C9900" s="84">
        <v>6016389</v>
      </c>
      <c r="D9900" s="84">
        <v>5560852</v>
      </c>
      <c r="E9900" s="85">
        <v>5180805.63</v>
      </c>
      <c r="F9900" s="86">
        <v>86.111546809888793</v>
      </c>
      <c r="G9900" s="85">
        <v>473370.99</v>
      </c>
    </row>
    <row r="9901" spans="1:7">
      <c r="A9901" s="89" t="s">
        <v>610</v>
      </c>
      <c r="B9901" s="84" t="s">
        <v>611</v>
      </c>
      <c r="C9901" s="84">
        <v>6014647</v>
      </c>
      <c r="D9901" s="84">
        <v>5559110</v>
      </c>
      <c r="E9901" s="85">
        <v>5179345.63</v>
      </c>
      <c r="F9901" s="86">
        <v>86.112212902935099</v>
      </c>
      <c r="G9901" s="85">
        <v>473370.99</v>
      </c>
    </row>
    <row r="9902" spans="1:7">
      <c r="A9902" s="90">
        <v>1000</v>
      </c>
      <c r="B9902" s="84" t="s">
        <v>612</v>
      </c>
      <c r="C9902" s="84">
        <v>4803374</v>
      </c>
      <c r="D9902" s="84">
        <v>4422985</v>
      </c>
      <c r="E9902" s="85">
        <v>4256842.93</v>
      </c>
      <c r="F9902" s="86">
        <v>88.621933873981106</v>
      </c>
      <c r="G9902" s="85">
        <v>364159.4</v>
      </c>
    </row>
    <row r="9903" spans="1:7">
      <c r="A9903" s="90">
        <v>2000</v>
      </c>
      <c r="B9903" s="84" t="s">
        <v>613</v>
      </c>
      <c r="C9903" s="84">
        <v>1211273</v>
      </c>
      <c r="D9903" s="84">
        <v>1136125</v>
      </c>
      <c r="E9903" s="85">
        <v>922502.7</v>
      </c>
      <c r="F9903" s="86">
        <v>76.159767451268195</v>
      </c>
      <c r="G9903" s="85">
        <v>109211.59</v>
      </c>
    </row>
    <row r="9904" spans="1:7">
      <c r="A9904" s="89" t="s">
        <v>616</v>
      </c>
      <c r="B9904" s="84" t="s">
        <v>617</v>
      </c>
      <c r="C9904" s="84">
        <v>320</v>
      </c>
      <c r="D9904" s="84">
        <v>320</v>
      </c>
      <c r="E9904" s="85">
        <v>320</v>
      </c>
      <c r="F9904" s="86">
        <v>100</v>
      </c>
      <c r="G9904" s="85">
        <v>0</v>
      </c>
    </row>
    <row r="9905" spans="1:7">
      <c r="A9905" s="90">
        <v>3000</v>
      </c>
      <c r="B9905" s="84" t="s">
        <v>618</v>
      </c>
      <c r="C9905" s="84">
        <v>320</v>
      </c>
      <c r="D9905" s="84">
        <v>320</v>
      </c>
      <c r="E9905" s="85">
        <v>320</v>
      </c>
      <c r="F9905" s="86">
        <v>100</v>
      </c>
      <c r="G9905" s="85">
        <v>0</v>
      </c>
    </row>
    <row r="9906" spans="1:7" ht="25.5">
      <c r="A9906" s="89" t="s">
        <v>620</v>
      </c>
      <c r="B9906" s="84" t="s">
        <v>621</v>
      </c>
      <c r="C9906" s="84">
        <v>1422</v>
      </c>
      <c r="D9906" s="84">
        <v>1422</v>
      </c>
      <c r="E9906" s="85">
        <v>1140</v>
      </c>
      <c r="F9906" s="86">
        <v>80.168776371307999</v>
      </c>
      <c r="G9906" s="85">
        <v>0</v>
      </c>
    </row>
    <row r="9907" spans="1:7">
      <c r="A9907" s="90">
        <v>7700</v>
      </c>
      <c r="B9907" s="84" t="s">
        <v>623</v>
      </c>
      <c r="C9907" s="84">
        <v>1422</v>
      </c>
      <c r="D9907" s="84">
        <v>1422</v>
      </c>
      <c r="E9907" s="85">
        <v>1140</v>
      </c>
      <c r="F9907" s="86">
        <v>80.168776371307999</v>
      </c>
      <c r="G9907" s="85">
        <v>0</v>
      </c>
    </row>
    <row r="9908" spans="1:7">
      <c r="A9908" s="88" t="s">
        <v>640</v>
      </c>
      <c r="B9908" s="84" t="s">
        <v>641</v>
      </c>
      <c r="C9908" s="84">
        <v>196918</v>
      </c>
      <c r="D9908" s="84">
        <v>196918</v>
      </c>
      <c r="E9908" s="85">
        <v>163274.64000000001</v>
      </c>
      <c r="F9908" s="86">
        <v>82.915040778395095</v>
      </c>
      <c r="G9908" s="85">
        <v>0</v>
      </c>
    </row>
    <row r="9909" spans="1:7">
      <c r="A9909" s="89" t="s">
        <v>642</v>
      </c>
      <c r="B9909" s="84" t="s">
        <v>643</v>
      </c>
      <c r="C9909" s="84">
        <v>196918</v>
      </c>
      <c r="D9909" s="84">
        <v>196918</v>
      </c>
      <c r="E9909" s="85">
        <v>163274.64000000001</v>
      </c>
      <c r="F9909" s="86">
        <v>82.915040778395095</v>
      </c>
      <c r="G9909" s="85">
        <v>0</v>
      </c>
    </row>
    <row r="9910" spans="1:7">
      <c r="A9910" s="83"/>
      <c r="B9910" s="84" t="s">
        <v>660</v>
      </c>
      <c r="C9910" s="84">
        <v>0</v>
      </c>
      <c r="D9910" s="84">
        <v>0</v>
      </c>
      <c r="E9910" s="85">
        <v>429480.93</v>
      </c>
      <c r="F9910" s="86">
        <v>0</v>
      </c>
      <c r="G9910" s="85">
        <v>79285.009999999995</v>
      </c>
    </row>
    <row r="9911" spans="1:7">
      <c r="A9911" s="83" t="s">
        <v>662</v>
      </c>
      <c r="B9911" s="84" t="s">
        <v>663</v>
      </c>
      <c r="C9911" s="84">
        <v>0</v>
      </c>
      <c r="D9911" s="84">
        <v>0</v>
      </c>
      <c r="E9911" s="85">
        <v>-429480.93</v>
      </c>
      <c r="F9911" s="86">
        <v>0</v>
      </c>
      <c r="G9911" s="85">
        <v>-79285.009999999995</v>
      </c>
    </row>
    <row r="9912" spans="1:7">
      <c r="A9912" s="88" t="s">
        <v>671</v>
      </c>
      <c r="B9912" s="84" t="s">
        <v>672</v>
      </c>
      <c r="C9912" s="84">
        <v>0</v>
      </c>
      <c r="D9912" s="84">
        <v>0</v>
      </c>
      <c r="E9912" s="85">
        <v>-429480.93</v>
      </c>
      <c r="F9912" s="86">
        <v>0</v>
      </c>
      <c r="G9912" s="85">
        <v>-79285.009999999995</v>
      </c>
    </row>
    <row r="9913" spans="1:7" s="19" customFormat="1">
      <c r="A9913" s="94" t="s">
        <v>687</v>
      </c>
      <c r="B9913" s="80" t="s">
        <v>1346</v>
      </c>
      <c r="C9913" s="80"/>
      <c r="D9913" s="80"/>
      <c r="E9913" s="81"/>
      <c r="F9913" s="82"/>
      <c r="G9913" s="81"/>
    </row>
    <row r="9914" spans="1:7">
      <c r="A9914" s="83" t="s">
        <v>575</v>
      </c>
      <c r="B9914" s="84" t="s">
        <v>576</v>
      </c>
      <c r="C9914" s="84">
        <v>6133307</v>
      </c>
      <c r="D9914" s="84">
        <v>5678970</v>
      </c>
      <c r="E9914" s="85">
        <v>5694761.2000000002</v>
      </c>
      <c r="F9914" s="86">
        <v>92.849766039756403</v>
      </c>
      <c r="G9914" s="85">
        <v>532063</v>
      </c>
    </row>
    <row r="9915" spans="1:7" ht="25.5">
      <c r="A9915" s="88" t="s">
        <v>577</v>
      </c>
      <c r="B9915" s="84" t="s">
        <v>578</v>
      </c>
      <c r="C9915" s="84">
        <v>182000</v>
      </c>
      <c r="D9915" s="84">
        <v>182000</v>
      </c>
      <c r="E9915" s="85">
        <v>197791.2</v>
      </c>
      <c r="F9915" s="86">
        <v>108.676483516484</v>
      </c>
      <c r="G9915" s="85">
        <v>0</v>
      </c>
    </row>
    <row r="9916" spans="1:7">
      <c r="A9916" s="88" t="s">
        <v>581</v>
      </c>
      <c r="B9916" s="84" t="s">
        <v>21</v>
      </c>
      <c r="C9916" s="84">
        <v>34000</v>
      </c>
      <c r="D9916" s="84">
        <v>34000</v>
      </c>
      <c r="E9916" s="85">
        <v>34000</v>
      </c>
      <c r="F9916" s="86">
        <v>100</v>
      </c>
      <c r="G9916" s="85">
        <v>0</v>
      </c>
    </row>
    <row r="9917" spans="1:7">
      <c r="A9917" s="89" t="s">
        <v>582</v>
      </c>
      <c r="B9917" s="84" t="s">
        <v>583</v>
      </c>
      <c r="C9917" s="84">
        <v>34000</v>
      </c>
      <c r="D9917" s="84">
        <v>34000</v>
      </c>
      <c r="E9917" s="85">
        <v>34000</v>
      </c>
      <c r="F9917" s="86">
        <v>100</v>
      </c>
      <c r="G9917" s="85">
        <v>0</v>
      </c>
    </row>
    <row r="9918" spans="1:7">
      <c r="A9918" s="90">
        <v>18100</v>
      </c>
      <c r="B9918" s="84" t="s">
        <v>584</v>
      </c>
      <c r="C9918" s="84">
        <v>34000</v>
      </c>
      <c r="D9918" s="84">
        <v>34000</v>
      </c>
      <c r="E9918" s="85">
        <v>34000</v>
      </c>
      <c r="F9918" s="86">
        <v>100</v>
      </c>
      <c r="G9918" s="85">
        <v>0</v>
      </c>
    </row>
    <row r="9919" spans="1:7" ht="25.5">
      <c r="A9919" s="91">
        <v>18130</v>
      </c>
      <c r="B9919" s="84" t="s">
        <v>585</v>
      </c>
      <c r="C9919" s="84">
        <v>34000</v>
      </c>
      <c r="D9919" s="84">
        <v>34000</v>
      </c>
      <c r="E9919" s="85">
        <v>34000</v>
      </c>
      <c r="F9919" s="86">
        <v>100</v>
      </c>
      <c r="G9919" s="85">
        <v>0</v>
      </c>
    </row>
    <row r="9920" spans="1:7" ht="38.25">
      <c r="A9920" s="92">
        <v>18131</v>
      </c>
      <c r="B9920" s="84" t="s">
        <v>693</v>
      </c>
      <c r="C9920" s="84">
        <v>34000</v>
      </c>
      <c r="D9920" s="84">
        <v>34000</v>
      </c>
      <c r="E9920" s="85">
        <v>34000</v>
      </c>
      <c r="F9920" s="86">
        <v>100</v>
      </c>
      <c r="G9920" s="85">
        <v>0</v>
      </c>
    </row>
    <row r="9921" spans="1:7">
      <c r="A9921" s="88" t="s">
        <v>603</v>
      </c>
      <c r="B9921" s="84" t="s">
        <v>22</v>
      </c>
      <c r="C9921" s="84">
        <v>5917307</v>
      </c>
      <c r="D9921" s="84">
        <v>5462970</v>
      </c>
      <c r="E9921" s="85">
        <v>5462970</v>
      </c>
      <c r="F9921" s="86">
        <v>92.321895754267999</v>
      </c>
      <c r="G9921" s="85">
        <v>532063</v>
      </c>
    </row>
    <row r="9922" spans="1:7" ht="25.5">
      <c r="A9922" s="89">
        <v>21710</v>
      </c>
      <c r="B9922" s="84" t="s">
        <v>604</v>
      </c>
      <c r="C9922" s="84">
        <v>5917307</v>
      </c>
      <c r="D9922" s="84">
        <v>5462970</v>
      </c>
      <c r="E9922" s="85">
        <v>5462970</v>
      </c>
      <c r="F9922" s="86">
        <v>92.321895754267999</v>
      </c>
      <c r="G9922" s="85">
        <v>532063</v>
      </c>
    </row>
    <row r="9923" spans="1:7">
      <c r="A9923" s="83" t="s">
        <v>606</v>
      </c>
      <c r="B9923" s="84" t="s">
        <v>607</v>
      </c>
      <c r="C9923" s="84">
        <v>6133307</v>
      </c>
      <c r="D9923" s="84">
        <v>5678970</v>
      </c>
      <c r="E9923" s="85">
        <v>5300357.55</v>
      </c>
      <c r="F9923" s="86">
        <v>86.419244136972097</v>
      </c>
      <c r="G9923" s="85">
        <v>471995.9</v>
      </c>
    </row>
    <row r="9924" spans="1:7">
      <c r="A9924" s="88" t="s">
        <v>608</v>
      </c>
      <c r="B9924" s="84" t="s">
        <v>609</v>
      </c>
      <c r="C9924" s="84">
        <v>5936389</v>
      </c>
      <c r="D9924" s="84">
        <v>5482052</v>
      </c>
      <c r="E9924" s="85">
        <v>5137082.91</v>
      </c>
      <c r="F9924" s="86">
        <v>86.535483271059206</v>
      </c>
      <c r="G9924" s="85">
        <v>471995.9</v>
      </c>
    </row>
    <row r="9925" spans="1:7">
      <c r="A9925" s="89" t="s">
        <v>610</v>
      </c>
      <c r="B9925" s="84" t="s">
        <v>611</v>
      </c>
      <c r="C9925" s="84">
        <v>5934647</v>
      </c>
      <c r="D9925" s="84">
        <v>5480310</v>
      </c>
      <c r="E9925" s="85">
        <v>5135622.91</v>
      </c>
      <c r="F9925" s="86">
        <v>86.536282781435901</v>
      </c>
      <c r="G9925" s="85">
        <v>471995.9</v>
      </c>
    </row>
    <row r="9926" spans="1:7">
      <c r="A9926" s="90">
        <v>1000</v>
      </c>
      <c r="B9926" s="84" t="s">
        <v>612</v>
      </c>
      <c r="C9926" s="84">
        <v>4803374</v>
      </c>
      <c r="D9926" s="84">
        <v>4422985</v>
      </c>
      <c r="E9926" s="85">
        <v>4256842.93</v>
      </c>
      <c r="F9926" s="86">
        <v>88.621933873981106</v>
      </c>
      <c r="G9926" s="85">
        <v>364159.4</v>
      </c>
    </row>
    <row r="9927" spans="1:7">
      <c r="A9927" s="90">
        <v>2000</v>
      </c>
      <c r="B9927" s="84" t="s">
        <v>613</v>
      </c>
      <c r="C9927" s="84">
        <v>1131273</v>
      </c>
      <c r="D9927" s="84">
        <v>1057325</v>
      </c>
      <c r="E9927" s="85">
        <v>878779.98</v>
      </c>
      <c r="F9927" s="86">
        <v>77.6806288137346</v>
      </c>
      <c r="G9927" s="85">
        <v>107836.5</v>
      </c>
    </row>
    <row r="9928" spans="1:7">
      <c r="A9928" s="89" t="s">
        <v>616</v>
      </c>
      <c r="B9928" s="84" t="s">
        <v>617</v>
      </c>
      <c r="C9928" s="84">
        <v>320</v>
      </c>
      <c r="D9928" s="84">
        <v>320</v>
      </c>
      <c r="E9928" s="85">
        <v>320</v>
      </c>
      <c r="F9928" s="86">
        <v>100</v>
      </c>
      <c r="G9928" s="85">
        <v>0</v>
      </c>
    </row>
    <row r="9929" spans="1:7">
      <c r="A9929" s="90">
        <v>3000</v>
      </c>
      <c r="B9929" s="84" t="s">
        <v>618</v>
      </c>
      <c r="C9929" s="84">
        <v>320</v>
      </c>
      <c r="D9929" s="84">
        <v>320</v>
      </c>
      <c r="E9929" s="85">
        <v>320</v>
      </c>
      <c r="F9929" s="86">
        <v>100</v>
      </c>
      <c r="G9929" s="85">
        <v>0</v>
      </c>
    </row>
    <row r="9930" spans="1:7" ht="25.5">
      <c r="A9930" s="89" t="s">
        <v>620</v>
      </c>
      <c r="B9930" s="84" t="s">
        <v>621</v>
      </c>
      <c r="C9930" s="84">
        <v>1422</v>
      </c>
      <c r="D9930" s="84">
        <v>1422</v>
      </c>
      <c r="E9930" s="85">
        <v>1140</v>
      </c>
      <c r="F9930" s="86">
        <v>80.168776371307999</v>
      </c>
      <c r="G9930" s="85">
        <v>0</v>
      </c>
    </row>
    <row r="9931" spans="1:7">
      <c r="A9931" s="90">
        <v>7700</v>
      </c>
      <c r="B9931" s="84" t="s">
        <v>623</v>
      </c>
      <c r="C9931" s="84">
        <v>1422</v>
      </c>
      <c r="D9931" s="84">
        <v>1422</v>
      </c>
      <c r="E9931" s="85">
        <v>1140</v>
      </c>
      <c r="F9931" s="86">
        <v>80.168776371307999</v>
      </c>
      <c r="G9931" s="85">
        <v>0</v>
      </c>
    </row>
    <row r="9932" spans="1:7">
      <c r="A9932" s="88" t="s">
        <v>640</v>
      </c>
      <c r="B9932" s="84" t="s">
        <v>641</v>
      </c>
      <c r="C9932" s="84">
        <v>196918</v>
      </c>
      <c r="D9932" s="84">
        <v>196918</v>
      </c>
      <c r="E9932" s="85">
        <v>163274.64000000001</v>
      </c>
      <c r="F9932" s="86">
        <v>82.915040778395095</v>
      </c>
      <c r="G9932" s="85">
        <v>0</v>
      </c>
    </row>
    <row r="9933" spans="1:7">
      <c r="A9933" s="89" t="s">
        <v>642</v>
      </c>
      <c r="B9933" s="84" t="s">
        <v>643</v>
      </c>
      <c r="C9933" s="84">
        <v>196918</v>
      </c>
      <c r="D9933" s="84">
        <v>196918</v>
      </c>
      <c r="E9933" s="85">
        <v>163274.64000000001</v>
      </c>
      <c r="F9933" s="86">
        <v>82.915040778395095</v>
      </c>
      <c r="G9933" s="85">
        <v>0</v>
      </c>
    </row>
    <row r="9934" spans="1:7">
      <c r="A9934" s="83"/>
      <c r="B9934" s="84" t="s">
        <v>660</v>
      </c>
      <c r="C9934" s="84">
        <v>0</v>
      </c>
      <c r="D9934" s="84">
        <v>0</v>
      </c>
      <c r="E9934" s="85">
        <v>394403.65</v>
      </c>
      <c r="F9934" s="86">
        <v>0</v>
      </c>
      <c r="G9934" s="85">
        <v>60067.1</v>
      </c>
    </row>
    <row r="9935" spans="1:7">
      <c r="A9935" s="83" t="s">
        <v>662</v>
      </c>
      <c r="B9935" s="84" t="s">
        <v>663</v>
      </c>
      <c r="C9935" s="84">
        <v>0</v>
      </c>
      <c r="D9935" s="84">
        <v>0</v>
      </c>
      <c r="E9935" s="85">
        <v>-394403.65</v>
      </c>
      <c r="F9935" s="86">
        <v>0</v>
      </c>
      <c r="G9935" s="85">
        <v>-60067.1</v>
      </c>
    </row>
    <row r="9936" spans="1:7">
      <c r="A9936" s="88" t="s">
        <v>671</v>
      </c>
      <c r="B9936" s="84" t="s">
        <v>672</v>
      </c>
      <c r="C9936" s="84">
        <v>0</v>
      </c>
      <c r="D9936" s="84">
        <v>0</v>
      </c>
      <c r="E9936" s="85">
        <v>-394403.65</v>
      </c>
      <c r="F9936" s="86">
        <v>0</v>
      </c>
      <c r="G9936" s="85">
        <v>-60067.1</v>
      </c>
    </row>
    <row r="9937" spans="1:7" s="19" customFormat="1" ht="25.5">
      <c r="A9937" s="94" t="s">
        <v>701</v>
      </c>
      <c r="B9937" s="80" t="s">
        <v>702</v>
      </c>
      <c r="C9937" s="80"/>
      <c r="D9937" s="80"/>
      <c r="E9937" s="81"/>
      <c r="F9937" s="82"/>
      <c r="G9937" s="81"/>
    </row>
    <row r="9938" spans="1:7">
      <c r="A9938" s="83" t="s">
        <v>575</v>
      </c>
      <c r="B9938" s="84" t="s">
        <v>576</v>
      </c>
      <c r="C9938" s="84">
        <v>80000</v>
      </c>
      <c r="D9938" s="84">
        <v>78800</v>
      </c>
      <c r="E9938" s="85">
        <v>78800</v>
      </c>
      <c r="F9938" s="86">
        <v>98.5</v>
      </c>
      <c r="G9938" s="85">
        <v>20593</v>
      </c>
    </row>
    <row r="9939" spans="1:7">
      <c r="A9939" s="88" t="s">
        <v>603</v>
      </c>
      <c r="B9939" s="84" t="s">
        <v>22</v>
      </c>
      <c r="C9939" s="84">
        <v>80000</v>
      </c>
      <c r="D9939" s="84">
        <v>78800</v>
      </c>
      <c r="E9939" s="85">
        <v>78800</v>
      </c>
      <c r="F9939" s="86">
        <v>98.5</v>
      </c>
      <c r="G9939" s="85">
        <v>20593</v>
      </c>
    </row>
    <row r="9940" spans="1:7" ht="25.5">
      <c r="A9940" s="89">
        <v>21710</v>
      </c>
      <c r="B9940" s="84" t="s">
        <v>604</v>
      </c>
      <c r="C9940" s="84">
        <v>80000</v>
      </c>
      <c r="D9940" s="84">
        <v>78800</v>
      </c>
      <c r="E9940" s="85">
        <v>78800</v>
      </c>
      <c r="F9940" s="86">
        <v>98.5</v>
      </c>
      <c r="G9940" s="85">
        <v>20593</v>
      </c>
    </row>
    <row r="9941" spans="1:7">
      <c r="A9941" s="83" t="s">
        <v>606</v>
      </c>
      <c r="B9941" s="84" t="s">
        <v>607</v>
      </c>
      <c r="C9941" s="84">
        <v>80000</v>
      </c>
      <c r="D9941" s="84">
        <v>78800</v>
      </c>
      <c r="E9941" s="85">
        <v>43722.720000000001</v>
      </c>
      <c r="F9941" s="86">
        <v>54.653399999999998</v>
      </c>
      <c r="G9941" s="85">
        <v>1375.09</v>
      </c>
    </row>
    <row r="9942" spans="1:7">
      <c r="A9942" s="88" t="s">
        <v>608</v>
      </c>
      <c r="B9942" s="84" t="s">
        <v>609</v>
      </c>
      <c r="C9942" s="84">
        <v>80000</v>
      </c>
      <c r="D9942" s="84">
        <v>78800</v>
      </c>
      <c r="E9942" s="85">
        <v>43722.720000000001</v>
      </c>
      <c r="F9942" s="86">
        <v>54.653399999999998</v>
      </c>
      <c r="G9942" s="85">
        <v>1375.09</v>
      </c>
    </row>
    <row r="9943" spans="1:7">
      <c r="A9943" s="89" t="s">
        <v>610</v>
      </c>
      <c r="B9943" s="84" t="s">
        <v>611</v>
      </c>
      <c r="C9943" s="84">
        <v>80000</v>
      </c>
      <c r="D9943" s="84">
        <v>78800</v>
      </c>
      <c r="E9943" s="85">
        <v>43722.720000000001</v>
      </c>
      <c r="F9943" s="86">
        <v>54.653399999999998</v>
      </c>
      <c r="G9943" s="85">
        <v>1375.09</v>
      </c>
    </row>
    <row r="9944" spans="1:7">
      <c r="A9944" s="90">
        <v>2000</v>
      </c>
      <c r="B9944" s="84" t="s">
        <v>613</v>
      </c>
      <c r="C9944" s="84">
        <v>80000</v>
      </c>
      <c r="D9944" s="84">
        <v>78800</v>
      </c>
      <c r="E9944" s="85">
        <v>43722.720000000001</v>
      </c>
      <c r="F9944" s="86">
        <v>54.653399999999998</v>
      </c>
      <c r="G9944" s="85">
        <v>1375.09</v>
      </c>
    </row>
    <row r="9945" spans="1:7">
      <c r="A9945" s="83"/>
      <c r="B9945" s="84" t="s">
        <v>660</v>
      </c>
      <c r="C9945" s="84">
        <v>0</v>
      </c>
      <c r="D9945" s="84">
        <v>0</v>
      </c>
      <c r="E9945" s="85">
        <v>35077.279999999999</v>
      </c>
      <c r="F9945" s="86">
        <v>0</v>
      </c>
      <c r="G9945" s="85">
        <v>19217.91</v>
      </c>
    </row>
    <row r="9946" spans="1:7">
      <c r="A9946" s="83" t="s">
        <v>662</v>
      </c>
      <c r="B9946" s="84" t="s">
        <v>663</v>
      </c>
      <c r="C9946" s="84">
        <v>0</v>
      </c>
      <c r="D9946" s="84">
        <v>0</v>
      </c>
      <c r="E9946" s="85">
        <v>-35077.279999999999</v>
      </c>
      <c r="F9946" s="86">
        <v>0</v>
      </c>
      <c r="G9946" s="85">
        <v>-19217.91</v>
      </c>
    </row>
    <row r="9947" spans="1:7">
      <c r="A9947" s="88" t="s">
        <v>671</v>
      </c>
      <c r="B9947" s="84" t="s">
        <v>672</v>
      </c>
      <c r="C9947" s="84">
        <v>0</v>
      </c>
      <c r="D9947" s="84">
        <v>0</v>
      </c>
      <c r="E9947" s="85">
        <v>-35077.279999999999</v>
      </c>
      <c r="F9947" s="86">
        <v>0</v>
      </c>
      <c r="G9947" s="85">
        <v>-19217.91</v>
      </c>
    </row>
    <row r="9948" spans="1:7" s="19" customFormat="1">
      <c r="A9948" s="95" t="s">
        <v>703</v>
      </c>
      <c r="B9948" s="80" t="s">
        <v>704</v>
      </c>
      <c r="C9948" s="80"/>
      <c r="D9948" s="80"/>
      <c r="E9948" s="81"/>
      <c r="F9948" s="82"/>
      <c r="G9948" s="81"/>
    </row>
    <row r="9949" spans="1:7">
      <c r="A9949" s="83" t="s">
        <v>575</v>
      </c>
      <c r="B9949" s="84" t="s">
        <v>576</v>
      </c>
      <c r="C9949" s="84">
        <v>80000</v>
      </c>
      <c r="D9949" s="84">
        <v>78800</v>
      </c>
      <c r="E9949" s="85">
        <v>78800</v>
      </c>
      <c r="F9949" s="86">
        <v>98.5</v>
      </c>
      <c r="G9949" s="85">
        <v>20593</v>
      </c>
    </row>
    <row r="9950" spans="1:7">
      <c r="A9950" s="88" t="s">
        <v>603</v>
      </c>
      <c r="B9950" s="84" t="s">
        <v>22</v>
      </c>
      <c r="C9950" s="84">
        <v>80000</v>
      </c>
      <c r="D9950" s="84">
        <v>78800</v>
      </c>
      <c r="E9950" s="85">
        <v>78800</v>
      </c>
      <c r="F9950" s="86">
        <v>98.5</v>
      </c>
      <c r="G9950" s="85">
        <v>20593</v>
      </c>
    </row>
    <row r="9951" spans="1:7" ht="25.5">
      <c r="A9951" s="89">
        <v>21710</v>
      </c>
      <c r="B9951" s="84" t="s">
        <v>604</v>
      </c>
      <c r="C9951" s="84">
        <v>80000</v>
      </c>
      <c r="D9951" s="84">
        <v>78800</v>
      </c>
      <c r="E9951" s="85">
        <v>78800</v>
      </c>
      <c r="F9951" s="86">
        <v>98.5</v>
      </c>
      <c r="G9951" s="85">
        <v>20593</v>
      </c>
    </row>
    <row r="9952" spans="1:7">
      <c r="A9952" s="83" t="s">
        <v>606</v>
      </c>
      <c r="B9952" s="84" t="s">
        <v>607</v>
      </c>
      <c r="C9952" s="84">
        <v>80000</v>
      </c>
      <c r="D9952" s="84">
        <v>78800</v>
      </c>
      <c r="E9952" s="85">
        <v>43722.720000000001</v>
      </c>
      <c r="F9952" s="86">
        <v>54.653399999999998</v>
      </c>
      <c r="G9952" s="85">
        <v>1375.09</v>
      </c>
    </row>
    <row r="9953" spans="1:7">
      <c r="A9953" s="88" t="s">
        <v>608</v>
      </c>
      <c r="B9953" s="84" t="s">
        <v>609</v>
      </c>
      <c r="C9953" s="84">
        <v>80000</v>
      </c>
      <c r="D9953" s="84">
        <v>78800</v>
      </c>
      <c r="E9953" s="85">
        <v>43722.720000000001</v>
      </c>
      <c r="F9953" s="86">
        <v>54.653399999999998</v>
      </c>
      <c r="G9953" s="85">
        <v>1375.09</v>
      </c>
    </row>
    <row r="9954" spans="1:7">
      <c r="A9954" s="89" t="s">
        <v>610</v>
      </c>
      <c r="B9954" s="84" t="s">
        <v>611</v>
      </c>
      <c r="C9954" s="84">
        <v>80000</v>
      </c>
      <c r="D9954" s="84">
        <v>78800</v>
      </c>
      <c r="E9954" s="85">
        <v>43722.720000000001</v>
      </c>
      <c r="F9954" s="86">
        <v>54.653399999999998</v>
      </c>
      <c r="G9954" s="85">
        <v>1375.09</v>
      </c>
    </row>
    <row r="9955" spans="1:7">
      <c r="A9955" s="90">
        <v>2000</v>
      </c>
      <c r="B9955" s="84" t="s">
        <v>613</v>
      </c>
      <c r="C9955" s="84">
        <v>80000</v>
      </c>
      <c r="D9955" s="84">
        <v>78800</v>
      </c>
      <c r="E9955" s="85">
        <v>43722.720000000001</v>
      </c>
      <c r="F9955" s="86">
        <v>54.653399999999998</v>
      </c>
      <c r="G9955" s="85">
        <v>1375.09</v>
      </c>
    </row>
    <row r="9956" spans="1:7">
      <c r="A9956" s="83"/>
      <c r="B9956" s="84" t="s">
        <v>660</v>
      </c>
      <c r="C9956" s="84">
        <v>0</v>
      </c>
      <c r="D9956" s="84">
        <v>0</v>
      </c>
      <c r="E9956" s="85">
        <v>35077.279999999999</v>
      </c>
      <c r="F9956" s="86">
        <v>0</v>
      </c>
      <c r="G9956" s="85">
        <v>19217.91</v>
      </c>
    </row>
    <row r="9957" spans="1:7">
      <c r="A9957" s="83" t="s">
        <v>662</v>
      </c>
      <c r="B9957" s="84" t="s">
        <v>663</v>
      </c>
      <c r="C9957" s="84">
        <v>0</v>
      </c>
      <c r="D9957" s="84">
        <v>0</v>
      </c>
      <c r="E9957" s="85">
        <v>-35077.279999999999</v>
      </c>
      <c r="F9957" s="86">
        <v>0</v>
      </c>
      <c r="G9957" s="85">
        <v>-19217.91</v>
      </c>
    </row>
    <row r="9958" spans="1:7">
      <c r="A9958" s="88" t="s">
        <v>671</v>
      </c>
      <c r="B9958" s="84" t="s">
        <v>672</v>
      </c>
      <c r="C9958" s="84">
        <v>0</v>
      </c>
      <c r="D9958" s="84">
        <v>0</v>
      </c>
      <c r="E9958" s="85">
        <v>-35077.279999999999</v>
      </c>
      <c r="F9958" s="86">
        <v>0</v>
      </c>
      <c r="G9958" s="85">
        <v>-19217.91</v>
      </c>
    </row>
    <row r="9959" spans="1:7" s="19" customFormat="1">
      <c r="A9959" s="79" t="s">
        <v>1347</v>
      </c>
      <c r="B9959" s="80" t="s">
        <v>1348</v>
      </c>
      <c r="C9959" s="80"/>
      <c r="D9959" s="80"/>
      <c r="E9959" s="81"/>
      <c r="F9959" s="82"/>
      <c r="G9959" s="81"/>
    </row>
    <row r="9960" spans="1:7">
      <c r="A9960" s="83" t="s">
        <v>575</v>
      </c>
      <c r="B9960" s="84" t="s">
        <v>576</v>
      </c>
      <c r="C9960" s="84">
        <v>1483980</v>
      </c>
      <c r="D9960" s="84">
        <v>1033262</v>
      </c>
      <c r="E9960" s="85">
        <v>1032212</v>
      </c>
      <c r="F9960" s="86">
        <v>69.557002115931496</v>
      </c>
      <c r="G9960" s="85">
        <v>188278</v>
      </c>
    </row>
    <row r="9961" spans="1:7">
      <c r="A9961" s="88" t="s">
        <v>579</v>
      </c>
      <c r="B9961" s="84" t="s">
        <v>20</v>
      </c>
      <c r="C9961" s="84">
        <v>7000</v>
      </c>
      <c r="D9961" s="84">
        <v>7000</v>
      </c>
      <c r="E9961" s="85">
        <v>5950</v>
      </c>
      <c r="F9961" s="86">
        <v>85</v>
      </c>
      <c r="G9961" s="85">
        <v>0</v>
      </c>
    </row>
    <row r="9962" spans="1:7">
      <c r="A9962" s="88" t="s">
        <v>581</v>
      </c>
      <c r="B9962" s="84" t="s">
        <v>21</v>
      </c>
      <c r="C9962" s="84">
        <v>5613</v>
      </c>
      <c r="D9962" s="84">
        <v>5613</v>
      </c>
      <c r="E9962" s="85">
        <v>5613</v>
      </c>
      <c r="F9962" s="86">
        <v>100</v>
      </c>
      <c r="G9962" s="85">
        <v>0</v>
      </c>
    </row>
    <row r="9963" spans="1:7">
      <c r="A9963" s="89" t="s">
        <v>582</v>
      </c>
      <c r="B9963" s="84" t="s">
        <v>583</v>
      </c>
      <c r="C9963" s="84">
        <v>5613</v>
      </c>
      <c r="D9963" s="84">
        <v>5613</v>
      </c>
      <c r="E9963" s="85">
        <v>5613</v>
      </c>
      <c r="F9963" s="86">
        <v>100</v>
      </c>
      <c r="G9963" s="85">
        <v>0</v>
      </c>
    </row>
    <row r="9964" spans="1:7">
      <c r="A9964" s="90">
        <v>18100</v>
      </c>
      <c r="B9964" s="84" t="s">
        <v>584</v>
      </c>
      <c r="C9964" s="84">
        <v>5613</v>
      </c>
      <c r="D9964" s="84">
        <v>5613</v>
      </c>
      <c r="E9964" s="85">
        <v>5613</v>
      </c>
      <c r="F9964" s="86">
        <v>100</v>
      </c>
      <c r="G9964" s="85">
        <v>0</v>
      </c>
    </row>
    <row r="9965" spans="1:7" ht="25.5">
      <c r="A9965" s="91">
        <v>18130</v>
      </c>
      <c r="B9965" s="84" t="s">
        <v>585</v>
      </c>
      <c r="C9965" s="84">
        <v>5613</v>
      </c>
      <c r="D9965" s="84">
        <v>5613</v>
      </c>
      <c r="E9965" s="85">
        <v>5613</v>
      </c>
      <c r="F9965" s="86">
        <v>100</v>
      </c>
      <c r="G9965" s="85">
        <v>0</v>
      </c>
    </row>
    <row r="9966" spans="1:7" ht="25.5">
      <c r="A9966" s="92">
        <v>18132</v>
      </c>
      <c r="B9966" s="84" t="s">
        <v>587</v>
      </c>
      <c r="C9966" s="84">
        <v>5613</v>
      </c>
      <c r="D9966" s="84">
        <v>5613</v>
      </c>
      <c r="E9966" s="85">
        <v>5613</v>
      </c>
      <c r="F9966" s="86">
        <v>100</v>
      </c>
      <c r="G9966" s="85">
        <v>0</v>
      </c>
    </row>
    <row r="9967" spans="1:7">
      <c r="A9967" s="88" t="s">
        <v>603</v>
      </c>
      <c r="B9967" s="84" t="s">
        <v>22</v>
      </c>
      <c r="C9967" s="84">
        <v>1471367</v>
      </c>
      <c r="D9967" s="84">
        <v>1020649</v>
      </c>
      <c r="E9967" s="85">
        <v>1020649</v>
      </c>
      <c r="F9967" s="86">
        <v>69.367397800820598</v>
      </c>
      <c r="G9967" s="85">
        <v>188278</v>
      </c>
    </row>
    <row r="9968" spans="1:7" ht="25.5">
      <c r="A9968" s="89">
        <v>21710</v>
      </c>
      <c r="B9968" s="84" t="s">
        <v>604</v>
      </c>
      <c r="C9968" s="84">
        <v>1471367</v>
      </c>
      <c r="D9968" s="84">
        <v>1020649</v>
      </c>
      <c r="E9968" s="85">
        <v>1020649</v>
      </c>
      <c r="F9968" s="86">
        <v>69.367397800820598</v>
      </c>
      <c r="G9968" s="85">
        <v>188278</v>
      </c>
    </row>
    <row r="9969" spans="1:7">
      <c r="A9969" s="83" t="s">
        <v>606</v>
      </c>
      <c r="B9969" s="84" t="s">
        <v>607</v>
      </c>
      <c r="C9969" s="84">
        <v>1485109</v>
      </c>
      <c r="D9969" s="84">
        <v>1031357</v>
      </c>
      <c r="E9969" s="85">
        <v>809321.55</v>
      </c>
      <c r="F9969" s="86">
        <v>54.495767650724602</v>
      </c>
      <c r="G9969" s="85">
        <v>116822.01</v>
      </c>
    </row>
    <row r="9970" spans="1:7">
      <c r="A9970" s="88" t="s">
        <v>608</v>
      </c>
      <c r="B9970" s="84" t="s">
        <v>609</v>
      </c>
      <c r="C9970" s="84">
        <v>1479296</v>
      </c>
      <c r="D9970" s="84">
        <v>1025544</v>
      </c>
      <c r="E9970" s="85">
        <v>803508.98</v>
      </c>
      <c r="F9970" s="86">
        <v>54.316984565631202</v>
      </c>
      <c r="G9970" s="85">
        <v>116009.44</v>
      </c>
    </row>
    <row r="9971" spans="1:7">
      <c r="A9971" s="89" t="s">
        <v>610</v>
      </c>
      <c r="B9971" s="84" t="s">
        <v>611</v>
      </c>
      <c r="C9971" s="84">
        <v>1428996</v>
      </c>
      <c r="D9971" s="84">
        <v>1025544</v>
      </c>
      <c r="E9971" s="85">
        <v>803508.98</v>
      </c>
      <c r="F9971" s="86">
        <v>56.228917365758903</v>
      </c>
      <c r="G9971" s="85">
        <v>116009.44</v>
      </c>
    </row>
    <row r="9972" spans="1:7">
      <c r="A9972" s="90">
        <v>1000</v>
      </c>
      <c r="B9972" s="84" t="s">
        <v>612</v>
      </c>
      <c r="C9972" s="84">
        <v>828987</v>
      </c>
      <c r="D9972" s="84">
        <v>734067</v>
      </c>
      <c r="E9972" s="85">
        <v>682096.85</v>
      </c>
      <c r="F9972" s="86">
        <v>82.280765560859194</v>
      </c>
      <c r="G9972" s="85">
        <v>55723.94</v>
      </c>
    </row>
    <row r="9973" spans="1:7">
      <c r="A9973" s="90">
        <v>2000</v>
      </c>
      <c r="B9973" s="84" t="s">
        <v>613</v>
      </c>
      <c r="C9973" s="84">
        <v>600009</v>
      </c>
      <c r="D9973" s="84">
        <v>291477</v>
      </c>
      <c r="E9973" s="85">
        <v>121412.13</v>
      </c>
      <c r="F9973" s="86">
        <v>20.235051474227902</v>
      </c>
      <c r="G9973" s="85">
        <v>60285.5</v>
      </c>
    </row>
    <row r="9974" spans="1:7" ht="25.5">
      <c r="A9974" s="89" t="s">
        <v>620</v>
      </c>
      <c r="B9974" s="84" t="s">
        <v>621</v>
      </c>
      <c r="C9974" s="84">
        <v>50300</v>
      </c>
      <c r="D9974" s="84">
        <v>0</v>
      </c>
      <c r="E9974" s="85">
        <v>0</v>
      </c>
      <c r="F9974" s="86">
        <v>0</v>
      </c>
      <c r="G9974" s="85">
        <v>0</v>
      </c>
    </row>
    <row r="9975" spans="1:7">
      <c r="A9975" s="90">
        <v>7700</v>
      </c>
      <c r="B9975" s="84" t="s">
        <v>623</v>
      </c>
      <c r="C9975" s="84">
        <v>50300</v>
      </c>
      <c r="D9975" s="84">
        <v>0</v>
      </c>
      <c r="E9975" s="85">
        <v>0</v>
      </c>
      <c r="F9975" s="86">
        <v>0</v>
      </c>
      <c r="G9975" s="85">
        <v>0</v>
      </c>
    </row>
    <row r="9976" spans="1:7">
      <c r="A9976" s="88" t="s">
        <v>640</v>
      </c>
      <c r="B9976" s="84" t="s">
        <v>641</v>
      </c>
      <c r="C9976" s="84">
        <v>5813</v>
      </c>
      <c r="D9976" s="84">
        <v>5813</v>
      </c>
      <c r="E9976" s="85">
        <v>5812.57</v>
      </c>
      <c r="F9976" s="86">
        <v>99.992602786857006</v>
      </c>
      <c r="G9976" s="85">
        <v>812.57</v>
      </c>
    </row>
    <row r="9977" spans="1:7">
      <c r="A9977" s="89" t="s">
        <v>642</v>
      </c>
      <c r="B9977" s="84" t="s">
        <v>643</v>
      </c>
      <c r="C9977" s="84">
        <v>5813</v>
      </c>
      <c r="D9977" s="84">
        <v>5813</v>
      </c>
      <c r="E9977" s="85">
        <v>5812.57</v>
      </c>
      <c r="F9977" s="86">
        <v>99.992602786857006</v>
      </c>
      <c r="G9977" s="85">
        <v>812.57</v>
      </c>
    </row>
    <row r="9978" spans="1:7">
      <c r="A9978" s="83"/>
      <c r="B9978" s="84" t="s">
        <v>660</v>
      </c>
      <c r="C9978" s="84">
        <v>-1129</v>
      </c>
      <c r="D9978" s="84">
        <v>1905</v>
      </c>
      <c r="E9978" s="85">
        <v>222890.45</v>
      </c>
      <c r="F9978" s="93" t="s">
        <v>661</v>
      </c>
      <c r="G9978" s="85">
        <v>71455.990000000005</v>
      </c>
    </row>
    <row r="9979" spans="1:7">
      <c r="A9979" s="83" t="s">
        <v>662</v>
      </c>
      <c r="B9979" s="84" t="s">
        <v>663</v>
      </c>
      <c r="C9979" s="84">
        <v>1129</v>
      </c>
      <c r="D9979" s="84">
        <v>-1905</v>
      </c>
      <c r="E9979" s="85">
        <v>-222890.45</v>
      </c>
      <c r="F9979" s="93" t="s">
        <v>661</v>
      </c>
      <c r="G9979" s="85">
        <v>-71455.990000000005</v>
      </c>
    </row>
    <row r="9980" spans="1:7">
      <c r="A9980" s="88" t="s">
        <v>671</v>
      </c>
      <c r="B9980" s="84" t="s">
        <v>672</v>
      </c>
      <c r="C9980" s="84">
        <v>1129</v>
      </c>
      <c r="D9980" s="84">
        <v>-1905</v>
      </c>
      <c r="E9980" s="85">
        <v>-222890.45</v>
      </c>
      <c r="F9980" s="93" t="s">
        <v>661</v>
      </c>
      <c r="G9980" s="85">
        <v>-71455.990000000005</v>
      </c>
    </row>
    <row r="9981" spans="1:7" ht="38.25">
      <c r="A9981" s="89" t="s">
        <v>675</v>
      </c>
      <c r="B9981" s="84" t="s">
        <v>676</v>
      </c>
      <c r="C9981" s="84">
        <v>1129</v>
      </c>
      <c r="D9981" s="84">
        <v>-1905</v>
      </c>
      <c r="E9981" s="85">
        <v>-1090.08</v>
      </c>
      <c r="F9981" s="86">
        <v>-96.552701505757298</v>
      </c>
      <c r="G9981" s="85">
        <v>0</v>
      </c>
    </row>
    <row r="9982" spans="1:7" s="19" customFormat="1" ht="25.5">
      <c r="A9982" s="94" t="s">
        <v>687</v>
      </c>
      <c r="B9982" s="80" t="s">
        <v>1349</v>
      </c>
      <c r="C9982" s="80"/>
      <c r="D9982" s="80"/>
      <c r="E9982" s="81"/>
      <c r="F9982" s="82"/>
      <c r="G9982" s="81"/>
    </row>
    <row r="9983" spans="1:7">
      <c r="A9983" s="83" t="s">
        <v>575</v>
      </c>
      <c r="B9983" s="84" t="s">
        <v>576</v>
      </c>
      <c r="C9983" s="84">
        <v>1471367</v>
      </c>
      <c r="D9983" s="84">
        <v>1020649</v>
      </c>
      <c r="E9983" s="85">
        <v>1020649</v>
      </c>
      <c r="F9983" s="86">
        <v>69.367397800820598</v>
      </c>
      <c r="G9983" s="85">
        <v>188278</v>
      </c>
    </row>
    <row r="9984" spans="1:7">
      <c r="A9984" s="88" t="s">
        <v>603</v>
      </c>
      <c r="B9984" s="84" t="s">
        <v>22</v>
      </c>
      <c r="C9984" s="84">
        <v>1471367</v>
      </c>
      <c r="D9984" s="84">
        <v>1020649</v>
      </c>
      <c r="E9984" s="85">
        <v>1020649</v>
      </c>
      <c r="F9984" s="86">
        <v>69.367397800820598</v>
      </c>
      <c r="G9984" s="85">
        <v>188278</v>
      </c>
    </row>
    <row r="9985" spans="1:7" ht="25.5">
      <c r="A9985" s="89">
        <v>21710</v>
      </c>
      <c r="B9985" s="84" t="s">
        <v>604</v>
      </c>
      <c r="C9985" s="84">
        <v>1471367</v>
      </c>
      <c r="D9985" s="84">
        <v>1020649</v>
      </c>
      <c r="E9985" s="85">
        <v>1020649</v>
      </c>
      <c r="F9985" s="86">
        <v>69.367397800820598</v>
      </c>
      <c r="G9985" s="85">
        <v>188278</v>
      </c>
    </row>
    <row r="9986" spans="1:7">
      <c r="A9986" s="83" t="s">
        <v>606</v>
      </c>
      <c r="B9986" s="84" t="s">
        <v>607</v>
      </c>
      <c r="C9986" s="84">
        <v>1471367</v>
      </c>
      <c r="D9986" s="84">
        <v>1020649</v>
      </c>
      <c r="E9986" s="85">
        <v>801378.24</v>
      </c>
      <c r="F9986" s="86">
        <v>54.464877899259697</v>
      </c>
      <c r="G9986" s="85">
        <v>113013.08</v>
      </c>
    </row>
    <row r="9987" spans="1:7">
      <c r="A9987" s="88" t="s">
        <v>608</v>
      </c>
      <c r="B9987" s="84" t="s">
        <v>609</v>
      </c>
      <c r="C9987" s="84">
        <v>1465554</v>
      </c>
      <c r="D9987" s="84">
        <v>1014836</v>
      </c>
      <c r="E9987" s="85">
        <v>795565.67</v>
      </c>
      <c r="F9987" s="86">
        <v>54.284295904483898</v>
      </c>
      <c r="G9987" s="85">
        <v>112200.51</v>
      </c>
    </row>
    <row r="9988" spans="1:7">
      <c r="A9988" s="89" t="s">
        <v>610</v>
      </c>
      <c r="B9988" s="84" t="s">
        <v>611</v>
      </c>
      <c r="C9988" s="84">
        <v>1415254</v>
      </c>
      <c r="D9988" s="84">
        <v>1014836</v>
      </c>
      <c r="E9988" s="85">
        <v>795565.67</v>
      </c>
      <c r="F9988" s="86">
        <v>56.213631616656798</v>
      </c>
      <c r="G9988" s="85">
        <v>112200.51</v>
      </c>
    </row>
    <row r="9989" spans="1:7">
      <c r="A9989" s="90">
        <v>1000</v>
      </c>
      <c r="B9989" s="84" t="s">
        <v>612</v>
      </c>
      <c r="C9989" s="84">
        <v>828987</v>
      </c>
      <c r="D9989" s="84">
        <v>734067</v>
      </c>
      <c r="E9989" s="85">
        <v>682096.85</v>
      </c>
      <c r="F9989" s="86">
        <v>82.280765560859194</v>
      </c>
      <c r="G9989" s="85">
        <v>55723.94</v>
      </c>
    </row>
    <row r="9990" spans="1:7">
      <c r="A9990" s="90">
        <v>2000</v>
      </c>
      <c r="B9990" s="84" t="s">
        <v>613</v>
      </c>
      <c r="C9990" s="84">
        <v>586267</v>
      </c>
      <c r="D9990" s="84">
        <v>280769</v>
      </c>
      <c r="E9990" s="85">
        <v>113468.82</v>
      </c>
      <c r="F9990" s="86">
        <v>19.354461363167299</v>
      </c>
      <c r="G9990" s="85">
        <v>56476.57</v>
      </c>
    </row>
    <row r="9991" spans="1:7" ht="25.5">
      <c r="A9991" s="89" t="s">
        <v>620</v>
      </c>
      <c r="B9991" s="84" t="s">
        <v>621</v>
      </c>
      <c r="C9991" s="84">
        <v>50300</v>
      </c>
      <c r="D9991" s="84">
        <v>0</v>
      </c>
      <c r="E9991" s="85">
        <v>0</v>
      </c>
      <c r="F9991" s="86">
        <v>0</v>
      </c>
      <c r="G9991" s="85">
        <v>0</v>
      </c>
    </row>
    <row r="9992" spans="1:7">
      <c r="A9992" s="90">
        <v>7700</v>
      </c>
      <c r="B9992" s="84" t="s">
        <v>623</v>
      </c>
      <c r="C9992" s="84">
        <v>50300</v>
      </c>
      <c r="D9992" s="84">
        <v>0</v>
      </c>
      <c r="E9992" s="85">
        <v>0</v>
      </c>
      <c r="F9992" s="86">
        <v>0</v>
      </c>
      <c r="G9992" s="85">
        <v>0</v>
      </c>
    </row>
    <row r="9993" spans="1:7">
      <c r="A9993" s="88" t="s">
        <v>640</v>
      </c>
      <c r="B9993" s="84" t="s">
        <v>641</v>
      </c>
      <c r="C9993" s="84">
        <v>5813</v>
      </c>
      <c r="D9993" s="84">
        <v>5813</v>
      </c>
      <c r="E9993" s="85">
        <v>5812.57</v>
      </c>
      <c r="F9993" s="86">
        <v>99.992602786857006</v>
      </c>
      <c r="G9993" s="85">
        <v>812.57</v>
      </c>
    </row>
    <row r="9994" spans="1:7">
      <c r="A9994" s="89" t="s">
        <v>642</v>
      </c>
      <c r="B9994" s="84" t="s">
        <v>643</v>
      </c>
      <c r="C9994" s="84">
        <v>5813</v>
      </c>
      <c r="D9994" s="84">
        <v>5813</v>
      </c>
      <c r="E9994" s="85">
        <v>5812.57</v>
      </c>
      <c r="F9994" s="86">
        <v>99.992602786857006</v>
      </c>
      <c r="G9994" s="85">
        <v>812.57</v>
      </c>
    </row>
    <row r="9995" spans="1:7">
      <c r="A9995" s="83"/>
      <c r="B9995" s="84" t="s">
        <v>660</v>
      </c>
      <c r="C9995" s="84">
        <v>0</v>
      </c>
      <c r="D9995" s="84">
        <v>0</v>
      </c>
      <c r="E9995" s="85">
        <v>219270.76</v>
      </c>
      <c r="F9995" s="86">
        <v>0</v>
      </c>
      <c r="G9995" s="85">
        <v>75264.92</v>
      </c>
    </row>
    <row r="9996" spans="1:7">
      <c r="A9996" s="83" t="s">
        <v>662</v>
      </c>
      <c r="B9996" s="84" t="s">
        <v>663</v>
      </c>
      <c r="C9996" s="84">
        <v>0</v>
      </c>
      <c r="D9996" s="84">
        <v>0</v>
      </c>
      <c r="E9996" s="85">
        <v>-219270.76</v>
      </c>
      <c r="F9996" s="86">
        <v>0</v>
      </c>
      <c r="G9996" s="85">
        <v>-75264.92</v>
      </c>
    </row>
    <row r="9997" spans="1:7">
      <c r="A9997" s="88" t="s">
        <v>671</v>
      </c>
      <c r="B9997" s="84" t="s">
        <v>672</v>
      </c>
      <c r="C9997" s="84">
        <v>0</v>
      </c>
      <c r="D9997" s="84">
        <v>0</v>
      </c>
      <c r="E9997" s="85">
        <v>-219270.76</v>
      </c>
      <c r="F9997" s="86">
        <v>0</v>
      </c>
      <c r="G9997" s="85">
        <v>-75264.92</v>
      </c>
    </row>
    <row r="9998" spans="1:7" s="19" customFormat="1" ht="25.5">
      <c r="A9998" s="94" t="s">
        <v>707</v>
      </c>
      <c r="B9998" s="80" t="s">
        <v>708</v>
      </c>
      <c r="C9998" s="80"/>
      <c r="D9998" s="80"/>
      <c r="E9998" s="81"/>
      <c r="F9998" s="82"/>
      <c r="G9998" s="81"/>
    </row>
    <row r="9999" spans="1:7">
      <c r="A9999" s="83" t="s">
        <v>575</v>
      </c>
      <c r="B9999" s="84" t="s">
        <v>576</v>
      </c>
      <c r="C9999" s="84">
        <v>5613</v>
      </c>
      <c r="D9999" s="84">
        <v>5613</v>
      </c>
      <c r="E9999" s="85">
        <v>5613</v>
      </c>
      <c r="F9999" s="86">
        <v>100</v>
      </c>
      <c r="G9999" s="85">
        <v>0</v>
      </c>
    </row>
    <row r="10000" spans="1:7">
      <c r="A10000" s="88" t="s">
        <v>581</v>
      </c>
      <c r="B10000" s="84" t="s">
        <v>21</v>
      </c>
      <c r="C10000" s="84">
        <v>5613</v>
      </c>
      <c r="D10000" s="84">
        <v>5613</v>
      </c>
      <c r="E10000" s="85">
        <v>5613</v>
      </c>
      <c r="F10000" s="86">
        <v>100</v>
      </c>
      <c r="G10000" s="85">
        <v>0</v>
      </c>
    </row>
    <row r="10001" spans="1:7">
      <c r="A10001" s="89" t="s">
        <v>582</v>
      </c>
      <c r="B10001" s="84" t="s">
        <v>583</v>
      </c>
      <c r="C10001" s="84">
        <v>5613</v>
      </c>
      <c r="D10001" s="84">
        <v>5613</v>
      </c>
      <c r="E10001" s="85">
        <v>5613</v>
      </c>
      <c r="F10001" s="86">
        <v>100</v>
      </c>
      <c r="G10001" s="85">
        <v>0</v>
      </c>
    </row>
    <row r="10002" spans="1:7">
      <c r="A10002" s="90">
        <v>18100</v>
      </c>
      <c r="B10002" s="84" t="s">
        <v>584</v>
      </c>
      <c r="C10002" s="84">
        <v>5613</v>
      </c>
      <c r="D10002" s="84">
        <v>5613</v>
      </c>
      <c r="E10002" s="85">
        <v>5613</v>
      </c>
      <c r="F10002" s="86">
        <v>100</v>
      </c>
      <c r="G10002" s="85">
        <v>0</v>
      </c>
    </row>
    <row r="10003" spans="1:7" ht="25.5">
      <c r="A10003" s="91">
        <v>18130</v>
      </c>
      <c r="B10003" s="84" t="s">
        <v>585</v>
      </c>
      <c r="C10003" s="84">
        <v>5613</v>
      </c>
      <c r="D10003" s="84">
        <v>5613</v>
      </c>
      <c r="E10003" s="85">
        <v>5613</v>
      </c>
      <c r="F10003" s="86">
        <v>100</v>
      </c>
      <c r="G10003" s="85">
        <v>0</v>
      </c>
    </row>
    <row r="10004" spans="1:7" ht="25.5">
      <c r="A10004" s="92">
        <v>18132</v>
      </c>
      <c r="B10004" s="84" t="s">
        <v>587</v>
      </c>
      <c r="C10004" s="84">
        <v>5613</v>
      </c>
      <c r="D10004" s="84">
        <v>5613</v>
      </c>
      <c r="E10004" s="85">
        <v>5613</v>
      </c>
      <c r="F10004" s="86">
        <v>100</v>
      </c>
      <c r="G10004" s="85">
        <v>0</v>
      </c>
    </row>
    <row r="10005" spans="1:7">
      <c r="A10005" s="83" t="s">
        <v>606</v>
      </c>
      <c r="B10005" s="84" t="s">
        <v>607</v>
      </c>
      <c r="C10005" s="84">
        <v>5613</v>
      </c>
      <c r="D10005" s="84">
        <v>2579</v>
      </c>
      <c r="E10005" s="85">
        <v>903.23</v>
      </c>
      <c r="F10005" s="86">
        <v>16.0917512916444</v>
      </c>
      <c r="G10005" s="85">
        <v>664.07</v>
      </c>
    </row>
    <row r="10006" spans="1:7">
      <c r="A10006" s="88" t="s">
        <v>608</v>
      </c>
      <c r="B10006" s="84" t="s">
        <v>609</v>
      </c>
      <c r="C10006" s="84">
        <v>5613</v>
      </c>
      <c r="D10006" s="84">
        <v>2579</v>
      </c>
      <c r="E10006" s="85">
        <v>903.23</v>
      </c>
      <c r="F10006" s="86">
        <v>16.0917512916444</v>
      </c>
      <c r="G10006" s="85">
        <v>664.07</v>
      </c>
    </row>
    <row r="10007" spans="1:7">
      <c r="A10007" s="89" t="s">
        <v>610</v>
      </c>
      <c r="B10007" s="84" t="s">
        <v>611</v>
      </c>
      <c r="C10007" s="84">
        <v>5613</v>
      </c>
      <c r="D10007" s="84">
        <v>2579</v>
      </c>
      <c r="E10007" s="85">
        <v>903.23</v>
      </c>
      <c r="F10007" s="86">
        <v>16.0917512916444</v>
      </c>
      <c r="G10007" s="85">
        <v>664.07</v>
      </c>
    </row>
    <row r="10008" spans="1:7">
      <c r="A10008" s="90">
        <v>2000</v>
      </c>
      <c r="B10008" s="84" t="s">
        <v>613</v>
      </c>
      <c r="C10008" s="84">
        <v>5613</v>
      </c>
      <c r="D10008" s="84">
        <v>2579</v>
      </c>
      <c r="E10008" s="85">
        <v>903.23</v>
      </c>
      <c r="F10008" s="86">
        <v>16.0917512916444</v>
      </c>
      <c r="G10008" s="85">
        <v>664.07</v>
      </c>
    </row>
    <row r="10009" spans="1:7">
      <c r="A10009" s="83"/>
      <c r="B10009" s="84" t="s">
        <v>660</v>
      </c>
      <c r="C10009" s="84">
        <v>0</v>
      </c>
      <c r="D10009" s="84">
        <v>3034</v>
      </c>
      <c r="E10009" s="85">
        <v>4709.7700000000004</v>
      </c>
      <c r="F10009" s="86">
        <v>0</v>
      </c>
      <c r="G10009" s="85">
        <v>-664.07</v>
      </c>
    </row>
    <row r="10010" spans="1:7">
      <c r="A10010" s="83" t="s">
        <v>662</v>
      </c>
      <c r="B10010" s="84" t="s">
        <v>663</v>
      </c>
      <c r="C10010" s="84">
        <v>0</v>
      </c>
      <c r="D10010" s="84">
        <v>-3034</v>
      </c>
      <c r="E10010" s="85">
        <v>-4709.7700000000004</v>
      </c>
      <c r="F10010" s="86">
        <v>0</v>
      </c>
      <c r="G10010" s="85">
        <v>664.07</v>
      </c>
    </row>
    <row r="10011" spans="1:7">
      <c r="A10011" s="88" t="s">
        <v>671</v>
      </c>
      <c r="B10011" s="84" t="s">
        <v>672</v>
      </c>
      <c r="C10011" s="84">
        <v>0</v>
      </c>
      <c r="D10011" s="84">
        <v>-3034</v>
      </c>
      <c r="E10011" s="85">
        <v>-4709.7700000000004</v>
      </c>
      <c r="F10011" s="86">
        <v>0</v>
      </c>
      <c r="G10011" s="85">
        <v>664.07</v>
      </c>
    </row>
    <row r="10012" spans="1:7" ht="38.25">
      <c r="A10012" s="89" t="s">
        <v>675</v>
      </c>
      <c r="B10012" s="84" t="s">
        <v>676</v>
      </c>
      <c r="C10012" s="84">
        <v>0</v>
      </c>
      <c r="D10012" s="84">
        <v>-3034</v>
      </c>
      <c r="E10012" s="85">
        <v>0</v>
      </c>
      <c r="F10012" s="86">
        <v>0</v>
      </c>
      <c r="G10012" s="85">
        <v>0</v>
      </c>
    </row>
    <row r="10013" spans="1:7" s="19" customFormat="1" ht="38.25">
      <c r="A10013" s="95" t="s">
        <v>769</v>
      </c>
      <c r="B10013" s="80" t="s">
        <v>710</v>
      </c>
      <c r="C10013" s="80"/>
      <c r="D10013" s="80"/>
      <c r="E10013" s="81"/>
      <c r="F10013" s="82"/>
      <c r="G10013" s="81"/>
    </row>
    <row r="10014" spans="1:7">
      <c r="A10014" s="83" t="s">
        <v>575</v>
      </c>
      <c r="B10014" s="84" t="s">
        <v>576</v>
      </c>
      <c r="C10014" s="84">
        <v>5613</v>
      </c>
      <c r="D10014" s="84">
        <v>5613</v>
      </c>
      <c r="E10014" s="85">
        <v>5613</v>
      </c>
      <c r="F10014" s="86">
        <v>100</v>
      </c>
      <c r="G10014" s="85">
        <v>0</v>
      </c>
    </row>
    <row r="10015" spans="1:7">
      <c r="A10015" s="88" t="s">
        <v>581</v>
      </c>
      <c r="B10015" s="84" t="s">
        <v>21</v>
      </c>
      <c r="C10015" s="84">
        <v>5613</v>
      </c>
      <c r="D10015" s="84">
        <v>5613</v>
      </c>
      <c r="E10015" s="85">
        <v>5613</v>
      </c>
      <c r="F10015" s="86">
        <v>100</v>
      </c>
      <c r="G10015" s="85">
        <v>0</v>
      </c>
    </row>
    <row r="10016" spans="1:7">
      <c r="A10016" s="89" t="s">
        <v>582</v>
      </c>
      <c r="B10016" s="84" t="s">
        <v>583</v>
      </c>
      <c r="C10016" s="84">
        <v>5613</v>
      </c>
      <c r="D10016" s="84">
        <v>5613</v>
      </c>
      <c r="E10016" s="85">
        <v>5613</v>
      </c>
      <c r="F10016" s="86">
        <v>100</v>
      </c>
      <c r="G10016" s="85">
        <v>0</v>
      </c>
    </row>
    <row r="10017" spans="1:7">
      <c r="A10017" s="90">
        <v>18100</v>
      </c>
      <c r="B10017" s="84" t="s">
        <v>584</v>
      </c>
      <c r="C10017" s="84">
        <v>5613</v>
      </c>
      <c r="D10017" s="84">
        <v>5613</v>
      </c>
      <c r="E10017" s="85">
        <v>5613</v>
      </c>
      <c r="F10017" s="86">
        <v>100</v>
      </c>
      <c r="G10017" s="85">
        <v>0</v>
      </c>
    </row>
    <row r="10018" spans="1:7" ht="25.5">
      <c r="A10018" s="91">
        <v>18130</v>
      </c>
      <c r="B10018" s="84" t="s">
        <v>585</v>
      </c>
      <c r="C10018" s="84">
        <v>5613</v>
      </c>
      <c r="D10018" s="84">
        <v>5613</v>
      </c>
      <c r="E10018" s="85">
        <v>5613</v>
      </c>
      <c r="F10018" s="86">
        <v>100</v>
      </c>
      <c r="G10018" s="85">
        <v>0</v>
      </c>
    </row>
    <row r="10019" spans="1:7" ht="25.5">
      <c r="A10019" s="92">
        <v>18132</v>
      </c>
      <c r="B10019" s="84" t="s">
        <v>587</v>
      </c>
      <c r="C10019" s="84">
        <v>5613</v>
      </c>
      <c r="D10019" s="84">
        <v>5613</v>
      </c>
      <c r="E10019" s="85">
        <v>5613</v>
      </c>
      <c r="F10019" s="86">
        <v>100</v>
      </c>
      <c r="G10019" s="85">
        <v>0</v>
      </c>
    </row>
    <row r="10020" spans="1:7">
      <c r="A10020" s="83" t="s">
        <v>606</v>
      </c>
      <c r="B10020" s="84" t="s">
        <v>607</v>
      </c>
      <c r="C10020" s="84">
        <v>5613</v>
      </c>
      <c r="D10020" s="84">
        <v>2579</v>
      </c>
      <c r="E10020" s="85">
        <v>903.23</v>
      </c>
      <c r="F10020" s="86">
        <v>16.0917512916444</v>
      </c>
      <c r="G10020" s="85">
        <v>664.07</v>
      </c>
    </row>
    <row r="10021" spans="1:7">
      <c r="A10021" s="88" t="s">
        <v>608</v>
      </c>
      <c r="B10021" s="84" t="s">
        <v>609</v>
      </c>
      <c r="C10021" s="84">
        <v>5613</v>
      </c>
      <c r="D10021" s="84">
        <v>2579</v>
      </c>
      <c r="E10021" s="85">
        <v>903.23</v>
      </c>
      <c r="F10021" s="86">
        <v>16.0917512916444</v>
      </c>
      <c r="G10021" s="85">
        <v>664.07</v>
      </c>
    </row>
    <row r="10022" spans="1:7">
      <c r="A10022" s="89" t="s">
        <v>610</v>
      </c>
      <c r="B10022" s="84" t="s">
        <v>611</v>
      </c>
      <c r="C10022" s="84">
        <v>5613</v>
      </c>
      <c r="D10022" s="84">
        <v>2579</v>
      </c>
      <c r="E10022" s="85">
        <v>903.23</v>
      </c>
      <c r="F10022" s="86">
        <v>16.0917512916444</v>
      </c>
      <c r="G10022" s="85">
        <v>664.07</v>
      </c>
    </row>
    <row r="10023" spans="1:7">
      <c r="A10023" s="90">
        <v>2000</v>
      </c>
      <c r="B10023" s="84" t="s">
        <v>613</v>
      </c>
      <c r="C10023" s="84">
        <v>5613</v>
      </c>
      <c r="D10023" s="84">
        <v>2579</v>
      </c>
      <c r="E10023" s="85">
        <v>903.23</v>
      </c>
      <c r="F10023" s="86">
        <v>16.0917512916444</v>
      </c>
      <c r="G10023" s="85">
        <v>664.07</v>
      </c>
    </row>
    <row r="10024" spans="1:7">
      <c r="A10024" s="83"/>
      <c r="B10024" s="84" t="s">
        <v>660</v>
      </c>
      <c r="C10024" s="84">
        <v>0</v>
      </c>
      <c r="D10024" s="84">
        <v>3034</v>
      </c>
      <c r="E10024" s="85">
        <v>4709.7700000000004</v>
      </c>
      <c r="F10024" s="86">
        <v>0</v>
      </c>
      <c r="G10024" s="85">
        <v>-664.07</v>
      </c>
    </row>
    <row r="10025" spans="1:7">
      <c r="A10025" s="83" t="s">
        <v>662</v>
      </c>
      <c r="B10025" s="84" t="s">
        <v>663</v>
      </c>
      <c r="C10025" s="84">
        <v>0</v>
      </c>
      <c r="D10025" s="84">
        <v>-3034</v>
      </c>
      <c r="E10025" s="85">
        <v>-4709.7700000000004</v>
      </c>
      <c r="F10025" s="86">
        <v>0</v>
      </c>
      <c r="G10025" s="85">
        <v>664.07</v>
      </c>
    </row>
    <row r="10026" spans="1:7">
      <c r="A10026" s="88" t="s">
        <v>671</v>
      </c>
      <c r="B10026" s="84" t="s">
        <v>672</v>
      </c>
      <c r="C10026" s="84">
        <v>0</v>
      </c>
      <c r="D10026" s="84">
        <v>-3034</v>
      </c>
      <c r="E10026" s="85">
        <v>-4709.7700000000004</v>
      </c>
      <c r="F10026" s="86">
        <v>0</v>
      </c>
      <c r="G10026" s="85">
        <v>664.07</v>
      </c>
    </row>
    <row r="10027" spans="1:7" ht="38.25">
      <c r="A10027" s="89" t="s">
        <v>675</v>
      </c>
      <c r="B10027" s="84" t="s">
        <v>676</v>
      </c>
      <c r="C10027" s="84">
        <v>0</v>
      </c>
      <c r="D10027" s="84">
        <v>-3034</v>
      </c>
      <c r="E10027" s="85">
        <v>0</v>
      </c>
      <c r="F10027" s="86">
        <v>0</v>
      </c>
      <c r="G10027" s="85">
        <v>0</v>
      </c>
    </row>
    <row r="10028" spans="1:7" s="19" customFormat="1" ht="25.5">
      <c r="A10028" s="94" t="s">
        <v>713</v>
      </c>
      <c r="B10028" s="80" t="s">
        <v>714</v>
      </c>
      <c r="C10028" s="80"/>
      <c r="D10028" s="80"/>
      <c r="E10028" s="81"/>
      <c r="F10028" s="82"/>
      <c r="G10028" s="81"/>
    </row>
    <row r="10029" spans="1:7">
      <c r="A10029" s="83" t="s">
        <v>575</v>
      </c>
      <c r="B10029" s="84" t="s">
        <v>576</v>
      </c>
      <c r="C10029" s="84">
        <v>7000</v>
      </c>
      <c r="D10029" s="84">
        <v>7000</v>
      </c>
      <c r="E10029" s="85">
        <v>5950</v>
      </c>
      <c r="F10029" s="86">
        <v>85</v>
      </c>
      <c r="G10029" s="85">
        <v>0</v>
      </c>
    </row>
    <row r="10030" spans="1:7">
      <c r="A10030" s="88" t="s">
        <v>579</v>
      </c>
      <c r="B10030" s="84" t="s">
        <v>20</v>
      </c>
      <c r="C10030" s="84">
        <v>7000</v>
      </c>
      <c r="D10030" s="84">
        <v>7000</v>
      </c>
      <c r="E10030" s="85">
        <v>5950</v>
      </c>
      <c r="F10030" s="86">
        <v>85</v>
      </c>
      <c r="G10030" s="85">
        <v>0</v>
      </c>
    </row>
    <row r="10031" spans="1:7">
      <c r="A10031" s="83" t="s">
        <v>606</v>
      </c>
      <c r="B10031" s="84" t="s">
        <v>607</v>
      </c>
      <c r="C10031" s="84">
        <v>8129</v>
      </c>
      <c r="D10031" s="84">
        <v>8129</v>
      </c>
      <c r="E10031" s="85">
        <v>7040.08</v>
      </c>
      <c r="F10031" s="86">
        <v>86.604502398818994</v>
      </c>
      <c r="G10031" s="85">
        <v>3144.86</v>
      </c>
    </row>
    <row r="10032" spans="1:7">
      <c r="A10032" s="88" t="s">
        <v>608</v>
      </c>
      <c r="B10032" s="84" t="s">
        <v>609</v>
      </c>
      <c r="C10032" s="84">
        <v>8129</v>
      </c>
      <c r="D10032" s="84">
        <v>8129</v>
      </c>
      <c r="E10032" s="85">
        <v>7040.08</v>
      </c>
      <c r="F10032" s="86">
        <v>86.604502398818994</v>
      </c>
      <c r="G10032" s="85">
        <v>3144.86</v>
      </c>
    </row>
    <row r="10033" spans="1:7">
      <c r="A10033" s="89" t="s">
        <v>610</v>
      </c>
      <c r="B10033" s="84" t="s">
        <v>611</v>
      </c>
      <c r="C10033" s="84">
        <v>8129</v>
      </c>
      <c r="D10033" s="84">
        <v>8129</v>
      </c>
      <c r="E10033" s="85">
        <v>7040.08</v>
      </c>
      <c r="F10033" s="86">
        <v>86.604502398818994</v>
      </c>
      <c r="G10033" s="85">
        <v>3144.86</v>
      </c>
    </row>
    <row r="10034" spans="1:7">
      <c r="A10034" s="90">
        <v>2000</v>
      </c>
      <c r="B10034" s="84" t="s">
        <v>613</v>
      </c>
      <c r="C10034" s="84">
        <v>8129</v>
      </c>
      <c r="D10034" s="84">
        <v>8129</v>
      </c>
      <c r="E10034" s="85">
        <v>7040.08</v>
      </c>
      <c r="F10034" s="86">
        <v>86.604502398818994</v>
      </c>
      <c r="G10034" s="85">
        <v>3144.86</v>
      </c>
    </row>
    <row r="10035" spans="1:7">
      <c r="A10035" s="83"/>
      <c r="B10035" s="84" t="s">
        <v>660</v>
      </c>
      <c r="C10035" s="84">
        <v>-1129</v>
      </c>
      <c r="D10035" s="84">
        <v>-1129</v>
      </c>
      <c r="E10035" s="85">
        <v>-1090.08</v>
      </c>
      <c r="F10035" s="86">
        <v>96.552701505757298</v>
      </c>
      <c r="G10035" s="85">
        <v>-3144.86</v>
      </c>
    </row>
    <row r="10036" spans="1:7">
      <c r="A10036" s="83" t="s">
        <v>662</v>
      </c>
      <c r="B10036" s="84" t="s">
        <v>663</v>
      </c>
      <c r="C10036" s="84">
        <v>1129</v>
      </c>
      <c r="D10036" s="84">
        <v>1129</v>
      </c>
      <c r="E10036" s="85">
        <v>1090.08</v>
      </c>
      <c r="F10036" s="86">
        <v>96.552701505757298</v>
      </c>
      <c r="G10036" s="85">
        <v>3144.86</v>
      </c>
    </row>
    <row r="10037" spans="1:7">
      <c r="A10037" s="88" t="s">
        <v>671</v>
      </c>
      <c r="B10037" s="84" t="s">
        <v>672</v>
      </c>
      <c r="C10037" s="84">
        <v>1129</v>
      </c>
      <c r="D10037" s="84">
        <v>1129</v>
      </c>
      <c r="E10037" s="85">
        <v>1090.08</v>
      </c>
      <c r="F10037" s="86">
        <v>96.552701505757298</v>
      </c>
      <c r="G10037" s="85">
        <v>3144.86</v>
      </c>
    </row>
    <row r="10038" spans="1:7" ht="38.25">
      <c r="A10038" s="89" t="s">
        <v>675</v>
      </c>
      <c r="B10038" s="84" t="s">
        <v>676</v>
      </c>
      <c r="C10038" s="84">
        <v>1129</v>
      </c>
      <c r="D10038" s="84">
        <v>1129</v>
      </c>
      <c r="E10038" s="85">
        <v>-1090.08</v>
      </c>
      <c r="F10038" s="86">
        <v>-96.552701505757298</v>
      </c>
      <c r="G10038" s="85">
        <v>0</v>
      </c>
    </row>
    <row r="10039" spans="1:7" s="19" customFormat="1" ht="25.5">
      <c r="A10039" s="95" t="s">
        <v>715</v>
      </c>
      <c r="B10039" s="80" t="s">
        <v>716</v>
      </c>
      <c r="C10039" s="80"/>
      <c r="D10039" s="80"/>
      <c r="E10039" s="81"/>
      <c r="F10039" s="82"/>
      <c r="G10039" s="81"/>
    </row>
    <row r="10040" spans="1:7">
      <c r="A10040" s="83" t="s">
        <v>575</v>
      </c>
      <c r="B10040" s="84" t="s">
        <v>576</v>
      </c>
      <c r="C10040" s="84">
        <v>7000</v>
      </c>
      <c r="D10040" s="84">
        <v>7000</v>
      </c>
      <c r="E10040" s="85">
        <v>5950</v>
      </c>
      <c r="F10040" s="86">
        <v>85</v>
      </c>
      <c r="G10040" s="85">
        <v>0</v>
      </c>
    </row>
    <row r="10041" spans="1:7">
      <c r="A10041" s="88" t="s">
        <v>579</v>
      </c>
      <c r="B10041" s="84" t="s">
        <v>20</v>
      </c>
      <c r="C10041" s="84">
        <v>7000</v>
      </c>
      <c r="D10041" s="84">
        <v>7000</v>
      </c>
      <c r="E10041" s="85">
        <v>5950</v>
      </c>
      <c r="F10041" s="86">
        <v>85</v>
      </c>
      <c r="G10041" s="85">
        <v>0</v>
      </c>
    </row>
    <row r="10042" spans="1:7">
      <c r="A10042" s="83" t="s">
        <v>606</v>
      </c>
      <c r="B10042" s="84" t="s">
        <v>607</v>
      </c>
      <c r="C10042" s="84">
        <v>8129</v>
      </c>
      <c r="D10042" s="84">
        <v>8129</v>
      </c>
      <c r="E10042" s="85">
        <v>7040.08</v>
      </c>
      <c r="F10042" s="86">
        <v>86.604502398818994</v>
      </c>
      <c r="G10042" s="85">
        <v>3144.86</v>
      </c>
    </row>
    <row r="10043" spans="1:7">
      <c r="A10043" s="88" t="s">
        <v>608</v>
      </c>
      <c r="B10043" s="84" t="s">
        <v>609</v>
      </c>
      <c r="C10043" s="84">
        <v>8129</v>
      </c>
      <c r="D10043" s="84">
        <v>8129</v>
      </c>
      <c r="E10043" s="85">
        <v>7040.08</v>
      </c>
      <c r="F10043" s="86">
        <v>86.604502398818994</v>
      </c>
      <c r="G10043" s="85">
        <v>3144.86</v>
      </c>
    </row>
    <row r="10044" spans="1:7">
      <c r="A10044" s="89" t="s">
        <v>610</v>
      </c>
      <c r="B10044" s="84" t="s">
        <v>611</v>
      </c>
      <c r="C10044" s="84">
        <v>8129</v>
      </c>
      <c r="D10044" s="84">
        <v>8129</v>
      </c>
      <c r="E10044" s="85">
        <v>7040.08</v>
      </c>
      <c r="F10044" s="86">
        <v>86.604502398818994</v>
      </c>
      <c r="G10044" s="85">
        <v>3144.86</v>
      </c>
    </row>
    <row r="10045" spans="1:7">
      <c r="A10045" s="90">
        <v>2000</v>
      </c>
      <c r="B10045" s="84" t="s">
        <v>613</v>
      </c>
      <c r="C10045" s="84">
        <v>8129</v>
      </c>
      <c r="D10045" s="84">
        <v>8129</v>
      </c>
      <c r="E10045" s="85">
        <v>7040.08</v>
      </c>
      <c r="F10045" s="86">
        <v>86.604502398818994</v>
      </c>
      <c r="G10045" s="85">
        <v>3144.86</v>
      </c>
    </row>
    <row r="10046" spans="1:7">
      <c r="A10046" s="83"/>
      <c r="B10046" s="84" t="s">
        <v>660</v>
      </c>
      <c r="C10046" s="84">
        <v>-1129</v>
      </c>
      <c r="D10046" s="84">
        <v>-1129</v>
      </c>
      <c r="E10046" s="85">
        <v>-1090.08</v>
      </c>
      <c r="F10046" s="86">
        <v>96.552701505757298</v>
      </c>
      <c r="G10046" s="85">
        <v>-3144.86</v>
      </c>
    </row>
    <row r="10047" spans="1:7">
      <c r="A10047" s="83" t="s">
        <v>662</v>
      </c>
      <c r="B10047" s="84" t="s">
        <v>663</v>
      </c>
      <c r="C10047" s="84">
        <v>1129</v>
      </c>
      <c r="D10047" s="84">
        <v>1129</v>
      </c>
      <c r="E10047" s="85">
        <v>1090.08</v>
      </c>
      <c r="F10047" s="86">
        <v>96.552701505757298</v>
      </c>
      <c r="G10047" s="85">
        <v>3144.86</v>
      </c>
    </row>
    <row r="10048" spans="1:7">
      <c r="A10048" s="88" t="s">
        <v>671</v>
      </c>
      <c r="B10048" s="84" t="s">
        <v>672</v>
      </c>
      <c r="C10048" s="84">
        <v>1129</v>
      </c>
      <c r="D10048" s="84">
        <v>1129</v>
      </c>
      <c r="E10048" s="85">
        <v>1090.08</v>
      </c>
      <c r="F10048" s="86">
        <v>96.552701505757298</v>
      </c>
      <c r="G10048" s="85">
        <v>3144.86</v>
      </c>
    </row>
    <row r="10049" spans="1:7" ht="38.25">
      <c r="A10049" s="89" t="s">
        <v>675</v>
      </c>
      <c r="B10049" s="84" t="s">
        <v>676</v>
      </c>
      <c r="C10049" s="84">
        <v>1129</v>
      </c>
      <c r="D10049" s="84">
        <v>1129</v>
      </c>
      <c r="E10049" s="85">
        <v>-1090.08</v>
      </c>
      <c r="F10049" s="86">
        <v>-96.552701505757298</v>
      </c>
      <c r="G10049" s="85">
        <v>0</v>
      </c>
    </row>
    <row r="10050" spans="1:7" s="19" customFormat="1">
      <c r="A10050" s="79" t="s">
        <v>1350</v>
      </c>
      <c r="B10050" s="80" t="s">
        <v>1351</v>
      </c>
      <c r="C10050" s="80"/>
      <c r="D10050" s="80"/>
      <c r="E10050" s="81"/>
      <c r="F10050" s="82"/>
      <c r="G10050" s="81"/>
    </row>
    <row r="10051" spans="1:7">
      <c r="A10051" s="83" t="s">
        <v>575</v>
      </c>
      <c r="B10051" s="84" t="s">
        <v>576</v>
      </c>
      <c r="C10051" s="84">
        <v>5556611</v>
      </c>
      <c r="D10051" s="84">
        <v>5140417</v>
      </c>
      <c r="E10051" s="85">
        <v>5076973.59</v>
      </c>
      <c r="F10051" s="86">
        <v>91.368166495729099</v>
      </c>
      <c r="G10051" s="85">
        <v>437566.08</v>
      </c>
    </row>
    <row r="10052" spans="1:7" ht="25.5">
      <c r="A10052" s="88" t="s">
        <v>577</v>
      </c>
      <c r="B10052" s="84" t="s">
        <v>578</v>
      </c>
      <c r="C10052" s="84">
        <v>47510</v>
      </c>
      <c r="D10052" s="84">
        <v>42159</v>
      </c>
      <c r="E10052" s="85">
        <v>47925.68</v>
      </c>
      <c r="F10052" s="86">
        <v>100.874931593349</v>
      </c>
      <c r="G10052" s="85">
        <v>14471.17</v>
      </c>
    </row>
    <row r="10053" spans="1:7">
      <c r="A10053" s="88" t="s">
        <v>579</v>
      </c>
      <c r="B10053" s="84" t="s">
        <v>20</v>
      </c>
      <c r="C10053" s="84">
        <v>73431</v>
      </c>
      <c r="D10053" s="84">
        <v>73431</v>
      </c>
      <c r="E10053" s="85">
        <v>4220.91</v>
      </c>
      <c r="F10053" s="86">
        <v>5.7481308983944102</v>
      </c>
      <c r="G10053" s="85">
        <v>-1729.09</v>
      </c>
    </row>
    <row r="10054" spans="1:7">
      <c r="A10054" s="88" t="s">
        <v>603</v>
      </c>
      <c r="B10054" s="84" t="s">
        <v>22</v>
      </c>
      <c r="C10054" s="84">
        <v>5435670</v>
      </c>
      <c r="D10054" s="84">
        <v>5024827</v>
      </c>
      <c r="E10054" s="85">
        <v>5024827</v>
      </c>
      <c r="F10054" s="86">
        <v>92.441722915482401</v>
      </c>
      <c r="G10054" s="85">
        <v>424824</v>
      </c>
    </row>
    <row r="10055" spans="1:7" ht="25.5">
      <c r="A10055" s="89">
        <v>21710</v>
      </c>
      <c r="B10055" s="84" t="s">
        <v>604</v>
      </c>
      <c r="C10055" s="84">
        <v>5435670</v>
      </c>
      <c r="D10055" s="84">
        <v>5024827</v>
      </c>
      <c r="E10055" s="85">
        <v>5024827</v>
      </c>
      <c r="F10055" s="86">
        <v>92.441722915482401</v>
      </c>
      <c r="G10055" s="85">
        <v>424824</v>
      </c>
    </row>
    <row r="10056" spans="1:7">
      <c r="A10056" s="83" t="s">
        <v>606</v>
      </c>
      <c r="B10056" s="84" t="s">
        <v>607</v>
      </c>
      <c r="C10056" s="84">
        <v>5575211</v>
      </c>
      <c r="D10056" s="84">
        <v>5159017</v>
      </c>
      <c r="E10056" s="85">
        <v>4255830.49</v>
      </c>
      <c r="F10056" s="86">
        <v>76.334877549925906</v>
      </c>
      <c r="G10056" s="85">
        <v>397463.84</v>
      </c>
    </row>
    <row r="10057" spans="1:7">
      <c r="A10057" s="88" t="s">
        <v>608</v>
      </c>
      <c r="B10057" s="84" t="s">
        <v>609</v>
      </c>
      <c r="C10057" s="84">
        <v>5230664</v>
      </c>
      <c r="D10057" s="84">
        <v>4854470</v>
      </c>
      <c r="E10057" s="85">
        <v>4040903.04</v>
      </c>
      <c r="F10057" s="86">
        <v>77.254112288611907</v>
      </c>
      <c r="G10057" s="85">
        <v>351730.99</v>
      </c>
    </row>
    <row r="10058" spans="1:7">
      <c r="A10058" s="89" t="s">
        <v>610</v>
      </c>
      <c r="B10058" s="84" t="s">
        <v>611</v>
      </c>
      <c r="C10058" s="84">
        <v>5173920</v>
      </c>
      <c r="D10058" s="84">
        <v>4797726</v>
      </c>
      <c r="E10058" s="85">
        <v>4033955.04</v>
      </c>
      <c r="F10058" s="86">
        <v>77.967093422395394</v>
      </c>
      <c r="G10058" s="85">
        <v>351730.99</v>
      </c>
    </row>
    <row r="10059" spans="1:7">
      <c r="A10059" s="90">
        <v>1000</v>
      </c>
      <c r="B10059" s="84" t="s">
        <v>612</v>
      </c>
      <c r="C10059" s="84">
        <v>4607433</v>
      </c>
      <c r="D10059" s="84">
        <v>4256944</v>
      </c>
      <c r="E10059" s="85">
        <v>3664110.45</v>
      </c>
      <c r="F10059" s="86">
        <v>79.526071241839006</v>
      </c>
      <c r="G10059" s="85">
        <v>324999.64</v>
      </c>
    </row>
    <row r="10060" spans="1:7">
      <c r="A10060" s="90">
        <v>2000</v>
      </c>
      <c r="B10060" s="84" t="s">
        <v>613</v>
      </c>
      <c r="C10060" s="84">
        <v>566487</v>
      </c>
      <c r="D10060" s="84">
        <v>540782</v>
      </c>
      <c r="E10060" s="85">
        <v>369844.59</v>
      </c>
      <c r="F10060" s="86">
        <v>65.287392296734097</v>
      </c>
      <c r="G10060" s="85">
        <v>26731.35</v>
      </c>
    </row>
    <row r="10061" spans="1:7" ht="25.5">
      <c r="A10061" s="89" t="s">
        <v>620</v>
      </c>
      <c r="B10061" s="84" t="s">
        <v>621</v>
      </c>
      <c r="C10061" s="84">
        <v>56744</v>
      </c>
      <c r="D10061" s="84">
        <v>56744</v>
      </c>
      <c r="E10061" s="85">
        <v>6948</v>
      </c>
      <c r="F10061" s="86">
        <v>12.2444663752996</v>
      </c>
      <c r="G10061" s="85">
        <v>0</v>
      </c>
    </row>
    <row r="10062" spans="1:7">
      <c r="A10062" s="90">
        <v>7700</v>
      </c>
      <c r="B10062" s="84" t="s">
        <v>623</v>
      </c>
      <c r="C10062" s="84">
        <v>56744</v>
      </c>
      <c r="D10062" s="84">
        <v>56744</v>
      </c>
      <c r="E10062" s="85">
        <v>6948</v>
      </c>
      <c r="F10062" s="86">
        <v>12.2444663752996</v>
      </c>
      <c r="G10062" s="85">
        <v>0</v>
      </c>
    </row>
    <row r="10063" spans="1:7">
      <c r="A10063" s="88" t="s">
        <v>640</v>
      </c>
      <c r="B10063" s="84" t="s">
        <v>641</v>
      </c>
      <c r="C10063" s="84">
        <v>344547</v>
      </c>
      <c r="D10063" s="84">
        <v>304547</v>
      </c>
      <c r="E10063" s="85">
        <v>214927.45</v>
      </c>
      <c r="F10063" s="86">
        <v>62.379718877250397</v>
      </c>
      <c r="G10063" s="85">
        <v>45732.85</v>
      </c>
    </row>
    <row r="10064" spans="1:7">
      <c r="A10064" s="89" t="s">
        <v>642</v>
      </c>
      <c r="B10064" s="84" t="s">
        <v>643</v>
      </c>
      <c r="C10064" s="84">
        <v>344547</v>
      </c>
      <c r="D10064" s="84">
        <v>304547</v>
      </c>
      <c r="E10064" s="85">
        <v>214927.45</v>
      </c>
      <c r="F10064" s="86">
        <v>62.379718877250397</v>
      </c>
      <c r="G10064" s="85">
        <v>45732.85</v>
      </c>
    </row>
    <row r="10065" spans="1:7">
      <c r="A10065" s="83"/>
      <c r="B10065" s="84" t="s">
        <v>660</v>
      </c>
      <c r="C10065" s="84">
        <v>-18600</v>
      </c>
      <c r="D10065" s="84">
        <v>-18600</v>
      </c>
      <c r="E10065" s="85">
        <v>821143.1</v>
      </c>
      <c r="F10065" s="93" t="s">
        <v>661</v>
      </c>
      <c r="G10065" s="85">
        <v>40102.239999999998</v>
      </c>
    </row>
    <row r="10066" spans="1:7">
      <c r="A10066" s="83" t="s">
        <v>662</v>
      </c>
      <c r="B10066" s="84" t="s">
        <v>663</v>
      </c>
      <c r="C10066" s="84">
        <v>18600</v>
      </c>
      <c r="D10066" s="84">
        <v>18600</v>
      </c>
      <c r="E10066" s="85">
        <v>-821143.1</v>
      </c>
      <c r="F10066" s="93" t="s">
        <v>661</v>
      </c>
      <c r="G10066" s="85">
        <v>-40102.239999999998</v>
      </c>
    </row>
    <row r="10067" spans="1:7">
      <c r="A10067" s="88" t="s">
        <v>671</v>
      </c>
      <c r="B10067" s="84" t="s">
        <v>672</v>
      </c>
      <c r="C10067" s="84">
        <v>18600</v>
      </c>
      <c r="D10067" s="84">
        <v>18600</v>
      </c>
      <c r="E10067" s="85">
        <v>-821143.1</v>
      </c>
      <c r="F10067" s="93" t="s">
        <v>661</v>
      </c>
      <c r="G10067" s="85">
        <v>-40102.239999999998</v>
      </c>
    </row>
    <row r="10068" spans="1:7" ht="38.25">
      <c r="A10068" s="89" t="s">
        <v>675</v>
      </c>
      <c r="B10068" s="84" t="s">
        <v>676</v>
      </c>
      <c r="C10068" s="84">
        <v>18600</v>
      </c>
      <c r="D10068" s="84">
        <v>18600</v>
      </c>
      <c r="E10068" s="85">
        <v>-18599.37</v>
      </c>
      <c r="F10068" s="86">
        <v>-99.996612903225795</v>
      </c>
      <c r="G10068" s="85">
        <v>0</v>
      </c>
    </row>
    <row r="10069" spans="1:7" s="19" customFormat="1">
      <c r="A10069" s="94" t="s">
        <v>687</v>
      </c>
      <c r="B10069" s="80" t="s">
        <v>1352</v>
      </c>
      <c r="C10069" s="80"/>
      <c r="D10069" s="80"/>
      <c r="E10069" s="81"/>
      <c r="F10069" s="82"/>
      <c r="G10069" s="81"/>
    </row>
    <row r="10070" spans="1:7">
      <c r="A10070" s="83" t="s">
        <v>575</v>
      </c>
      <c r="B10070" s="84" t="s">
        <v>576</v>
      </c>
      <c r="C10070" s="84">
        <v>5434902</v>
      </c>
      <c r="D10070" s="84">
        <v>5023059</v>
      </c>
      <c r="E10070" s="85">
        <v>5030947.51</v>
      </c>
      <c r="F10070" s="86">
        <v>92.567400663342198</v>
      </c>
      <c r="G10070" s="85">
        <v>435158.93</v>
      </c>
    </row>
    <row r="10071" spans="1:7" ht="25.5">
      <c r="A10071" s="88" t="s">
        <v>577</v>
      </c>
      <c r="B10071" s="84" t="s">
        <v>578</v>
      </c>
      <c r="C10071" s="84">
        <v>4000</v>
      </c>
      <c r="D10071" s="84">
        <v>3000</v>
      </c>
      <c r="E10071" s="85">
        <v>10888.51</v>
      </c>
      <c r="F10071" s="86">
        <v>272.21275000000003</v>
      </c>
      <c r="G10071" s="85">
        <v>10334.93</v>
      </c>
    </row>
    <row r="10072" spans="1:7">
      <c r="A10072" s="88" t="s">
        <v>603</v>
      </c>
      <c r="B10072" s="84" t="s">
        <v>22</v>
      </c>
      <c r="C10072" s="84">
        <v>5430902</v>
      </c>
      <c r="D10072" s="84">
        <v>5020059</v>
      </c>
      <c r="E10072" s="85">
        <v>5020059</v>
      </c>
      <c r="F10072" s="86">
        <v>92.4350872101909</v>
      </c>
      <c r="G10072" s="85">
        <v>424824</v>
      </c>
    </row>
    <row r="10073" spans="1:7" ht="25.5">
      <c r="A10073" s="89">
        <v>21710</v>
      </c>
      <c r="B10073" s="84" t="s">
        <v>604</v>
      </c>
      <c r="C10073" s="84">
        <v>5430902</v>
      </c>
      <c r="D10073" s="84">
        <v>5020059</v>
      </c>
      <c r="E10073" s="85">
        <v>5020059</v>
      </c>
      <c r="F10073" s="86">
        <v>92.4350872101909</v>
      </c>
      <c r="G10073" s="85">
        <v>424824</v>
      </c>
    </row>
    <row r="10074" spans="1:7">
      <c r="A10074" s="83" t="s">
        <v>606</v>
      </c>
      <c r="B10074" s="84" t="s">
        <v>607</v>
      </c>
      <c r="C10074" s="84">
        <v>5434902</v>
      </c>
      <c r="D10074" s="84">
        <v>5023059</v>
      </c>
      <c r="E10074" s="85">
        <v>4193194.22</v>
      </c>
      <c r="F10074" s="86">
        <v>77.153078749165999</v>
      </c>
      <c r="G10074" s="85">
        <v>392908.92</v>
      </c>
    </row>
    <row r="10075" spans="1:7">
      <c r="A10075" s="88" t="s">
        <v>608</v>
      </c>
      <c r="B10075" s="84" t="s">
        <v>609</v>
      </c>
      <c r="C10075" s="84">
        <v>5090355</v>
      </c>
      <c r="D10075" s="84">
        <v>4718512</v>
      </c>
      <c r="E10075" s="85">
        <v>3978266.77</v>
      </c>
      <c r="F10075" s="86">
        <v>78.153031959460606</v>
      </c>
      <c r="G10075" s="85">
        <v>347176.07</v>
      </c>
    </row>
    <row r="10076" spans="1:7">
      <c r="A10076" s="89" t="s">
        <v>610</v>
      </c>
      <c r="B10076" s="84" t="s">
        <v>611</v>
      </c>
      <c r="C10076" s="84">
        <v>5081855</v>
      </c>
      <c r="D10076" s="84">
        <v>4710012</v>
      </c>
      <c r="E10076" s="85">
        <v>3971318.77</v>
      </c>
      <c r="F10076" s="86">
        <v>78.147030365880198</v>
      </c>
      <c r="G10076" s="85">
        <v>347176.07</v>
      </c>
    </row>
    <row r="10077" spans="1:7">
      <c r="A10077" s="90">
        <v>1000</v>
      </c>
      <c r="B10077" s="84" t="s">
        <v>612</v>
      </c>
      <c r="C10077" s="84">
        <v>4550919</v>
      </c>
      <c r="D10077" s="84">
        <v>4204781</v>
      </c>
      <c r="E10077" s="85">
        <v>3616857.89</v>
      </c>
      <c r="F10077" s="86">
        <v>79.475329927867307</v>
      </c>
      <c r="G10077" s="85">
        <v>320444.71999999997</v>
      </c>
    </row>
    <row r="10078" spans="1:7">
      <c r="A10078" s="90">
        <v>2000</v>
      </c>
      <c r="B10078" s="84" t="s">
        <v>613</v>
      </c>
      <c r="C10078" s="84">
        <v>530936</v>
      </c>
      <c r="D10078" s="84">
        <v>505231</v>
      </c>
      <c r="E10078" s="85">
        <v>354460.88</v>
      </c>
      <c r="F10078" s="86">
        <v>66.761507978362701</v>
      </c>
      <c r="G10078" s="85">
        <v>26731.35</v>
      </c>
    </row>
    <row r="10079" spans="1:7" ht="25.5">
      <c r="A10079" s="89" t="s">
        <v>620</v>
      </c>
      <c r="B10079" s="84" t="s">
        <v>621</v>
      </c>
      <c r="C10079" s="84">
        <v>8500</v>
      </c>
      <c r="D10079" s="84">
        <v>8500</v>
      </c>
      <c r="E10079" s="85">
        <v>6948</v>
      </c>
      <c r="F10079" s="86">
        <v>81.741176470588201</v>
      </c>
      <c r="G10079" s="85">
        <v>0</v>
      </c>
    </row>
    <row r="10080" spans="1:7">
      <c r="A10080" s="90">
        <v>7700</v>
      </c>
      <c r="B10080" s="84" t="s">
        <v>623</v>
      </c>
      <c r="C10080" s="84">
        <v>8500</v>
      </c>
      <c r="D10080" s="84">
        <v>8500</v>
      </c>
      <c r="E10080" s="85">
        <v>6948</v>
      </c>
      <c r="F10080" s="86">
        <v>81.741176470588201</v>
      </c>
      <c r="G10080" s="85">
        <v>0</v>
      </c>
    </row>
    <row r="10081" spans="1:7">
      <c r="A10081" s="88" t="s">
        <v>640</v>
      </c>
      <c r="B10081" s="84" t="s">
        <v>641</v>
      </c>
      <c r="C10081" s="84">
        <v>344547</v>
      </c>
      <c r="D10081" s="84">
        <v>304547</v>
      </c>
      <c r="E10081" s="85">
        <v>214927.45</v>
      </c>
      <c r="F10081" s="86">
        <v>62.379718877250397</v>
      </c>
      <c r="G10081" s="85">
        <v>45732.85</v>
      </c>
    </row>
    <row r="10082" spans="1:7">
      <c r="A10082" s="89" t="s">
        <v>642</v>
      </c>
      <c r="B10082" s="84" t="s">
        <v>643</v>
      </c>
      <c r="C10082" s="84">
        <v>344547</v>
      </c>
      <c r="D10082" s="84">
        <v>304547</v>
      </c>
      <c r="E10082" s="85">
        <v>214927.45</v>
      </c>
      <c r="F10082" s="86">
        <v>62.379718877250397</v>
      </c>
      <c r="G10082" s="85">
        <v>45732.85</v>
      </c>
    </row>
    <row r="10083" spans="1:7">
      <c r="A10083" s="83"/>
      <c r="B10083" s="84" t="s">
        <v>660</v>
      </c>
      <c r="C10083" s="84">
        <v>0</v>
      </c>
      <c r="D10083" s="84">
        <v>0</v>
      </c>
      <c r="E10083" s="85">
        <v>837753.29</v>
      </c>
      <c r="F10083" s="86">
        <v>0</v>
      </c>
      <c r="G10083" s="85">
        <v>42250.01</v>
      </c>
    </row>
    <row r="10084" spans="1:7">
      <c r="A10084" s="83" t="s">
        <v>662</v>
      </c>
      <c r="B10084" s="84" t="s">
        <v>663</v>
      </c>
      <c r="C10084" s="84">
        <v>0</v>
      </c>
      <c r="D10084" s="84">
        <v>0</v>
      </c>
      <c r="E10084" s="85">
        <v>-837753.29</v>
      </c>
      <c r="F10084" s="86">
        <v>0</v>
      </c>
      <c r="G10084" s="85">
        <v>-42250.01</v>
      </c>
    </row>
    <row r="10085" spans="1:7">
      <c r="A10085" s="88" t="s">
        <v>671</v>
      </c>
      <c r="B10085" s="84" t="s">
        <v>672</v>
      </c>
      <c r="C10085" s="84">
        <v>0</v>
      </c>
      <c r="D10085" s="84">
        <v>0</v>
      </c>
      <c r="E10085" s="85">
        <v>-837753.29</v>
      </c>
      <c r="F10085" s="86">
        <v>0</v>
      </c>
      <c r="G10085" s="85">
        <v>-42250.01</v>
      </c>
    </row>
    <row r="10086" spans="1:7" s="19" customFormat="1" ht="25.5">
      <c r="A10086" s="94" t="s">
        <v>689</v>
      </c>
      <c r="B10086" s="80" t="s">
        <v>1262</v>
      </c>
      <c r="C10086" s="80"/>
      <c r="D10086" s="80"/>
      <c r="E10086" s="81"/>
      <c r="F10086" s="82"/>
      <c r="G10086" s="81"/>
    </row>
    <row r="10087" spans="1:7">
      <c r="A10087" s="83" t="s">
        <v>575</v>
      </c>
      <c r="B10087" s="84" t="s">
        <v>576</v>
      </c>
      <c r="C10087" s="84">
        <v>43510</v>
      </c>
      <c r="D10087" s="84">
        <v>39159</v>
      </c>
      <c r="E10087" s="85">
        <v>37037.17</v>
      </c>
      <c r="F10087" s="86">
        <v>85.123350953803694</v>
      </c>
      <c r="G10087" s="85">
        <v>4136.24</v>
      </c>
    </row>
    <row r="10088" spans="1:7" ht="25.5">
      <c r="A10088" s="88" t="s">
        <v>577</v>
      </c>
      <c r="B10088" s="84" t="s">
        <v>578</v>
      </c>
      <c r="C10088" s="84">
        <v>43510</v>
      </c>
      <c r="D10088" s="84">
        <v>39159</v>
      </c>
      <c r="E10088" s="85">
        <v>37037.17</v>
      </c>
      <c r="F10088" s="86">
        <v>85.123350953803694</v>
      </c>
      <c r="G10088" s="85">
        <v>4136.24</v>
      </c>
    </row>
    <row r="10089" spans="1:7">
      <c r="A10089" s="83" t="s">
        <v>606</v>
      </c>
      <c r="B10089" s="84" t="s">
        <v>607</v>
      </c>
      <c r="C10089" s="84">
        <v>43510</v>
      </c>
      <c r="D10089" s="84">
        <v>39159</v>
      </c>
      <c r="E10089" s="85">
        <v>37011.39</v>
      </c>
      <c r="F10089" s="86">
        <v>85.064100206849005</v>
      </c>
      <c r="G10089" s="85">
        <v>4554.92</v>
      </c>
    </row>
    <row r="10090" spans="1:7">
      <c r="A10090" s="88" t="s">
        <v>608</v>
      </c>
      <c r="B10090" s="84" t="s">
        <v>609</v>
      </c>
      <c r="C10090" s="84">
        <v>43510</v>
      </c>
      <c r="D10090" s="84">
        <v>39159</v>
      </c>
      <c r="E10090" s="85">
        <v>37011.39</v>
      </c>
      <c r="F10090" s="86">
        <v>85.064100206849005</v>
      </c>
      <c r="G10090" s="85">
        <v>4554.92</v>
      </c>
    </row>
    <row r="10091" spans="1:7">
      <c r="A10091" s="89" t="s">
        <v>610</v>
      </c>
      <c r="B10091" s="84" t="s">
        <v>611</v>
      </c>
      <c r="C10091" s="84">
        <v>43510</v>
      </c>
      <c r="D10091" s="84">
        <v>39159</v>
      </c>
      <c r="E10091" s="85">
        <v>37011.39</v>
      </c>
      <c r="F10091" s="86">
        <v>85.064100206849005</v>
      </c>
      <c r="G10091" s="85">
        <v>4554.92</v>
      </c>
    </row>
    <row r="10092" spans="1:7">
      <c r="A10092" s="90">
        <v>1000</v>
      </c>
      <c r="B10092" s="84" t="s">
        <v>612</v>
      </c>
      <c r="C10092" s="84">
        <v>43510</v>
      </c>
      <c r="D10092" s="84">
        <v>39159</v>
      </c>
      <c r="E10092" s="85">
        <v>37011.39</v>
      </c>
      <c r="F10092" s="86">
        <v>85.064100206849005</v>
      </c>
      <c r="G10092" s="85">
        <v>4554.92</v>
      </c>
    </row>
    <row r="10093" spans="1:7">
      <c r="A10093" s="83"/>
      <c r="B10093" s="84" t="s">
        <v>660</v>
      </c>
      <c r="C10093" s="84">
        <v>0</v>
      </c>
      <c r="D10093" s="84">
        <v>0</v>
      </c>
      <c r="E10093" s="85">
        <v>25.78</v>
      </c>
      <c r="F10093" s="86">
        <v>0</v>
      </c>
      <c r="G10093" s="85">
        <v>-418.68</v>
      </c>
    </row>
    <row r="10094" spans="1:7">
      <c r="A10094" s="83" t="s">
        <v>662</v>
      </c>
      <c r="B10094" s="84" t="s">
        <v>663</v>
      </c>
      <c r="C10094" s="84">
        <v>0</v>
      </c>
      <c r="D10094" s="84">
        <v>0</v>
      </c>
      <c r="E10094" s="85">
        <v>-25.78</v>
      </c>
      <c r="F10094" s="86">
        <v>0</v>
      </c>
      <c r="G10094" s="85">
        <v>418.68</v>
      </c>
    </row>
    <row r="10095" spans="1:7">
      <c r="A10095" s="88" t="s">
        <v>671</v>
      </c>
      <c r="B10095" s="84" t="s">
        <v>672</v>
      </c>
      <c r="C10095" s="84">
        <v>0</v>
      </c>
      <c r="D10095" s="84">
        <v>0</v>
      </c>
      <c r="E10095" s="85">
        <v>-25.78</v>
      </c>
      <c r="F10095" s="86">
        <v>0</v>
      </c>
      <c r="G10095" s="85">
        <v>418.68</v>
      </c>
    </row>
    <row r="10096" spans="1:7" s="19" customFormat="1" ht="25.5">
      <c r="A10096" s="94" t="s">
        <v>707</v>
      </c>
      <c r="B10096" s="80" t="s">
        <v>708</v>
      </c>
      <c r="C10096" s="80"/>
      <c r="D10096" s="80"/>
      <c r="E10096" s="81"/>
      <c r="F10096" s="82"/>
      <c r="G10096" s="81"/>
    </row>
    <row r="10097" spans="1:7">
      <c r="A10097" s="83" t="s">
        <v>575</v>
      </c>
      <c r="B10097" s="84" t="s">
        <v>576</v>
      </c>
      <c r="C10097" s="84">
        <v>66431</v>
      </c>
      <c r="D10097" s="84">
        <v>66431</v>
      </c>
      <c r="E10097" s="85">
        <v>0</v>
      </c>
      <c r="F10097" s="86">
        <v>0</v>
      </c>
      <c r="G10097" s="85">
        <v>0</v>
      </c>
    </row>
    <row r="10098" spans="1:7">
      <c r="A10098" s="88" t="s">
        <v>579</v>
      </c>
      <c r="B10098" s="84" t="s">
        <v>20</v>
      </c>
      <c r="C10098" s="84">
        <v>66431</v>
      </c>
      <c r="D10098" s="84">
        <v>66431</v>
      </c>
      <c r="E10098" s="85">
        <v>0</v>
      </c>
      <c r="F10098" s="86">
        <v>0</v>
      </c>
      <c r="G10098" s="85">
        <v>0</v>
      </c>
    </row>
    <row r="10099" spans="1:7">
      <c r="A10099" s="83" t="s">
        <v>606</v>
      </c>
      <c r="B10099" s="84" t="s">
        <v>607</v>
      </c>
      <c r="C10099" s="84">
        <v>85031</v>
      </c>
      <c r="D10099" s="84">
        <v>85031</v>
      </c>
      <c r="E10099" s="85">
        <v>18590.02</v>
      </c>
      <c r="F10099" s="86">
        <v>21.862638331902499</v>
      </c>
      <c r="G10099" s="85">
        <v>0</v>
      </c>
    </row>
    <row r="10100" spans="1:7">
      <c r="A10100" s="88" t="s">
        <v>608</v>
      </c>
      <c r="B10100" s="84" t="s">
        <v>609</v>
      </c>
      <c r="C10100" s="84">
        <v>85031</v>
      </c>
      <c r="D10100" s="84">
        <v>85031</v>
      </c>
      <c r="E10100" s="85">
        <v>18590.02</v>
      </c>
      <c r="F10100" s="86">
        <v>21.862638331902499</v>
      </c>
      <c r="G10100" s="85">
        <v>0</v>
      </c>
    </row>
    <row r="10101" spans="1:7">
      <c r="A10101" s="89" t="s">
        <v>610</v>
      </c>
      <c r="B10101" s="84" t="s">
        <v>611</v>
      </c>
      <c r="C10101" s="84">
        <v>36787</v>
      </c>
      <c r="D10101" s="84">
        <v>36787</v>
      </c>
      <c r="E10101" s="85">
        <v>18590.02</v>
      </c>
      <c r="F10101" s="86">
        <v>50.534210454780201</v>
      </c>
      <c r="G10101" s="85">
        <v>0</v>
      </c>
    </row>
    <row r="10102" spans="1:7">
      <c r="A10102" s="90">
        <v>1000</v>
      </c>
      <c r="B10102" s="84" t="s">
        <v>612</v>
      </c>
      <c r="C10102" s="84">
        <v>13004</v>
      </c>
      <c r="D10102" s="84">
        <v>13004</v>
      </c>
      <c r="E10102" s="85">
        <v>10241.17</v>
      </c>
      <c r="F10102" s="86">
        <v>78.753998769609396</v>
      </c>
      <c r="G10102" s="85">
        <v>0</v>
      </c>
    </row>
    <row r="10103" spans="1:7">
      <c r="A10103" s="90">
        <v>2000</v>
      </c>
      <c r="B10103" s="84" t="s">
        <v>613</v>
      </c>
      <c r="C10103" s="84">
        <v>23783</v>
      </c>
      <c r="D10103" s="84">
        <v>23783</v>
      </c>
      <c r="E10103" s="85">
        <v>8348.85</v>
      </c>
      <c r="F10103" s="86">
        <v>35.104276163646297</v>
      </c>
      <c r="G10103" s="85">
        <v>0</v>
      </c>
    </row>
    <row r="10104" spans="1:7" ht="25.5">
      <c r="A10104" s="89" t="s">
        <v>620</v>
      </c>
      <c r="B10104" s="84" t="s">
        <v>621</v>
      </c>
      <c r="C10104" s="84">
        <v>48244</v>
      </c>
      <c r="D10104" s="84">
        <v>48244</v>
      </c>
      <c r="E10104" s="85">
        <v>0</v>
      </c>
      <c r="F10104" s="86">
        <v>0</v>
      </c>
      <c r="G10104" s="85">
        <v>0</v>
      </c>
    </row>
    <row r="10105" spans="1:7">
      <c r="A10105" s="90">
        <v>7700</v>
      </c>
      <c r="B10105" s="84" t="s">
        <v>623</v>
      </c>
      <c r="C10105" s="84">
        <v>48244</v>
      </c>
      <c r="D10105" s="84">
        <v>48244</v>
      </c>
      <c r="E10105" s="85">
        <v>0</v>
      </c>
      <c r="F10105" s="86">
        <v>0</v>
      </c>
      <c r="G10105" s="85">
        <v>0</v>
      </c>
    </row>
    <row r="10106" spans="1:7">
      <c r="A10106" s="83"/>
      <c r="B10106" s="84" t="s">
        <v>660</v>
      </c>
      <c r="C10106" s="84">
        <v>-18600</v>
      </c>
      <c r="D10106" s="84">
        <v>-18600</v>
      </c>
      <c r="E10106" s="85">
        <v>-18590.02</v>
      </c>
      <c r="F10106" s="86">
        <v>99.946344086021497</v>
      </c>
      <c r="G10106" s="85">
        <v>0</v>
      </c>
    </row>
    <row r="10107" spans="1:7">
      <c r="A10107" s="83" t="s">
        <v>662</v>
      </c>
      <c r="B10107" s="84" t="s">
        <v>663</v>
      </c>
      <c r="C10107" s="84">
        <v>18600</v>
      </c>
      <c r="D10107" s="84">
        <v>18600</v>
      </c>
      <c r="E10107" s="85">
        <v>18590.02</v>
      </c>
      <c r="F10107" s="86">
        <v>99.946344086021497</v>
      </c>
      <c r="G10107" s="85">
        <v>0</v>
      </c>
    </row>
    <row r="10108" spans="1:7">
      <c r="A10108" s="88" t="s">
        <v>671</v>
      </c>
      <c r="B10108" s="84" t="s">
        <v>672</v>
      </c>
      <c r="C10108" s="84">
        <v>18600</v>
      </c>
      <c r="D10108" s="84">
        <v>18600</v>
      </c>
      <c r="E10108" s="85">
        <v>18590.02</v>
      </c>
      <c r="F10108" s="86">
        <v>99.946344086021497</v>
      </c>
      <c r="G10108" s="85">
        <v>0</v>
      </c>
    </row>
    <row r="10109" spans="1:7" ht="38.25">
      <c r="A10109" s="89" t="s">
        <v>675</v>
      </c>
      <c r="B10109" s="84" t="s">
        <v>676</v>
      </c>
      <c r="C10109" s="84">
        <v>18600</v>
      </c>
      <c r="D10109" s="84">
        <v>18600</v>
      </c>
      <c r="E10109" s="85">
        <v>-18599.37</v>
      </c>
      <c r="F10109" s="86">
        <v>-99.996612903225795</v>
      </c>
      <c r="G10109" s="85">
        <v>0</v>
      </c>
    </row>
    <row r="10110" spans="1:7" s="19" customFormat="1" ht="25.5">
      <c r="A10110" s="95" t="s">
        <v>769</v>
      </c>
      <c r="B10110" s="80" t="s">
        <v>1353</v>
      </c>
      <c r="C10110" s="80"/>
      <c r="D10110" s="80"/>
      <c r="E10110" s="81"/>
      <c r="F10110" s="82"/>
      <c r="G10110" s="81"/>
    </row>
    <row r="10111" spans="1:7">
      <c r="A10111" s="83" t="s">
        <v>575</v>
      </c>
      <c r="B10111" s="84" t="s">
        <v>576</v>
      </c>
      <c r="C10111" s="84">
        <v>66431</v>
      </c>
      <c r="D10111" s="84">
        <v>66431</v>
      </c>
      <c r="E10111" s="85">
        <v>0</v>
      </c>
      <c r="F10111" s="86">
        <v>0</v>
      </c>
      <c r="G10111" s="85">
        <v>0</v>
      </c>
    </row>
    <row r="10112" spans="1:7">
      <c r="A10112" s="88" t="s">
        <v>579</v>
      </c>
      <c r="B10112" s="84" t="s">
        <v>20</v>
      </c>
      <c r="C10112" s="84">
        <v>66431</v>
      </c>
      <c r="D10112" s="84">
        <v>66431</v>
      </c>
      <c r="E10112" s="85">
        <v>0</v>
      </c>
      <c r="F10112" s="86">
        <v>0</v>
      </c>
      <c r="G10112" s="85">
        <v>0</v>
      </c>
    </row>
    <row r="10113" spans="1:7">
      <c r="A10113" s="83" t="s">
        <v>606</v>
      </c>
      <c r="B10113" s="84" t="s">
        <v>607</v>
      </c>
      <c r="C10113" s="84">
        <v>85031</v>
      </c>
      <c r="D10113" s="84">
        <v>85031</v>
      </c>
      <c r="E10113" s="85">
        <v>18590.02</v>
      </c>
      <c r="F10113" s="86">
        <v>21.862638331902499</v>
      </c>
      <c r="G10113" s="85">
        <v>0</v>
      </c>
    </row>
    <row r="10114" spans="1:7">
      <c r="A10114" s="88" t="s">
        <v>608</v>
      </c>
      <c r="B10114" s="84" t="s">
        <v>609</v>
      </c>
      <c r="C10114" s="84">
        <v>85031</v>
      </c>
      <c r="D10114" s="84">
        <v>85031</v>
      </c>
      <c r="E10114" s="85">
        <v>18590.02</v>
      </c>
      <c r="F10114" s="86">
        <v>21.862638331902499</v>
      </c>
      <c r="G10114" s="85">
        <v>0</v>
      </c>
    </row>
    <row r="10115" spans="1:7">
      <c r="A10115" s="89" t="s">
        <v>610</v>
      </c>
      <c r="B10115" s="84" t="s">
        <v>611</v>
      </c>
      <c r="C10115" s="84">
        <v>36787</v>
      </c>
      <c r="D10115" s="84">
        <v>36787</v>
      </c>
      <c r="E10115" s="85">
        <v>18590.02</v>
      </c>
      <c r="F10115" s="86">
        <v>50.534210454780201</v>
      </c>
      <c r="G10115" s="85">
        <v>0</v>
      </c>
    </row>
    <row r="10116" spans="1:7">
      <c r="A10116" s="90">
        <v>1000</v>
      </c>
      <c r="B10116" s="84" t="s">
        <v>612</v>
      </c>
      <c r="C10116" s="84">
        <v>13004</v>
      </c>
      <c r="D10116" s="84">
        <v>13004</v>
      </c>
      <c r="E10116" s="85">
        <v>10241.17</v>
      </c>
      <c r="F10116" s="86">
        <v>78.753998769609396</v>
      </c>
      <c r="G10116" s="85">
        <v>0</v>
      </c>
    </row>
    <row r="10117" spans="1:7">
      <c r="A10117" s="90">
        <v>2000</v>
      </c>
      <c r="B10117" s="84" t="s">
        <v>613</v>
      </c>
      <c r="C10117" s="84">
        <v>23783</v>
      </c>
      <c r="D10117" s="84">
        <v>23783</v>
      </c>
      <c r="E10117" s="85">
        <v>8348.85</v>
      </c>
      <c r="F10117" s="86">
        <v>35.104276163646297</v>
      </c>
      <c r="G10117" s="85">
        <v>0</v>
      </c>
    </row>
    <row r="10118" spans="1:7" ht="25.5">
      <c r="A10118" s="89" t="s">
        <v>620</v>
      </c>
      <c r="B10118" s="84" t="s">
        <v>621</v>
      </c>
      <c r="C10118" s="84">
        <v>48244</v>
      </c>
      <c r="D10118" s="84">
        <v>48244</v>
      </c>
      <c r="E10118" s="85">
        <v>0</v>
      </c>
      <c r="F10118" s="86">
        <v>0</v>
      </c>
      <c r="G10118" s="85">
        <v>0</v>
      </c>
    </row>
    <row r="10119" spans="1:7">
      <c r="A10119" s="90">
        <v>7700</v>
      </c>
      <c r="B10119" s="84" t="s">
        <v>623</v>
      </c>
      <c r="C10119" s="84">
        <v>48244</v>
      </c>
      <c r="D10119" s="84">
        <v>48244</v>
      </c>
      <c r="E10119" s="85">
        <v>0</v>
      </c>
      <c r="F10119" s="86">
        <v>0</v>
      </c>
      <c r="G10119" s="85">
        <v>0</v>
      </c>
    </row>
    <row r="10120" spans="1:7">
      <c r="A10120" s="83"/>
      <c r="B10120" s="84" t="s">
        <v>660</v>
      </c>
      <c r="C10120" s="84">
        <v>-18600</v>
      </c>
      <c r="D10120" s="84">
        <v>-18600</v>
      </c>
      <c r="E10120" s="85">
        <v>-18590.02</v>
      </c>
      <c r="F10120" s="86">
        <v>99.946344086021497</v>
      </c>
      <c r="G10120" s="85">
        <v>0</v>
      </c>
    </row>
    <row r="10121" spans="1:7">
      <c r="A10121" s="83" t="s">
        <v>662</v>
      </c>
      <c r="B10121" s="84" t="s">
        <v>663</v>
      </c>
      <c r="C10121" s="84">
        <v>18600</v>
      </c>
      <c r="D10121" s="84">
        <v>18600</v>
      </c>
      <c r="E10121" s="85">
        <v>18590.02</v>
      </c>
      <c r="F10121" s="86">
        <v>99.946344086021497</v>
      </c>
      <c r="G10121" s="85">
        <v>0</v>
      </c>
    </row>
    <row r="10122" spans="1:7">
      <c r="A10122" s="88" t="s">
        <v>671</v>
      </c>
      <c r="B10122" s="84" t="s">
        <v>672</v>
      </c>
      <c r="C10122" s="84">
        <v>18600</v>
      </c>
      <c r="D10122" s="84">
        <v>18600</v>
      </c>
      <c r="E10122" s="85">
        <v>18590.02</v>
      </c>
      <c r="F10122" s="86">
        <v>99.946344086021497</v>
      </c>
      <c r="G10122" s="85">
        <v>0</v>
      </c>
    </row>
    <row r="10123" spans="1:7" ht="38.25">
      <c r="A10123" s="89" t="s">
        <v>675</v>
      </c>
      <c r="B10123" s="84" t="s">
        <v>676</v>
      </c>
      <c r="C10123" s="84">
        <v>18600</v>
      </c>
      <c r="D10123" s="84">
        <v>18600</v>
      </c>
      <c r="E10123" s="85">
        <v>-18599.37</v>
      </c>
      <c r="F10123" s="86">
        <v>-99.996612903225795</v>
      </c>
      <c r="G10123" s="85">
        <v>0</v>
      </c>
    </row>
    <row r="10124" spans="1:7" s="19" customFormat="1" ht="25.5">
      <c r="A10124" s="94" t="s">
        <v>713</v>
      </c>
      <c r="B10124" s="80" t="s">
        <v>714</v>
      </c>
      <c r="C10124" s="80"/>
      <c r="D10124" s="80"/>
      <c r="E10124" s="81"/>
      <c r="F10124" s="82"/>
      <c r="G10124" s="81"/>
    </row>
    <row r="10125" spans="1:7">
      <c r="A10125" s="83" t="s">
        <v>575</v>
      </c>
      <c r="B10125" s="84" t="s">
        <v>576</v>
      </c>
      <c r="C10125" s="84">
        <v>11768</v>
      </c>
      <c r="D10125" s="84">
        <v>11768</v>
      </c>
      <c r="E10125" s="85">
        <v>8988.91</v>
      </c>
      <c r="F10125" s="86">
        <v>76.384347382732798</v>
      </c>
      <c r="G10125" s="85">
        <v>-1729.09</v>
      </c>
    </row>
    <row r="10126" spans="1:7">
      <c r="A10126" s="88" t="s">
        <v>579</v>
      </c>
      <c r="B10126" s="84" t="s">
        <v>20</v>
      </c>
      <c r="C10126" s="84">
        <v>7000</v>
      </c>
      <c r="D10126" s="84">
        <v>7000</v>
      </c>
      <c r="E10126" s="85">
        <v>4220.91</v>
      </c>
      <c r="F10126" s="86">
        <v>60.298714285714297</v>
      </c>
      <c r="G10126" s="85">
        <v>-1729.09</v>
      </c>
    </row>
    <row r="10127" spans="1:7">
      <c r="A10127" s="88" t="s">
        <v>603</v>
      </c>
      <c r="B10127" s="84" t="s">
        <v>22</v>
      </c>
      <c r="C10127" s="84">
        <v>4768</v>
      </c>
      <c r="D10127" s="84">
        <v>4768</v>
      </c>
      <c r="E10127" s="85">
        <v>4768</v>
      </c>
      <c r="F10127" s="86">
        <v>100</v>
      </c>
      <c r="G10127" s="85">
        <v>0</v>
      </c>
    </row>
    <row r="10128" spans="1:7" ht="25.5">
      <c r="A10128" s="89">
        <v>21710</v>
      </c>
      <c r="B10128" s="84" t="s">
        <v>604</v>
      </c>
      <c r="C10128" s="84">
        <v>4768</v>
      </c>
      <c r="D10128" s="84">
        <v>4768</v>
      </c>
      <c r="E10128" s="85">
        <v>4768</v>
      </c>
      <c r="F10128" s="86">
        <v>100</v>
      </c>
      <c r="G10128" s="85">
        <v>0</v>
      </c>
    </row>
    <row r="10129" spans="1:7">
      <c r="A10129" s="83" t="s">
        <v>606</v>
      </c>
      <c r="B10129" s="84" t="s">
        <v>607</v>
      </c>
      <c r="C10129" s="84">
        <v>11768</v>
      </c>
      <c r="D10129" s="84">
        <v>11768</v>
      </c>
      <c r="E10129" s="85">
        <v>7034.86</v>
      </c>
      <c r="F10129" s="86">
        <v>59.779571719918401</v>
      </c>
      <c r="G10129" s="85">
        <v>0</v>
      </c>
    </row>
    <row r="10130" spans="1:7">
      <c r="A10130" s="88" t="s">
        <v>608</v>
      </c>
      <c r="B10130" s="84" t="s">
        <v>609</v>
      </c>
      <c r="C10130" s="84">
        <v>11768</v>
      </c>
      <c r="D10130" s="84">
        <v>11768</v>
      </c>
      <c r="E10130" s="85">
        <v>7034.86</v>
      </c>
      <c r="F10130" s="86">
        <v>59.779571719918401</v>
      </c>
      <c r="G10130" s="85">
        <v>0</v>
      </c>
    </row>
    <row r="10131" spans="1:7">
      <c r="A10131" s="89" t="s">
        <v>610</v>
      </c>
      <c r="B10131" s="84" t="s">
        <v>611</v>
      </c>
      <c r="C10131" s="84">
        <v>11768</v>
      </c>
      <c r="D10131" s="84">
        <v>11768</v>
      </c>
      <c r="E10131" s="85">
        <v>7034.86</v>
      </c>
      <c r="F10131" s="86">
        <v>59.779571719918401</v>
      </c>
      <c r="G10131" s="85">
        <v>0</v>
      </c>
    </row>
    <row r="10132" spans="1:7">
      <c r="A10132" s="90">
        <v>2000</v>
      </c>
      <c r="B10132" s="84" t="s">
        <v>613</v>
      </c>
      <c r="C10132" s="84">
        <v>11768</v>
      </c>
      <c r="D10132" s="84">
        <v>11768</v>
      </c>
      <c r="E10132" s="85">
        <v>7034.86</v>
      </c>
      <c r="F10132" s="86">
        <v>59.779571719918401</v>
      </c>
      <c r="G10132" s="85">
        <v>0</v>
      </c>
    </row>
    <row r="10133" spans="1:7">
      <c r="A10133" s="83"/>
      <c r="B10133" s="84" t="s">
        <v>660</v>
      </c>
      <c r="C10133" s="84">
        <v>0</v>
      </c>
      <c r="D10133" s="84">
        <v>0</v>
      </c>
      <c r="E10133" s="85">
        <v>1954.05</v>
      </c>
      <c r="F10133" s="86">
        <v>0</v>
      </c>
      <c r="G10133" s="85">
        <v>-1729.09</v>
      </c>
    </row>
    <row r="10134" spans="1:7">
      <c r="A10134" s="83" t="s">
        <v>662</v>
      </c>
      <c r="B10134" s="84" t="s">
        <v>663</v>
      </c>
      <c r="C10134" s="84">
        <v>0</v>
      </c>
      <c r="D10134" s="84">
        <v>0</v>
      </c>
      <c r="E10134" s="85">
        <v>-1954.05</v>
      </c>
      <c r="F10134" s="86">
        <v>0</v>
      </c>
      <c r="G10134" s="85">
        <v>1729.09</v>
      </c>
    </row>
    <row r="10135" spans="1:7">
      <c r="A10135" s="88" t="s">
        <v>671</v>
      </c>
      <c r="B10135" s="84" t="s">
        <v>672</v>
      </c>
      <c r="C10135" s="84">
        <v>0</v>
      </c>
      <c r="D10135" s="84">
        <v>0</v>
      </c>
      <c r="E10135" s="85">
        <v>-1954.05</v>
      </c>
      <c r="F10135" s="86">
        <v>0</v>
      </c>
      <c r="G10135" s="85">
        <v>1729.09</v>
      </c>
    </row>
    <row r="10136" spans="1:7" s="19" customFormat="1" ht="25.5">
      <c r="A10136" s="95" t="s">
        <v>715</v>
      </c>
      <c r="B10136" s="80" t="s">
        <v>1354</v>
      </c>
      <c r="C10136" s="80"/>
      <c r="D10136" s="80"/>
      <c r="E10136" s="81"/>
      <c r="F10136" s="82"/>
      <c r="G10136" s="81"/>
    </row>
    <row r="10137" spans="1:7">
      <c r="A10137" s="83" t="s">
        <v>575</v>
      </c>
      <c r="B10137" s="84" t="s">
        <v>576</v>
      </c>
      <c r="C10137" s="84">
        <v>11768</v>
      </c>
      <c r="D10137" s="84">
        <v>11768</v>
      </c>
      <c r="E10137" s="85">
        <v>8988.91</v>
      </c>
      <c r="F10137" s="86">
        <v>76.384347382732798</v>
      </c>
      <c r="G10137" s="85">
        <v>-1729.09</v>
      </c>
    </row>
    <row r="10138" spans="1:7">
      <c r="A10138" s="88" t="s">
        <v>579</v>
      </c>
      <c r="B10138" s="84" t="s">
        <v>20</v>
      </c>
      <c r="C10138" s="84">
        <v>7000</v>
      </c>
      <c r="D10138" s="84">
        <v>7000</v>
      </c>
      <c r="E10138" s="85">
        <v>4220.91</v>
      </c>
      <c r="F10138" s="86">
        <v>60.298714285714297</v>
      </c>
      <c r="G10138" s="85">
        <v>-1729.09</v>
      </c>
    </row>
    <row r="10139" spans="1:7">
      <c r="A10139" s="88" t="s">
        <v>603</v>
      </c>
      <c r="B10139" s="84" t="s">
        <v>22</v>
      </c>
      <c r="C10139" s="84">
        <v>4768</v>
      </c>
      <c r="D10139" s="84">
        <v>4768</v>
      </c>
      <c r="E10139" s="85">
        <v>4768</v>
      </c>
      <c r="F10139" s="86">
        <v>100</v>
      </c>
      <c r="G10139" s="85">
        <v>0</v>
      </c>
    </row>
    <row r="10140" spans="1:7" ht="25.5">
      <c r="A10140" s="89">
        <v>21710</v>
      </c>
      <c r="B10140" s="84" t="s">
        <v>604</v>
      </c>
      <c r="C10140" s="84">
        <v>4768</v>
      </c>
      <c r="D10140" s="84">
        <v>4768</v>
      </c>
      <c r="E10140" s="85">
        <v>4768</v>
      </c>
      <c r="F10140" s="86">
        <v>100</v>
      </c>
      <c r="G10140" s="85">
        <v>0</v>
      </c>
    </row>
    <row r="10141" spans="1:7">
      <c r="A10141" s="83" t="s">
        <v>606</v>
      </c>
      <c r="B10141" s="84" t="s">
        <v>607</v>
      </c>
      <c r="C10141" s="84">
        <v>11768</v>
      </c>
      <c r="D10141" s="84">
        <v>11768</v>
      </c>
      <c r="E10141" s="85">
        <v>7034.86</v>
      </c>
      <c r="F10141" s="86">
        <v>59.779571719918401</v>
      </c>
      <c r="G10141" s="85">
        <v>0</v>
      </c>
    </row>
    <row r="10142" spans="1:7">
      <c r="A10142" s="88" t="s">
        <v>608</v>
      </c>
      <c r="B10142" s="84" t="s">
        <v>609</v>
      </c>
      <c r="C10142" s="84">
        <v>11768</v>
      </c>
      <c r="D10142" s="84">
        <v>11768</v>
      </c>
      <c r="E10142" s="85">
        <v>7034.86</v>
      </c>
      <c r="F10142" s="86">
        <v>59.779571719918401</v>
      </c>
      <c r="G10142" s="85">
        <v>0</v>
      </c>
    </row>
    <row r="10143" spans="1:7">
      <c r="A10143" s="89" t="s">
        <v>610</v>
      </c>
      <c r="B10143" s="84" t="s">
        <v>611</v>
      </c>
      <c r="C10143" s="84">
        <v>11768</v>
      </c>
      <c r="D10143" s="84">
        <v>11768</v>
      </c>
      <c r="E10143" s="85">
        <v>7034.86</v>
      </c>
      <c r="F10143" s="86">
        <v>59.779571719918401</v>
      </c>
      <c r="G10143" s="85">
        <v>0</v>
      </c>
    </row>
    <row r="10144" spans="1:7">
      <c r="A10144" s="90">
        <v>2000</v>
      </c>
      <c r="B10144" s="84" t="s">
        <v>613</v>
      </c>
      <c r="C10144" s="84">
        <v>11768</v>
      </c>
      <c r="D10144" s="84">
        <v>11768</v>
      </c>
      <c r="E10144" s="85">
        <v>7034.86</v>
      </c>
      <c r="F10144" s="86">
        <v>59.779571719918401</v>
      </c>
      <c r="G10144" s="85">
        <v>0</v>
      </c>
    </row>
    <row r="10145" spans="1:7">
      <c r="A10145" s="83"/>
      <c r="B10145" s="84" t="s">
        <v>660</v>
      </c>
      <c r="C10145" s="84">
        <v>0</v>
      </c>
      <c r="D10145" s="84">
        <v>0</v>
      </c>
      <c r="E10145" s="85">
        <v>1954.05</v>
      </c>
      <c r="F10145" s="86">
        <v>0</v>
      </c>
      <c r="G10145" s="85">
        <v>-1729.09</v>
      </c>
    </row>
    <row r="10146" spans="1:7">
      <c r="A10146" s="83" t="s">
        <v>662</v>
      </c>
      <c r="B10146" s="84" t="s">
        <v>663</v>
      </c>
      <c r="C10146" s="84">
        <v>0</v>
      </c>
      <c r="D10146" s="84">
        <v>0</v>
      </c>
      <c r="E10146" s="85">
        <v>-1954.05</v>
      </c>
      <c r="F10146" s="86">
        <v>0</v>
      </c>
      <c r="G10146" s="85">
        <v>1729.09</v>
      </c>
    </row>
    <row r="10147" spans="1:7">
      <c r="A10147" s="88" t="s">
        <v>671</v>
      </c>
      <c r="B10147" s="84" t="s">
        <v>672</v>
      </c>
      <c r="C10147" s="84">
        <v>0</v>
      </c>
      <c r="D10147" s="84">
        <v>0</v>
      </c>
      <c r="E10147" s="85">
        <v>-1954.05</v>
      </c>
      <c r="F10147" s="86">
        <v>0</v>
      </c>
      <c r="G10147" s="85">
        <v>1729.09</v>
      </c>
    </row>
    <row r="10148" spans="1:7" s="19" customFormat="1">
      <c r="A10148" s="79" t="s">
        <v>1355</v>
      </c>
      <c r="B10148" s="80" t="s">
        <v>1356</v>
      </c>
      <c r="C10148" s="80"/>
      <c r="D10148" s="80"/>
      <c r="E10148" s="81"/>
      <c r="F10148" s="82"/>
      <c r="G10148" s="81"/>
    </row>
    <row r="10149" spans="1:7">
      <c r="A10149" s="83" t="s">
        <v>575</v>
      </c>
      <c r="B10149" s="84" t="s">
        <v>576</v>
      </c>
      <c r="C10149" s="84">
        <v>872409879</v>
      </c>
      <c r="D10149" s="84">
        <v>792444580</v>
      </c>
      <c r="E10149" s="85">
        <v>791757054.25</v>
      </c>
      <c r="F10149" s="86">
        <v>90.755168334126594</v>
      </c>
      <c r="G10149" s="85">
        <v>67866462.950000003</v>
      </c>
    </row>
    <row r="10150" spans="1:7" ht="25.5">
      <c r="A10150" s="88" t="s">
        <v>577</v>
      </c>
      <c r="B10150" s="84" t="s">
        <v>578</v>
      </c>
      <c r="C10150" s="84">
        <v>18358651</v>
      </c>
      <c r="D10150" s="84">
        <v>17190525</v>
      </c>
      <c r="E10150" s="85">
        <v>16526808.23</v>
      </c>
      <c r="F10150" s="86">
        <v>90.021909725284303</v>
      </c>
      <c r="G10150" s="85">
        <v>1200308.95</v>
      </c>
    </row>
    <row r="10151" spans="1:7">
      <c r="A10151" s="88" t="s">
        <v>579</v>
      </c>
      <c r="B10151" s="84" t="s">
        <v>20</v>
      </c>
      <c r="C10151" s="84">
        <v>135353</v>
      </c>
      <c r="D10151" s="84">
        <v>117276</v>
      </c>
      <c r="E10151" s="85">
        <v>124922.02</v>
      </c>
      <c r="F10151" s="86">
        <v>92.293499220556598</v>
      </c>
      <c r="G10151" s="85">
        <v>4797</v>
      </c>
    </row>
    <row r="10152" spans="1:7" ht="25.5">
      <c r="A10152" s="89">
        <v>21210</v>
      </c>
      <c r="B10152" s="84" t="s">
        <v>580</v>
      </c>
      <c r="C10152" s="84">
        <v>11031</v>
      </c>
      <c r="D10152" s="84">
        <v>7420</v>
      </c>
      <c r="E10152" s="85">
        <v>7420</v>
      </c>
      <c r="F10152" s="86">
        <v>67.264980509473304</v>
      </c>
      <c r="G10152" s="85">
        <v>0</v>
      </c>
    </row>
    <row r="10153" spans="1:7">
      <c r="A10153" s="88" t="s">
        <v>581</v>
      </c>
      <c r="B10153" s="84" t="s">
        <v>21</v>
      </c>
      <c r="C10153" s="84">
        <v>141361</v>
      </c>
      <c r="D10153" s="84">
        <v>139568</v>
      </c>
      <c r="E10153" s="85">
        <v>108113</v>
      </c>
      <c r="F10153" s="86">
        <v>76.480075834211704</v>
      </c>
      <c r="G10153" s="85">
        <v>4317</v>
      </c>
    </row>
    <row r="10154" spans="1:7">
      <c r="A10154" s="89" t="s">
        <v>582</v>
      </c>
      <c r="B10154" s="84" t="s">
        <v>583</v>
      </c>
      <c r="C10154" s="84">
        <v>137445</v>
      </c>
      <c r="D10154" s="84">
        <v>135856</v>
      </c>
      <c r="E10154" s="85">
        <v>105901</v>
      </c>
      <c r="F10154" s="86">
        <v>77.049728982502103</v>
      </c>
      <c r="G10154" s="85">
        <v>4096</v>
      </c>
    </row>
    <row r="10155" spans="1:7">
      <c r="A10155" s="90">
        <v>18100</v>
      </c>
      <c r="B10155" s="84" t="s">
        <v>584</v>
      </c>
      <c r="C10155" s="84">
        <v>135849</v>
      </c>
      <c r="D10155" s="84">
        <v>134260</v>
      </c>
      <c r="E10155" s="85">
        <v>104305</v>
      </c>
      <c r="F10155" s="86">
        <v>76.780101436153402</v>
      </c>
      <c r="G10155" s="85">
        <v>2500</v>
      </c>
    </row>
    <row r="10156" spans="1:7" ht="25.5">
      <c r="A10156" s="91">
        <v>18130</v>
      </c>
      <c r="B10156" s="84" t="s">
        <v>585</v>
      </c>
      <c r="C10156" s="84">
        <v>135849</v>
      </c>
      <c r="D10156" s="84">
        <v>134260</v>
      </c>
      <c r="E10156" s="85">
        <v>104305</v>
      </c>
      <c r="F10156" s="86">
        <v>76.780101436153402</v>
      </c>
      <c r="G10156" s="85">
        <v>2500</v>
      </c>
    </row>
    <row r="10157" spans="1:7" ht="38.25">
      <c r="A10157" s="92">
        <v>18131</v>
      </c>
      <c r="B10157" s="84" t="s">
        <v>693</v>
      </c>
      <c r="C10157" s="84">
        <v>24485</v>
      </c>
      <c r="D10157" s="84">
        <v>22896</v>
      </c>
      <c r="E10157" s="85">
        <v>22896</v>
      </c>
      <c r="F10157" s="86">
        <v>93.510312436185401</v>
      </c>
      <c r="G10157" s="85">
        <v>2500</v>
      </c>
    </row>
    <row r="10158" spans="1:7" ht="25.5">
      <c r="A10158" s="92">
        <v>18132</v>
      </c>
      <c r="B10158" s="84" t="s">
        <v>587</v>
      </c>
      <c r="C10158" s="84">
        <v>31364</v>
      </c>
      <c r="D10158" s="84">
        <v>31364</v>
      </c>
      <c r="E10158" s="85">
        <v>1409</v>
      </c>
      <c r="F10158" s="86">
        <v>4.4924116821833904</v>
      </c>
      <c r="G10158" s="85">
        <v>0</v>
      </c>
    </row>
    <row r="10159" spans="1:7" ht="25.5">
      <c r="A10159" s="92">
        <v>18139</v>
      </c>
      <c r="B10159" s="84" t="s">
        <v>588</v>
      </c>
      <c r="C10159" s="84">
        <v>80000</v>
      </c>
      <c r="D10159" s="84">
        <v>80000</v>
      </c>
      <c r="E10159" s="85">
        <v>80000</v>
      </c>
      <c r="F10159" s="86">
        <v>100</v>
      </c>
      <c r="G10159" s="85">
        <v>0</v>
      </c>
    </row>
    <row r="10160" spans="1:7" ht="25.5">
      <c r="A10160" s="90">
        <v>18400</v>
      </c>
      <c r="B10160" s="84" t="s">
        <v>589</v>
      </c>
      <c r="C10160" s="84">
        <v>1596</v>
      </c>
      <c r="D10160" s="84">
        <v>1596</v>
      </c>
      <c r="E10160" s="85">
        <v>1596</v>
      </c>
      <c r="F10160" s="86">
        <v>100</v>
      </c>
      <c r="G10160" s="85">
        <v>1596</v>
      </c>
    </row>
    <row r="10161" spans="1:7">
      <c r="A10161" s="89" t="s">
        <v>590</v>
      </c>
      <c r="B10161" s="84" t="s">
        <v>591</v>
      </c>
      <c r="C10161" s="84">
        <v>1500</v>
      </c>
      <c r="D10161" s="84">
        <v>1500</v>
      </c>
      <c r="E10161" s="85">
        <v>0</v>
      </c>
      <c r="F10161" s="86">
        <v>0</v>
      </c>
      <c r="G10161" s="85">
        <v>0</v>
      </c>
    </row>
    <row r="10162" spans="1:7" ht="25.5">
      <c r="A10162" s="90">
        <v>19500</v>
      </c>
      <c r="B10162" s="84" t="s">
        <v>592</v>
      </c>
      <c r="C10162" s="84">
        <v>1500</v>
      </c>
      <c r="D10162" s="84">
        <v>1500</v>
      </c>
      <c r="E10162" s="85">
        <v>0</v>
      </c>
      <c r="F10162" s="86">
        <v>0</v>
      </c>
      <c r="G10162" s="85">
        <v>0</v>
      </c>
    </row>
    <row r="10163" spans="1:7" ht="25.5">
      <c r="A10163" s="91">
        <v>19550</v>
      </c>
      <c r="B10163" s="84" t="s">
        <v>593</v>
      </c>
      <c r="C10163" s="84">
        <v>1500</v>
      </c>
      <c r="D10163" s="84">
        <v>1500</v>
      </c>
      <c r="E10163" s="85">
        <v>0</v>
      </c>
      <c r="F10163" s="86">
        <v>0</v>
      </c>
      <c r="G10163" s="85">
        <v>0</v>
      </c>
    </row>
    <row r="10164" spans="1:7" ht="38.25">
      <c r="A10164" s="89" t="s">
        <v>596</v>
      </c>
      <c r="B10164" s="84" t="s">
        <v>597</v>
      </c>
      <c r="C10164" s="84">
        <v>2416</v>
      </c>
      <c r="D10164" s="84">
        <v>2212</v>
      </c>
      <c r="E10164" s="85">
        <v>2212</v>
      </c>
      <c r="F10164" s="86">
        <v>91.556291390728504</v>
      </c>
      <c r="G10164" s="85">
        <v>221</v>
      </c>
    </row>
    <row r="10165" spans="1:7" ht="38.25">
      <c r="A10165" s="90">
        <v>17100</v>
      </c>
      <c r="B10165" s="84" t="s">
        <v>598</v>
      </c>
      <c r="C10165" s="84">
        <v>2416</v>
      </c>
      <c r="D10165" s="84">
        <v>2212</v>
      </c>
      <c r="E10165" s="85">
        <v>2212</v>
      </c>
      <c r="F10165" s="86">
        <v>91.556291390728504</v>
      </c>
      <c r="G10165" s="85">
        <v>221</v>
      </c>
    </row>
    <row r="10166" spans="1:7" ht="63.75">
      <c r="A10166" s="91">
        <v>17110</v>
      </c>
      <c r="B10166" s="84" t="s">
        <v>599</v>
      </c>
      <c r="C10166" s="84">
        <v>2416</v>
      </c>
      <c r="D10166" s="84">
        <v>2212</v>
      </c>
      <c r="E10166" s="85">
        <v>2212</v>
      </c>
      <c r="F10166" s="86">
        <v>91.556291390728504</v>
      </c>
      <c r="G10166" s="85">
        <v>221</v>
      </c>
    </row>
    <row r="10167" spans="1:7">
      <c r="A10167" s="88" t="s">
        <v>603</v>
      </c>
      <c r="B10167" s="84" t="s">
        <v>22</v>
      </c>
      <c r="C10167" s="84">
        <v>853774514</v>
      </c>
      <c r="D10167" s="84">
        <v>774997211</v>
      </c>
      <c r="E10167" s="85">
        <v>774997211</v>
      </c>
      <c r="F10167" s="86">
        <v>90.773055214435701</v>
      </c>
      <c r="G10167" s="85">
        <v>66657040</v>
      </c>
    </row>
    <row r="10168" spans="1:7" ht="25.5">
      <c r="A10168" s="89">
        <v>21710</v>
      </c>
      <c r="B10168" s="84" t="s">
        <v>604</v>
      </c>
      <c r="C10168" s="84">
        <v>853774514</v>
      </c>
      <c r="D10168" s="84">
        <v>774997211</v>
      </c>
      <c r="E10168" s="85">
        <v>774997211</v>
      </c>
      <c r="F10168" s="86">
        <v>90.773055214435701</v>
      </c>
      <c r="G10168" s="85">
        <v>66657040</v>
      </c>
    </row>
    <row r="10169" spans="1:7">
      <c r="A10169" s="83" t="s">
        <v>606</v>
      </c>
      <c r="B10169" s="84" t="s">
        <v>607</v>
      </c>
      <c r="C10169" s="84">
        <v>838079848</v>
      </c>
      <c r="D10169" s="84">
        <v>758083304</v>
      </c>
      <c r="E10169" s="85">
        <v>752842023.58000004</v>
      </c>
      <c r="F10169" s="86">
        <v>89.829391003325995</v>
      </c>
      <c r="G10169" s="85">
        <v>67749129.129999995</v>
      </c>
    </row>
    <row r="10170" spans="1:7">
      <c r="A10170" s="88" t="s">
        <v>608</v>
      </c>
      <c r="B10170" s="84" t="s">
        <v>609</v>
      </c>
      <c r="C10170" s="84">
        <v>835149689</v>
      </c>
      <c r="D10170" s="84">
        <v>755299830</v>
      </c>
      <c r="E10170" s="85">
        <v>750270292.49000001</v>
      </c>
      <c r="F10170" s="86">
        <v>89.836624783799707</v>
      </c>
      <c r="G10170" s="85">
        <v>67675537.769999996</v>
      </c>
    </row>
    <row r="10171" spans="1:7">
      <c r="A10171" s="89" t="s">
        <v>610</v>
      </c>
      <c r="B10171" s="84" t="s">
        <v>611</v>
      </c>
      <c r="C10171" s="84">
        <v>81251095</v>
      </c>
      <c r="D10171" s="84">
        <v>70164329</v>
      </c>
      <c r="E10171" s="85">
        <v>68658426.629999995</v>
      </c>
      <c r="F10171" s="86">
        <v>84.501540108474899</v>
      </c>
      <c r="G10171" s="85">
        <v>6807137.8899999997</v>
      </c>
    </row>
    <row r="10172" spans="1:7">
      <c r="A10172" s="90">
        <v>1000</v>
      </c>
      <c r="B10172" s="84" t="s">
        <v>612</v>
      </c>
      <c r="C10172" s="84">
        <v>60307078</v>
      </c>
      <c r="D10172" s="84">
        <v>52922020</v>
      </c>
      <c r="E10172" s="85">
        <v>52469866.060000002</v>
      </c>
      <c r="F10172" s="86">
        <v>87.004490683498204</v>
      </c>
      <c r="G10172" s="85">
        <v>5071449.78</v>
      </c>
    </row>
    <row r="10173" spans="1:7">
      <c r="A10173" s="90">
        <v>2000</v>
      </c>
      <c r="B10173" s="84" t="s">
        <v>613</v>
      </c>
      <c r="C10173" s="84">
        <v>20944017</v>
      </c>
      <c r="D10173" s="84">
        <v>17242309</v>
      </c>
      <c r="E10173" s="85">
        <v>16188560.57</v>
      </c>
      <c r="F10173" s="86">
        <v>77.294439600578997</v>
      </c>
      <c r="G10173" s="85">
        <v>1735688.11</v>
      </c>
    </row>
    <row r="10174" spans="1:7">
      <c r="A10174" s="89" t="s">
        <v>616</v>
      </c>
      <c r="B10174" s="84" t="s">
        <v>617</v>
      </c>
      <c r="C10174" s="84">
        <v>725275133</v>
      </c>
      <c r="D10174" s="84">
        <v>658141978</v>
      </c>
      <c r="E10174" s="85">
        <v>654727639.72000003</v>
      </c>
      <c r="F10174" s="86">
        <v>90.273002606860402</v>
      </c>
      <c r="G10174" s="85">
        <v>58240175.390000001</v>
      </c>
    </row>
    <row r="10175" spans="1:7">
      <c r="A10175" s="90">
        <v>3000</v>
      </c>
      <c r="B10175" s="84" t="s">
        <v>618</v>
      </c>
      <c r="C10175" s="84">
        <v>723326379</v>
      </c>
      <c r="D10175" s="84">
        <v>656444610</v>
      </c>
      <c r="E10175" s="85">
        <v>653810739.82000005</v>
      </c>
      <c r="F10175" s="86">
        <v>90.389450571938795</v>
      </c>
      <c r="G10175" s="85">
        <v>58211360.850000001</v>
      </c>
    </row>
    <row r="10176" spans="1:7">
      <c r="A10176" s="90">
        <v>6000</v>
      </c>
      <c r="B10176" s="84" t="s">
        <v>619</v>
      </c>
      <c r="C10176" s="84">
        <v>1948754</v>
      </c>
      <c r="D10176" s="84">
        <v>1697368</v>
      </c>
      <c r="E10176" s="85">
        <v>916899.9</v>
      </c>
      <c r="F10176" s="86">
        <v>47.0505718012638</v>
      </c>
      <c r="G10176" s="85">
        <v>28814.54</v>
      </c>
    </row>
    <row r="10177" spans="1:7" ht="25.5">
      <c r="A10177" s="89" t="s">
        <v>620</v>
      </c>
      <c r="B10177" s="84" t="s">
        <v>621</v>
      </c>
      <c r="C10177" s="84">
        <v>363168</v>
      </c>
      <c r="D10177" s="84">
        <v>363168</v>
      </c>
      <c r="E10177" s="85">
        <v>283017.74</v>
      </c>
      <c r="F10177" s="86">
        <v>77.930252665433102</v>
      </c>
      <c r="G10177" s="85">
        <v>0</v>
      </c>
    </row>
    <row r="10178" spans="1:7">
      <c r="A10178" s="90">
        <v>7700</v>
      </c>
      <c r="B10178" s="84" t="s">
        <v>623</v>
      </c>
      <c r="C10178" s="84">
        <v>363168</v>
      </c>
      <c r="D10178" s="84">
        <v>363168</v>
      </c>
      <c r="E10178" s="85">
        <v>283017.74</v>
      </c>
      <c r="F10178" s="86">
        <v>77.930252665433102</v>
      </c>
      <c r="G10178" s="85">
        <v>0</v>
      </c>
    </row>
    <row r="10179" spans="1:7">
      <c r="A10179" s="89" t="s">
        <v>624</v>
      </c>
      <c r="B10179" s="84" t="s">
        <v>625</v>
      </c>
      <c r="C10179" s="84">
        <v>28260293</v>
      </c>
      <c r="D10179" s="84">
        <v>26630355</v>
      </c>
      <c r="E10179" s="85">
        <v>26601208.399999999</v>
      </c>
      <c r="F10179" s="86">
        <v>94.129273181987202</v>
      </c>
      <c r="G10179" s="85">
        <v>2628224.4900000002</v>
      </c>
    </row>
    <row r="10180" spans="1:7" ht="25.5">
      <c r="A10180" s="90">
        <v>7300</v>
      </c>
      <c r="B10180" s="84" t="s">
        <v>632</v>
      </c>
      <c r="C10180" s="84">
        <v>28250997</v>
      </c>
      <c r="D10180" s="84">
        <v>26622935</v>
      </c>
      <c r="E10180" s="85">
        <v>26593788.399999999</v>
      </c>
      <c r="F10180" s="86">
        <v>94.133981890975406</v>
      </c>
      <c r="G10180" s="85">
        <v>2628224.4900000002</v>
      </c>
    </row>
    <row r="10181" spans="1:7" ht="25.5">
      <c r="A10181" s="91">
        <v>7310</v>
      </c>
      <c r="B10181" s="84" t="s">
        <v>633</v>
      </c>
      <c r="C10181" s="84">
        <v>1780845</v>
      </c>
      <c r="D10181" s="84">
        <v>1657856</v>
      </c>
      <c r="E10181" s="85">
        <v>1635739.11</v>
      </c>
      <c r="F10181" s="86">
        <v>91.851851789459502</v>
      </c>
      <c r="G10181" s="85">
        <v>135073.74</v>
      </c>
    </row>
    <row r="10182" spans="1:7" ht="38.25">
      <c r="A10182" s="91">
        <v>7350</v>
      </c>
      <c r="B10182" s="84" t="s">
        <v>635</v>
      </c>
      <c r="C10182" s="84">
        <v>26470152</v>
      </c>
      <c r="D10182" s="84">
        <v>24965079</v>
      </c>
      <c r="E10182" s="85">
        <v>24958049.289999999</v>
      </c>
      <c r="F10182" s="86">
        <v>94.287517842738495</v>
      </c>
      <c r="G10182" s="85">
        <v>2493150.75</v>
      </c>
    </row>
    <row r="10183" spans="1:7" ht="25.5">
      <c r="A10183" s="90">
        <v>7500</v>
      </c>
      <c r="B10183" s="84" t="s">
        <v>639</v>
      </c>
      <c r="C10183" s="84">
        <v>9296</v>
      </c>
      <c r="D10183" s="84">
        <v>7420</v>
      </c>
      <c r="E10183" s="85">
        <v>7420</v>
      </c>
      <c r="F10183" s="86">
        <v>79.819277108433695</v>
      </c>
      <c r="G10183" s="85">
        <v>0</v>
      </c>
    </row>
    <row r="10184" spans="1:7">
      <c r="A10184" s="88" t="s">
        <v>640</v>
      </c>
      <c r="B10184" s="84" t="s">
        <v>641</v>
      </c>
      <c r="C10184" s="84">
        <v>2930159</v>
      </c>
      <c r="D10184" s="84">
        <v>2783474</v>
      </c>
      <c r="E10184" s="85">
        <v>2571731.09</v>
      </c>
      <c r="F10184" s="86">
        <v>87.767629333425205</v>
      </c>
      <c r="G10184" s="85">
        <v>73591.360000000001</v>
      </c>
    </row>
    <row r="10185" spans="1:7">
      <c r="A10185" s="89" t="s">
        <v>642</v>
      </c>
      <c r="B10185" s="84" t="s">
        <v>643</v>
      </c>
      <c r="C10185" s="84">
        <v>2916244</v>
      </c>
      <c r="D10185" s="84">
        <v>2769559</v>
      </c>
      <c r="E10185" s="85">
        <v>2557816.09</v>
      </c>
      <c r="F10185" s="86">
        <v>87.709261982193496</v>
      </c>
      <c r="G10185" s="85">
        <v>73591.360000000001</v>
      </c>
    </row>
    <row r="10186" spans="1:7">
      <c r="A10186" s="89" t="s">
        <v>644</v>
      </c>
      <c r="B10186" s="84" t="s">
        <v>645</v>
      </c>
      <c r="C10186" s="84">
        <v>13915</v>
      </c>
      <c r="D10186" s="84">
        <v>13915</v>
      </c>
      <c r="E10186" s="85">
        <v>13915</v>
      </c>
      <c r="F10186" s="86">
        <v>100</v>
      </c>
      <c r="G10186" s="85">
        <v>0</v>
      </c>
    </row>
    <row r="10187" spans="1:7" ht="25.5">
      <c r="A10187" s="90">
        <v>9500</v>
      </c>
      <c r="B10187" s="84" t="s">
        <v>652</v>
      </c>
      <c r="C10187" s="84">
        <v>13915</v>
      </c>
      <c r="D10187" s="84">
        <v>13915</v>
      </c>
      <c r="E10187" s="85">
        <v>13915</v>
      </c>
      <c r="F10187" s="86">
        <v>100</v>
      </c>
      <c r="G10187" s="85">
        <v>0</v>
      </c>
    </row>
    <row r="10188" spans="1:7" ht="51">
      <c r="A10188" s="91">
        <v>9590</v>
      </c>
      <c r="B10188" s="84" t="s">
        <v>655</v>
      </c>
      <c r="C10188" s="84">
        <v>13915</v>
      </c>
      <c r="D10188" s="84">
        <v>13915</v>
      </c>
      <c r="E10188" s="85">
        <v>13915</v>
      </c>
      <c r="F10188" s="86">
        <v>100</v>
      </c>
      <c r="G10188" s="85">
        <v>0</v>
      </c>
    </row>
    <row r="10189" spans="1:7">
      <c r="A10189" s="83"/>
      <c r="B10189" s="84" t="s">
        <v>660</v>
      </c>
      <c r="C10189" s="84">
        <v>34330031</v>
      </c>
      <c r="D10189" s="84">
        <v>34361276</v>
      </c>
      <c r="E10189" s="85">
        <v>38915030.670000002</v>
      </c>
      <c r="F10189" s="86">
        <v>113.355652577185</v>
      </c>
      <c r="G10189" s="85">
        <v>117333.82</v>
      </c>
    </row>
    <row r="10190" spans="1:7">
      <c r="A10190" s="83" t="s">
        <v>662</v>
      </c>
      <c r="B10190" s="84" t="s">
        <v>663</v>
      </c>
      <c r="C10190" s="84">
        <v>-34330031</v>
      </c>
      <c r="D10190" s="84">
        <v>-34361276</v>
      </c>
      <c r="E10190" s="85">
        <v>-38915030.670000002</v>
      </c>
      <c r="F10190" s="86">
        <v>113.355652577185</v>
      </c>
      <c r="G10190" s="85">
        <v>-117333.82</v>
      </c>
    </row>
    <row r="10191" spans="1:7">
      <c r="A10191" s="88" t="s">
        <v>671</v>
      </c>
      <c r="B10191" s="84" t="s">
        <v>672</v>
      </c>
      <c r="C10191" s="84">
        <v>1399282</v>
      </c>
      <c r="D10191" s="84">
        <v>1368037</v>
      </c>
      <c r="E10191" s="85">
        <v>-3185717.67</v>
      </c>
      <c r="F10191" s="86">
        <v>-227.66802331481401</v>
      </c>
      <c r="G10191" s="85">
        <v>16282666.18</v>
      </c>
    </row>
    <row r="10192" spans="1:7" ht="38.25">
      <c r="A10192" s="89" t="s">
        <v>673</v>
      </c>
      <c r="B10192" s="84" t="s">
        <v>674</v>
      </c>
      <c r="C10192" s="84">
        <v>1329533</v>
      </c>
      <c r="D10192" s="84">
        <v>1304160</v>
      </c>
      <c r="E10192" s="85">
        <v>-1303953.6100000001</v>
      </c>
      <c r="F10192" s="86">
        <v>-98.0760620458462</v>
      </c>
      <c r="G10192" s="85">
        <v>-1374.84</v>
      </c>
    </row>
    <row r="10193" spans="1:7" ht="38.25">
      <c r="A10193" s="89" t="s">
        <v>675</v>
      </c>
      <c r="B10193" s="84" t="s">
        <v>676</v>
      </c>
      <c r="C10193" s="84">
        <v>69749</v>
      </c>
      <c r="D10193" s="84">
        <v>63877</v>
      </c>
      <c r="E10193" s="85">
        <v>-69671.11</v>
      </c>
      <c r="F10193" s="86">
        <v>-99.888328148073796</v>
      </c>
      <c r="G10193" s="85">
        <v>0</v>
      </c>
    </row>
    <row r="10194" spans="1:7">
      <c r="A10194" s="88" t="s">
        <v>679</v>
      </c>
      <c r="B10194" s="84" t="s">
        <v>680</v>
      </c>
      <c r="C10194" s="84">
        <v>-35729313</v>
      </c>
      <c r="D10194" s="84">
        <v>-35729313</v>
      </c>
      <c r="E10194" s="85">
        <v>-35729313</v>
      </c>
      <c r="F10194" s="86">
        <v>100</v>
      </c>
      <c r="G10194" s="85">
        <v>-16400000</v>
      </c>
    </row>
    <row r="10195" spans="1:7" s="19" customFormat="1">
      <c r="A10195" s="94" t="s">
        <v>689</v>
      </c>
      <c r="B10195" s="80" t="s">
        <v>1357</v>
      </c>
      <c r="C10195" s="80"/>
      <c r="D10195" s="80"/>
      <c r="E10195" s="81"/>
      <c r="F10195" s="82"/>
      <c r="G10195" s="81"/>
    </row>
    <row r="10196" spans="1:7">
      <c r="A10196" s="83" t="s">
        <v>575</v>
      </c>
      <c r="B10196" s="84" t="s">
        <v>576</v>
      </c>
      <c r="C10196" s="84">
        <v>26526013</v>
      </c>
      <c r="D10196" s="84">
        <v>25018858</v>
      </c>
      <c r="E10196" s="85">
        <v>25018858</v>
      </c>
      <c r="F10196" s="86">
        <v>94.318200025009403</v>
      </c>
      <c r="G10196" s="85">
        <v>2491514</v>
      </c>
    </row>
    <row r="10197" spans="1:7">
      <c r="A10197" s="88" t="s">
        <v>581</v>
      </c>
      <c r="B10197" s="84" t="s">
        <v>21</v>
      </c>
      <c r="C10197" s="84">
        <v>2416</v>
      </c>
      <c r="D10197" s="84">
        <v>2212</v>
      </c>
      <c r="E10197" s="85">
        <v>2212</v>
      </c>
      <c r="F10197" s="86">
        <v>91.556291390728504</v>
      </c>
      <c r="G10197" s="85">
        <v>221</v>
      </c>
    </row>
    <row r="10198" spans="1:7" ht="38.25">
      <c r="A10198" s="89" t="s">
        <v>596</v>
      </c>
      <c r="B10198" s="84" t="s">
        <v>597</v>
      </c>
      <c r="C10198" s="84">
        <v>2416</v>
      </c>
      <c r="D10198" s="84">
        <v>2212</v>
      </c>
      <c r="E10198" s="85">
        <v>2212</v>
      </c>
      <c r="F10198" s="86">
        <v>91.556291390728504</v>
      </c>
      <c r="G10198" s="85">
        <v>221</v>
      </c>
    </row>
    <row r="10199" spans="1:7" ht="38.25">
      <c r="A10199" s="90">
        <v>17100</v>
      </c>
      <c r="B10199" s="84" t="s">
        <v>598</v>
      </c>
      <c r="C10199" s="84">
        <v>2416</v>
      </c>
      <c r="D10199" s="84">
        <v>2212</v>
      </c>
      <c r="E10199" s="85">
        <v>2212</v>
      </c>
      <c r="F10199" s="86">
        <v>91.556291390728504</v>
      </c>
      <c r="G10199" s="85">
        <v>221</v>
      </c>
    </row>
    <row r="10200" spans="1:7" ht="63.75">
      <c r="A10200" s="91">
        <v>17110</v>
      </c>
      <c r="B10200" s="84" t="s">
        <v>599</v>
      </c>
      <c r="C10200" s="84">
        <v>2416</v>
      </c>
      <c r="D10200" s="84">
        <v>2212</v>
      </c>
      <c r="E10200" s="85">
        <v>2212</v>
      </c>
      <c r="F10200" s="86">
        <v>91.556291390728504</v>
      </c>
      <c r="G10200" s="85">
        <v>221</v>
      </c>
    </row>
    <row r="10201" spans="1:7">
      <c r="A10201" s="88" t="s">
        <v>603</v>
      </c>
      <c r="B10201" s="84" t="s">
        <v>22</v>
      </c>
      <c r="C10201" s="84">
        <v>26523597</v>
      </c>
      <c r="D10201" s="84">
        <v>25016646</v>
      </c>
      <c r="E10201" s="85">
        <v>25016646</v>
      </c>
      <c r="F10201" s="86">
        <v>94.318451603679506</v>
      </c>
      <c r="G10201" s="85">
        <v>2491293</v>
      </c>
    </row>
    <row r="10202" spans="1:7" ht="25.5">
      <c r="A10202" s="89">
        <v>21710</v>
      </c>
      <c r="B10202" s="84" t="s">
        <v>604</v>
      </c>
      <c r="C10202" s="84">
        <v>26523597</v>
      </c>
      <c r="D10202" s="84">
        <v>25016646</v>
      </c>
      <c r="E10202" s="85">
        <v>25016646</v>
      </c>
      <c r="F10202" s="86">
        <v>94.318451603679506</v>
      </c>
      <c r="G10202" s="85">
        <v>2491293</v>
      </c>
    </row>
    <row r="10203" spans="1:7">
      <c r="A10203" s="83" t="s">
        <v>606</v>
      </c>
      <c r="B10203" s="84" t="s">
        <v>607</v>
      </c>
      <c r="C10203" s="84">
        <v>26526013</v>
      </c>
      <c r="D10203" s="84">
        <v>25018858</v>
      </c>
      <c r="E10203" s="85">
        <v>24978575.09</v>
      </c>
      <c r="F10203" s="86">
        <v>94.166338114966607</v>
      </c>
      <c r="G10203" s="85">
        <v>2491435.35</v>
      </c>
    </row>
    <row r="10204" spans="1:7">
      <c r="A10204" s="88" t="s">
        <v>608</v>
      </c>
      <c r="B10204" s="84" t="s">
        <v>609</v>
      </c>
      <c r="C10204" s="84">
        <v>26526013</v>
      </c>
      <c r="D10204" s="84">
        <v>25018858</v>
      </c>
      <c r="E10204" s="85">
        <v>24978575.09</v>
      </c>
      <c r="F10204" s="86">
        <v>94.166338114966607</v>
      </c>
      <c r="G10204" s="85">
        <v>2491435.35</v>
      </c>
    </row>
    <row r="10205" spans="1:7">
      <c r="A10205" s="89" t="s">
        <v>610</v>
      </c>
      <c r="B10205" s="84" t="s">
        <v>611</v>
      </c>
      <c r="C10205" s="84">
        <v>259942</v>
      </c>
      <c r="D10205" s="84">
        <v>234829</v>
      </c>
      <c r="E10205" s="85">
        <v>194546.09</v>
      </c>
      <c r="F10205" s="86">
        <v>74.842114779450796</v>
      </c>
      <c r="G10205" s="85">
        <v>20442.349999999999</v>
      </c>
    </row>
    <row r="10206" spans="1:7">
      <c r="A10206" s="90">
        <v>1000</v>
      </c>
      <c r="B10206" s="84" t="s">
        <v>612</v>
      </c>
      <c r="C10206" s="84">
        <v>231406</v>
      </c>
      <c r="D10206" s="84">
        <v>208502</v>
      </c>
      <c r="E10206" s="85">
        <v>173327.78</v>
      </c>
      <c r="F10206" s="86">
        <v>74.902025012316003</v>
      </c>
      <c r="G10206" s="85">
        <v>18471.8</v>
      </c>
    </row>
    <row r="10207" spans="1:7">
      <c r="A10207" s="90">
        <v>2000</v>
      </c>
      <c r="B10207" s="84" t="s">
        <v>613</v>
      </c>
      <c r="C10207" s="84">
        <v>28536</v>
      </c>
      <c r="D10207" s="84">
        <v>26327</v>
      </c>
      <c r="E10207" s="85">
        <v>21218.31</v>
      </c>
      <c r="F10207" s="86">
        <v>74.356286795626602</v>
      </c>
      <c r="G10207" s="85">
        <v>1970.55</v>
      </c>
    </row>
    <row r="10208" spans="1:7">
      <c r="A10208" s="89" t="s">
        <v>624</v>
      </c>
      <c r="B10208" s="84" t="s">
        <v>625</v>
      </c>
      <c r="C10208" s="84">
        <v>26266071</v>
      </c>
      <c r="D10208" s="84">
        <v>24784029</v>
      </c>
      <c r="E10208" s="85">
        <v>24784029</v>
      </c>
      <c r="F10208" s="86">
        <v>94.357580164920705</v>
      </c>
      <c r="G10208" s="85">
        <v>2470993</v>
      </c>
    </row>
    <row r="10209" spans="1:7" ht="25.5">
      <c r="A10209" s="90">
        <v>7300</v>
      </c>
      <c r="B10209" s="84" t="s">
        <v>632</v>
      </c>
      <c r="C10209" s="84">
        <v>26266071</v>
      </c>
      <c r="D10209" s="84">
        <v>24784029</v>
      </c>
      <c r="E10209" s="85">
        <v>24784029</v>
      </c>
      <c r="F10209" s="86">
        <v>94.357580164920705</v>
      </c>
      <c r="G10209" s="85">
        <v>2470993</v>
      </c>
    </row>
    <row r="10210" spans="1:7" ht="38.25">
      <c r="A10210" s="91">
        <v>7350</v>
      </c>
      <c r="B10210" s="84" t="s">
        <v>635</v>
      </c>
      <c r="C10210" s="84">
        <v>26266071</v>
      </c>
      <c r="D10210" s="84">
        <v>24784029</v>
      </c>
      <c r="E10210" s="85">
        <v>24784029</v>
      </c>
      <c r="F10210" s="86">
        <v>94.357580164920705</v>
      </c>
      <c r="G10210" s="85">
        <v>2470993</v>
      </c>
    </row>
    <row r="10211" spans="1:7">
      <c r="A10211" s="83"/>
      <c r="B10211" s="84" t="s">
        <v>660</v>
      </c>
      <c r="C10211" s="84">
        <v>0</v>
      </c>
      <c r="D10211" s="84">
        <v>0</v>
      </c>
      <c r="E10211" s="85">
        <v>40282.910000000003</v>
      </c>
      <c r="F10211" s="86">
        <v>0</v>
      </c>
      <c r="G10211" s="85">
        <v>78.650000000000006</v>
      </c>
    </row>
    <row r="10212" spans="1:7">
      <c r="A10212" s="83" t="s">
        <v>662</v>
      </c>
      <c r="B10212" s="84" t="s">
        <v>663</v>
      </c>
      <c r="C10212" s="84">
        <v>0</v>
      </c>
      <c r="D10212" s="84">
        <v>0</v>
      </c>
      <c r="E10212" s="85">
        <v>-40282.910000000003</v>
      </c>
      <c r="F10212" s="86">
        <v>0</v>
      </c>
      <c r="G10212" s="85">
        <v>-78.650000000000006</v>
      </c>
    </row>
    <row r="10213" spans="1:7">
      <c r="A10213" s="88" t="s">
        <v>671</v>
      </c>
      <c r="B10213" s="84" t="s">
        <v>672</v>
      </c>
      <c r="C10213" s="84">
        <v>0</v>
      </c>
      <c r="D10213" s="84">
        <v>0</v>
      </c>
      <c r="E10213" s="85">
        <v>-40282.910000000003</v>
      </c>
      <c r="F10213" s="86">
        <v>0</v>
      </c>
      <c r="G10213" s="85">
        <v>-78.650000000000006</v>
      </c>
    </row>
    <row r="10214" spans="1:7" s="19" customFormat="1">
      <c r="A10214" s="95" t="s">
        <v>899</v>
      </c>
      <c r="B10214" s="80" t="s">
        <v>1358</v>
      </c>
      <c r="C10214" s="80"/>
      <c r="D10214" s="80"/>
      <c r="E10214" s="81"/>
      <c r="F10214" s="82"/>
      <c r="G10214" s="81"/>
    </row>
    <row r="10215" spans="1:7">
      <c r="A10215" s="83" t="s">
        <v>575</v>
      </c>
      <c r="B10215" s="84" t="s">
        <v>576</v>
      </c>
      <c r="C10215" s="84">
        <v>16785050</v>
      </c>
      <c r="D10215" s="84">
        <v>15600000</v>
      </c>
      <c r="E10215" s="85">
        <v>15600000</v>
      </c>
      <c r="F10215" s="86">
        <v>92.939848257824707</v>
      </c>
      <c r="G10215" s="85">
        <v>1700000</v>
      </c>
    </row>
    <row r="10216" spans="1:7">
      <c r="A10216" s="88" t="s">
        <v>603</v>
      </c>
      <c r="B10216" s="84" t="s">
        <v>22</v>
      </c>
      <c r="C10216" s="84">
        <v>16785050</v>
      </c>
      <c r="D10216" s="84">
        <v>15600000</v>
      </c>
      <c r="E10216" s="85">
        <v>15600000</v>
      </c>
      <c r="F10216" s="86">
        <v>92.939848257824707</v>
      </c>
      <c r="G10216" s="85">
        <v>1700000</v>
      </c>
    </row>
    <row r="10217" spans="1:7" ht="25.5">
      <c r="A10217" s="89">
        <v>21710</v>
      </c>
      <c r="B10217" s="84" t="s">
        <v>604</v>
      </c>
      <c r="C10217" s="84">
        <v>16785050</v>
      </c>
      <c r="D10217" s="84">
        <v>15600000</v>
      </c>
      <c r="E10217" s="85">
        <v>15600000</v>
      </c>
      <c r="F10217" s="86">
        <v>92.939848257824707</v>
      </c>
      <c r="G10217" s="85">
        <v>1700000</v>
      </c>
    </row>
    <row r="10218" spans="1:7">
      <c r="A10218" s="83" t="s">
        <v>606</v>
      </c>
      <c r="B10218" s="84" t="s">
        <v>607</v>
      </c>
      <c r="C10218" s="84">
        <v>16785050</v>
      </c>
      <c r="D10218" s="84">
        <v>15600000</v>
      </c>
      <c r="E10218" s="85">
        <v>15600000</v>
      </c>
      <c r="F10218" s="86">
        <v>92.939848257824707</v>
      </c>
      <c r="G10218" s="85">
        <v>1700000</v>
      </c>
    </row>
    <row r="10219" spans="1:7">
      <c r="A10219" s="88" t="s">
        <v>608</v>
      </c>
      <c r="B10219" s="84" t="s">
        <v>609</v>
      </c>
      <c r="C10219" s="84">
        <v>16785050</v>
      </c>
      <c r="D10219" s="84">
        <v>15600000</v>
      </c>
      <c r="E10219" s="85">
        <v>15600000</v>
      </c>
      <c r="F10219" s="86">
        <v>92.939848257824707</v>
      </c>
      <c r="G10219" s="85">
        <v>1700000</v>
      </c>
    </row>
    <row r="10220" spans="1:7">
      <c r="A10220" s="89" t="s">
        <v>624</v>
      </c>
      <c r="B10220" s="84" t="s">
        <v>625</v>
      </c>
      <c r="C10220" s="84">
        <v>16785050</v>
      </c>
      <c r="D10220" s="84">
        <v>15600000</v>
      </c>
      <c r="E10220" s="85">
        <v>15600000</v>
      </c>
      <c r="F10220" s="86">
        <v>92.939848257824707</v>
      </c>
      <c r="G10220" s="85">
        <v>1700000</v>
      </c>
    </row>
    <row r="10221" spans="1:7" ht="25.5">
      <c r="A10221" s="90">
        <v>7300</v>
      </c>
      <c r="B10221" s="84" t="s">
        <v>632</v>
      </c>
      <c r="C10221" s="84">
        <v>16785050</v>
      </c>
      <c r="D10221" s="84">
        <v>15600000</v>
      </c>
      <c r="E10221" s="85">
        <v>15600000</v>
      </c>
      <c r="F10221" s="86">
        <v>92.939848257824707</v>
      </c>
      <c r="G10221" s="85">
        <v>1700000</v>
      </c>
    </row>
    <row r="10222" spans="1:7" ht="38.25">
      <c r="A10222" s="91">
        <v>7350</v>
      </c>
      <c r="B10222" s="84" t="s">
        <v>635</v>
      </c>
      <c r="C10222" s="84">
        <v>16785050</v>
      </c>
      <c r="D10222" s="84">
        <v>15600000</v>
      </c>
      <c r="E10222" s="85">
        <v>15600000</v>
      </c>
      <c r="F10222" s="86">
        <v>92.939848257824707</v>
      </c>
      <c r="G10222" s="85">
        <v>1700000</v>
      </c>
    </row>
    <row r="10223" spans="1:7" s="19" customFormat="1">
      <c r="A10223" s="95" t="s">
        <v>1359</v>
      </c>
      <c r="B10223" s="80" t="s">
        <v>1360</v>
      </c>
      <c r="C10223" s="80"/>
      <c r="D10223" s="80"/>
      <c r="E10223" s="81"/>
      <c r="F10223" s="82"/>
      <c r="G10223" s="81"/>
    </row>
    <row r="10224" spans="1:7">
      <c r="A10224" s="83" t="s">
        <v>575</v>
      </c>
      <c r="B10224" s="84" t="s">
        <v>576</v>
      </c>
      <c r="C10224" s="84">
        <v>9740963</v>
      </c>
      <c r="D10224" s="84">
        <v>9418858</v>
      </c>
      <c r="E10224" s="85">
        <v>9418858</v>
      </c>
      <c r="F10224" s="86">
        <v>96.693294081909599</v>
      </c>
      <c r="G10224" s="85">
        <v>791514</v>
      </c>
    </row>
    <row r="10225" spans="1:7">
      <c r="A10225" s="88" t="s">
        <v>581</v>
      </c>
      <c r="B10225" s="84" t="s">
        <v>21</v>
      </c>
      <c r="C10225" s="84">
        <v>2416</v>
      </c>
      <c r="D10225" s="84">
        <v>2212</v>
      </c>
      <c r="E10225" s="85">
        <v>2212</v>
      </c>
      <c r="F10225" s="86">
        <v>91.556291390728504</v>
      </c>
      <c r="G10225" s="85">
        <v>221</v>
      </c>
    </row>
    <row r="10226" spans="1:7" ht="38.25">
      <c r="A10226" s="89" t="s">
        <v>596</v>
      </c>
      <c r="B10226" s="84" t="s">
        <v>597</v>
      </c>
      <c r="C10226" s="84">
        <v>2416</v>
      </c>
      <c r="D10226" s="84">
        <v>2212</v>
      </c>
      <c r="E10226" s="85">
        <v>2212</v>
      </c>
      <c r="F10226" s="86">
        <v>91.556291390728504</v>
      </c>
      <c r="G10226" s="85">
        <v>221</v>
      </c>
    </row>
    <row r="10227" spans="1:7" ht="38.25">
      <c r="A10227" s="90">
        <v>17100</v>
      </c>
      <c r="B10227" s="84" t="s">
        <v>598</v>
      </c>
      <c r="C10227" s="84">
        <v>2416</v>
      </c>
      <c r="D10227" s="84">
        <v>2212</v>
      </c>
      <c r="E10227" s="85">
        <v>2212</v>
      </c>
      <c r="F10227" s="86">
        <v>91.556291390728504</v>
      </c>
      <c r="G10227" s="85">
        <v>221</v>
      </c>
    </row>
    <row r="10228" spans="1:7" ht="63.75">
      <c r="A10228" s="91">
        <v>17110</v>
      </c>
      <c r="B10228" s="84" t="s">
        <v>599</v>
      </c>
      <c r="C10228" s="84">
        <v>2416</v>
      </c>
      <c r="D10228" s="84">
        <v>2212</v>
      </c>
      <c r="E10228" s="85">
        <v>2212</v>
      </c>
      <c r="F10228" s="86">
        <v>91.556291390728504</v>
      </c>
      <c r="G10228" s="85">
        <v>221</v>
      </c>
    </row>
    <row r="10229" spans="1:7">
      <c r="A10229" s="88" t="s">
        <v>603</v>
      </c>
      <c r="B10229" s="84" t="s">
        <v>22</v>
      </c>
      <c r="C10229" s="84">
        <v>9738547</v>
      </c>
      <c r="D10229" s="84">
        <v>9416646</v>
      </c>
      <c r="E10229" s="85">
        <v>9416646</v>
      </c>
      <c r="F10229" s="86">
        <v>96.694568501851506</v>
      </c>
      <c r="G10229" s="85">
        <v>791293</v>
      </c>
    </row>
    <row r="10230" spans="1:7" ht="25.5">
      <c r="A10230" s="89">
        <v>21710</v>
      </c>
      <c r="B10230" s="84" t="s">
        <v>604</v>
      </c>
      <c r="C10230" s="84">
        <v>9738547</v>
      </c>
      <c r="D10230" s="84">
        <v>9416646</v>
      </c>
      <c r="E10230" s="85">
        <v>9416646</v>
      </c>
      <c r="F10230" s="86">
        <v>96.694568501851506</v>
      </c>
      <c r="G10230" s="85">
        <v>791293</v>
      </c>
    </row>
    <row r="10231" spans="1:7">
      <c r="A10231" s="83" t="s">
        <v>606</v>
      </c>
      <c r="B10231" s="84" t="s">
        <v>607</v>
      </c>
      <c r="C10231" s="84">
        <v>9740963</v>
      </c>
      <c r="D10231" s="84">
        <v>9418858</v>
      </c>
      <c r="E10231" s="85">
        <v>9378575.0899999999</v>
      </c>
      <c r="F10231" s="86">
        <v>96.2797527308132</v>
      </c>
      <c r="G10231" s="85">
        <v>791435.35</v>
      </c>
    </row>
    <row r="10232" spans="1:7">
      <c r="A10232" s="88" t="s">
        <v>608</v>
      </c>
      <c r="B10232" s="84" t="s">
        <v>609</v>
      </c>
      <c r="C10232" s="84">
        <v>9740963</v>
      </c>
      <c r="D10232" s="84">
        <v>9418858</v>
      </c>
      <c r="E10232" s="85">
        <v>9378575.0899999999</v>
      </c>
      <c r="F10232" s="86">
        <v>96.2797527308132</v>
      </c>
      <c r="G10232" s="85">
        <v>791435.35</v>
      </c>
    </row>
    <row r="10233" spans="1:7">
      <c r="A10233" s="89" t="s">
        <v>610</v>
      </c>
      <c r="B10233" s="84" t="s">
        <v>611</v>
      </c>
      <c r="C10233" s="84">
        <v>259942</v>
      </c>
      <c r="D10233" s="84">
        <v>234829</v>
      </c>
      <c r="E10233" s="85">
        <v>194546.09</v>
      </c>
      <c r="F10233" s="86">
        <v>74.842114779450796</v>
      </c>
      <c r="G10233" s="85">
        <v>20442.349999999999</v>
      </c>
    </row>
    <row r="10234" spans="1:7">
      <c r="A10234" s="90">
        <v>1000</v>
      </c>
      <c r="B10234" s="84" t="s">
        <v>612</v>
      </c>
      <c r="C10234" s="84">
        <v>231406</v>
      </c>
      <c r="D10234" s="84">
        <v>208502</v>
      </c>
      <c r="E10234" s="85">
        <v>173327.78</v>
      </c>
      <c r="F10234" s="86">
        <v>74.902025012316003</v>
      </c>
      <c r="G10234" s="85">
        <v>18471.8</v>
      </c>
    </row>
    <row r="10235" spans="1:7">
      <c r="A10235" s="90">
        <v>2000</v>
      </c>
      <c r="B10235" s="84" t="s">
        <v>613</v>
      </c>
      <c r="C10235" s="84">
        <v>28536</v>
      </c>
      <c r="D10235" s="84">
        <v>26327</v>
      </c>
      <c r="E10235" s="85">
        <v>21218.31</v>
      </c>
      <c r="F10235" s="86">
        <v>74.356286795626602</v>
      </c>
      <c r="G10235" s="85">
        <v>1970.55</v>
      </c>
    </row>
    <row r="10236" spans="1:7">
      <c r="A10236" s="89" t="s">
        <v>624</v>
      </c>
      <c r="B10236" s="84" t="s">
        <v>625</v>
      </c>
      <c r="C10236" s="84">
        <v>9481021</v>
      </c>
      <c r="D10236" s="84">
        <v>9184029</v>
      </c>
      <c r="E10236" s="85">
        <v>9184029</v>
      </c>
      <c r="F10236" s="86">
        <v>96.867510366235905</v>
      </c>
      <c r="G10236" s="85">
        <v>770993</v>
      </c>
    </row>
    <row r="10237" spans="1:7" ht="25.5">
      <c r="A10237" s="90">
        <v>7300</v>
      </c>
      <c r="B10237" s="84" t="s">
        <v>632</v>
      </c>
      <c r="C10237" s="84">
        <v>9481021</v>
      </c>
      <c r="D10237" s="84">
        <v>9184029</v>
      </c>
      <c r="E10237" s="85">
        <v>9184029</v>
      </c>
      <c r="F10237" s="86">
        <v>96.867510366235905</v>
      </c>
      <c r="G10237" s="85">
        <v>770993</v>
      </c>
    </row>
    <row r="10238" spans="1:7" ht="38.25">
      <c r="A10238" s="91">
        <v>7350</v>
      </c>
      <c r="B10238" s="84" t="s">
        <v>635</v>
      </c>
      <c r="C10238" s="84">
        <v>9481021</v>
      </c>
      <c r="D10238" s="84">
        <v>9184029</v>
      </c>
      <c r="E10238" s="85">
        <v>9184029</v>
      </c>
      <c r="F10238" s="86">
        <v>96.867510366235905</v>
      </c>
      <c r="G10238" s="85">
        <v>770993</v>
      </c>
    </row>
    <row r="10239" spans="1:7">
      <c r="A10239" s="83"/>
      <c r="B10239" s="84" t="s">
        <v>660</v>
      </c>
      <c r="C10239" s="84">
        <v>0</v>
      </c>
      <c r="D10239" s="84">
        <v>0</v>
      </c>
      <c r="E10239" s="85">
        <v>40282.910000000003</v>
      </c>
      <c r="F10239" s="86">
        <v>0</v>
      </c>
      <c r="G10239" s="85">
        <v>78.650000000000006</v>
      </c>
    </row>
    <row r="10240" spans="1:7">
      <c r="A10240" s="83" t="s">
        <v>662</v>
      </c>
      <c r="B10240" s="84" t="s">
        <v>663</v>
      </c>
      <c r="C10240" s="84">
        <v>0</v>
      </c>
      <c r="D10240" s="84">
        <v>0</v>
      </c>
      <c r="E10240" s="85">
        <v>-40282.910000000003</v>
      </c>
      <c r="F10240" s="86">
        <v>0</v>
      </c>
      <c r="G10240" s="85">
        <v>-78.650000000000006</v>
      </c>
    </row>
    <row r="10241" spans="1:7">
      <c r="A10241" s="88" t="s">
        <v>671</v>
      </c>
      <c r="B10241" s="84" t="s">
        <v>672</v>
      </c>
      <c r="C10241" s="84">
        <v>0</v>
      </c>
      <c r="D10241" s="84">
        <v>0</v>
      </c>
      <c r="E10241" s="85">
        <v>-40282.910000000003</v>
      </c>
      <c r="F10241" s="86">
        <v>0</v>
      </c>
      <c r="G10241" s="85">
        <v>-78.650000000000006</v>
      </c>
    </row>
    <row r="10242" spans="1:7" s="19" customFormat="1">
      <c r="A10242" s="94" t="s">
        <v>747</v>
      </c>
      <c r="B10242" s="80" t="s">
        <v>1361</v>
      </c>
      <c r="C10242" s="80"/>
      <c r="D10242" s="80"/>
      <c r="E10242" s="81"/>
      <c r="F10242" s="82"/>
      <c r="G10242" s="81"/>
    </row>
    <row r="10243" spans="1:7">
      <c r="A10243" s="83" t="s">
        <v>575</v>
      </c>
      <c r="B10243" s="84" t="s">
        <v>576</v>
      </c>
      <c r="C10243" s="84">
        <v>766600</v>
      </c>
      <c r="D10243" s="84">
        <v>710560</v>
      </c>
      <c r="E10243" s="85">
        <v>707669.87</v>
      </c>
      <c r="F10243" s="86">
        <v>92.312792851552302</v>
      </c>
      <c r="G10243" s="85">
        <v>55347.8</v>
      </c>
    </row>
    <row r="10244" spans="1:7" ht="25.5">
      <c r="A10244" s="88" t="s">
        <v>577</v>
      </c>
      <c r="B10244" s="84" t="s">
        <v>578</v>
      </c>
      <c r="C10244" s="84">
        <v>74690</v>
      </c>
      <c r="D10244" s="84">
        <v>69990</v>
      </c>
      <c r="E10244" s="85">
        <v>68599.87</v>
      </c>
      <c r="F10244" s="86">
        <v>91.846123979113699</v>
      </c>
      <c r="G10244" s="85">
        <v>2411.8000000000002</v>
      </c>
    </row>
    <row r="10245" spans="1:7">
      <c r="A10245" s="88" t="s">
        <v>581</v>
      </c>
      <c r="B10245" s="84" t="s">
        <v>21</v>
      </c>
      <c r="C10245" s="84">
        <v>18796</v>
      </c>
      <c r="D10245" s="84">
        <v>18796</v>
      </c>
      <c r="E10245" s="85">
        <v>17296</v>
      </c>
      <c r="F10245" s="86">
        <v>92.019578633751905</v>
      </c>
      <c r="G10245" s="85">
        <v>1596</v>
      </c>
    </row>
    <row r="10246" spans="1:7">
      <c r="A10246" s="89" t="s">
        <v>582</v>
      </c>
      <c r="B10246" s="84" t="s">
        <v>583</v>
      </c>
      <c r="C10246" s="84">
        <v>17296</v>
      </c>
      <c r="D10246" s="84">
        <v>17296</v>
      </c>
      <c r="E10246" s="85">
        <v>17296</v>
      </c>
      <c r="F10246" s="86">
        <v>100</v>
      </c>
      <c r="G10246" s="85">
        <v>1596</v>
      </c>
    </row>
    <row r="10247" spans="1:7">
      <c r="A10247" s="90">
        <v>18100</v>
      </c>
      <c r="B10247" s="84" t="s">
        <v>584</v>
      </c>
      <c r="C10247" s="84">
        <v>15700</v>
      </c>
      <c r="D10247" s="84">
        <v>15700</v>
      </c>
      <c r="E10247" s="85">
        <v>15700</v>
      </c>
      <c r="F10247" s="86">
        <v>100</v>
      </c>
      <c r="G10247" s="85">
        <v>0</v>
      </c>
    </row>
    <row r="10248" spans="1:7" ht="25.5">
      <c r="A10248" s="91">
        <v>18130</v>
      </c>
      <c r="B10248" s="84" t="s">
        <v>585</v>
      </c>
      <c r="C10248" s="84">
        <v>15700</v>
      </c>
      <c r="D10248" s="84">
        <v>15700</v>
      </c>
      <c r="E10248" s="85">
        <v>15700</v>
      </c>
      <c r="F10248" s="86">
        <v>100</v>
      </c>
      <c r="G10248" s="85">
        <v>0</v>
      </c>
    </row>
    <row r="10249" spans="1:7" ht="38.25">
      <c r="A10249" s="92">
        <v>18131</v>
      </c>
      <c r="B10249" s="84" t="s">
        <v>693</v>
      </c>
      <c r="C10249" s="84">
        <v>15700</v>
      </c>
      <c r="D10249" s="84">
        <v>15700</v>
      </c>
      <c r="E10249" s="85">
        <v>15700</v>
      </c>
      <c r="F10249" s="86">
        <v>100</v>
      </c>
      <c r="G10249" s="85">
        <v>0</v>
      </c>
    </row>
    <row r="10250" spans="1:7" ht="25.5">
      <c r="A10250" s="90">
        <v>18400</v>
      </c>
      <c r="B10250" s="84" t="s">
        <v>589</v>
      </c>
      <c r="C10250" s="84">
        <v>1596</v>
      </c>
      <c r="D10250" s="84">
        <v>1596</v>
      </c>
      <c r="E10250" s="85">
        <v>1596</v>
      </c>
      <c r="F10250" s="86">
        <v>100</v>
      </c>
      <c r="G10250" s="85">
        <v>1596</v>
      </c>
    </row>
    <row r="10251" spans="1:7">
      <c r="A10251" s="89" t="s">
        <v>590</v>
      </c>
      <c r="B10251" s="84" t="s">
        <v>591</v>
      </c>
      <c r="C10251" s="84">
        <v>1500</v>
      </c>
      <c r="D10251" s="84">
        <v>1500</v>
      </c>
      <c r="E10251" s="85">
        <v>0</v>
      </c>
      <c r="F10251" s="86">
        <v>0</v>
      </c>
      <c r="G10251" s="85">
        <v>0</v>
      </c>
    </row>
    <row r="10252" spans="1:7" ht="25.5">
      <c r="A10252" s="90">
        <v>19500</v>
      </c>
      <c r="B10252" s="84" t="s">
        <v>592</v>
      </c>
      <c r="C10252" s="84">
        <v>1500</v>
      </c>
      <c r="D10252" s="84">
        <v>1500</v>
      </c>
      <c r="E10252" s="85">
        <v>0</v>
      </c>
      <c r="F10252" s="86">
        <v>0</v>
      </c>
      <c r="G10252" s="85">
        <v>0</v>
      </c>
    </row>
    <row r="10253" spans="1:7" ht="25.5">
      <c r="A10253" s="91">
        <v>19550</v>
      </c>
      <c r="B10253" s="84" t="s">
        <v>593</v>
      </c>
      <c r="C10253" s="84">
        <v>1500</v>
      </c>
      <c r="D10253" s="84">
        <v>1500</v>
      </c>
      <c r="E10253" s="85">
        <v>0</v>
      </c>
      <c r="F10253" s="86">
        <v>0</v>
      </c>
      <c r="G10253" s="85">
        <v>0</v>
      </c>
    </row>
    <row r="10254" spans="1:7">
      <c r="A10254" s="88" t="s">
        <v>603</v>
      </c>
      <c r="B10254" s="84" t="s">
        <v>22</v>
      </c>
      <c r="C10254" s="84">
        <v>673114</v>
      </c>
      <c r="D10254" s="84">
        <v>621774</v>
      </c>
      <c r="E10254" s="85">
        <v>621774</v>
      </c>
      <c r="F10254" s="86">
        <v>92.372763008940495</v>
      </c>
      <c r="G10254" s="85">
        <v>51340</v>
      </c>
    </row>
    <row r="10255" spans="1:7" ht="25.5">
      <c r="A10255" s="89">
        <v>21710</v>
      </c>
      <c r="B10255" s="84" t="s">
        <v>604</v>
      </c>
      <c r="C10255" s="84">
        <v>673114</v>
      </c>
      <c r="D10255" s="84">
        <v>621774</v>
      </c>
      <c r="E10255" s="85">
        <v>621774</v>
      </c>
      <c r="F10255" s="86">
        <v>92.372763008940495</v>
      </c>
      <c r="G10255" s="85">
        <v>51340</v>
      </c>
    </row>
    <row r="10256" spans="1:7">
      <c r="A10256" s="83" t="s">
        <v>606</v>
      </c>
      <c r="B10256" s="84" t="s">
        <v>607</v>
      </c>
      <c r="C10256" s="84">
        <v>766600</v>
      </c>
      <c r="D10256" s="84">
        <v>710560</v>
      </c>
      <c r="E10256" s="85">
        <v>701487.38</v>
      </c>
      <c r="F10256" s="86">
        <v>91.506310983563793</v>
      </c>
      <c r="G10256" s="85">
        <v>71244.22</v>
      </c>
    </row>
    <row r="10257" spans="1:7">
      <c r="A10257" s="88" t="s">
        <v>608</v>
      </c>
      <c r="B10257" s="84" t="s">
        <v>609</v>
      </c>
      <c r="C10257" s="84">
        <v>748571</v>
      </c>
      <c r="D10257" s="84">
        <v>692531</v>
      </c>
      <c r="E10257" s="85">
        <v>684801.71</v>
      </c>
      <c r="F10257" s="86">
        <v>91.481196840379894</v>
      </c>
      <c r="G10257" s="85">
        <v>69460.67</v>
      </c>
    </row>
    <row r="10258" spans="1:7">
      <c r="A10258" s="89" t="s">
        <v>610</v>
      </c>
      <c r="B10258" s="84" t="s">
        <v>611</v>
      </c>
      <c r="C10258" s="84">
        <v>748571</v>
      </c>
      <c r="D10258" s="84">
        <v>692531</v>
      </c>
      <c r="E10258" s="85">
        <v>684801.71</v>
      </c>
      <c r="F10258" s="86">
        <v>91.481196840379894</v>
      </c>
      <c r="G10258" s="85">
        <v>69460.67</v>
      </c>
    </row>
    <row r="10259" spans="1:7">
      <c r="A10259" s="90">
        <v>1000</v>
      </c>
      <c r="B10259" s="84" t="s">
        <v>612</v>
      </c>
      <c r="C10259" s="84">
        <v>611060</v>
      </c>
      <c r="D10259" s="84">
        <v>565020</v>
      </c>
      <c r="E10259" s="85">
        <v>565020</v>
      </c>
      <c r="F10259" s="86">
        <v>92.465551664320998</v>
      </c>
      <c r="G10259" s="85">
        <v>47636</v>
      </c>
    </row>
    <row r="10260" spans="1:7">
      <c r="A10260" s="90">
        <v>2000</v>
      </c>
      <c r="B10260" s="84" t="s">
        <v>613</v>
      </c>
      <c r="C10260" s="84">
        <v>137511</v>
      </c>
      <c r="D10260" s="84">
        <v>127511</v>
      </c>
      <c r="E10260" s="85">
        <v>119781.71</v>
      </c>
      <c r="F10260" s="86">
        <v>87.107002348902995</v>
      </c>
      <c r="G10260" s="85">
        <v>21824.67</v>
      </c>
    </row>
    <row r="10261" spans="1:7">
      <c r="A10261" s="88" t="s">
        <v>640</v>
      </c>
      <c r="B10261" s="84" t="s">
        <v>641</v>
      </c>
      <c r="C10261" s="84">
        <v>18029</v>
      </c>
      <c r="D10261" s="84">
        <v>18029</v>
      </c>
      <c r="E10261" s="85">
        <v>16685.669999999998</v>
      </c>
      <c r="F10261" s="86">
        <v>92.549059848022594</v>
      </c>
      <c r="G10261" s="85">
        <v>1783.55</v>
      </c>
    </row>
    <row r="10262" spans="1:7">
      <c r="A10262" s="89" t="s">
        <v>642</v>
      </c>
      <c r="B10262" s="84" t="s">
        <v>643</v>
      </c>
      <c r="C10262" s="84">
        <v>18029</v>
      </c>
      <c r="D10262" s="84">
        <v>18029</v>
      </c>
      <c r="E10262" s="85">
        <v>16685.669999999998</v>
      </c>
      <c r="F10262" s="86">
        <v>92.549059848022594</v>
      </c>
      <c r="G10262" s="85">
        <v>1783.55</v>
      </c>
    </row>
    <row r="10263" spans="1:7">
      <c r="A10263" s="83"/>
      <c r="B10263" s="84" t="s">
        <v>660</v>
      </c>
      <c r="C10263" s="84">
        <v>0</v>
      </c>
      <c r="D10263" s="84">
        <v>0</v>
      </c>
      <c r="E10263" s="85">
        <v>6182.49</v>
      </c>
      <c r="F10263" s="86">
        <v>0</v>
      </c>
      <c r="G10263" s="85">
        <v>-15896.42</v>
      </c>
    </row>
    <row r="10264" spans="1:7">
      <c r="A10264" s="83" t="s">
        <v>662</v>
      </c>
      <c r="B10264" s="84" t="s">
        <v>663</v>
      </c>
      <c r="C10264" s="84">
        <v>0</v>
      </c>
      <c r="D10264" s="84">
        <v>0</v>
      </c>
      <c r="E10264" s="85">
        <v>-6182.49</v>
      </c>
      <c r="F10264" s="86">
        <v>0</v>
      </c>
      <c r="G10264" s="85">
        <v>15896.42</v>
      </c>
    </row>
    <row r="10265" spans="1:7">
      <c r="A10265" s="88" t="s">
        <v>671</v>
      </c>
      <c r="B10265" s="84" t="s">
        <v>672</v>
      </c>
      <c r="C10265" s="84">
        <v>0</v>
      </c>
      <c r="D10265" s="84">
        <v>0</v>
      </c>
      <c r="E10265" s="85">
        <v>-6182.49</v>
      </c>
      <c r="F10265" s="86">
        <v>0</v>
      </c>
      <c r="G10265" s="85">
        <v>15896.42</v>
      </c>
    </row>
    <row r="10266" spans="1:7" s="19" customFormat="1">
      <c r="A10266" s="95" t="s">
        <v>904</v>
      </c>
      <c r="B10266" s="80" t="s">
        <v>1362</v>
      </c>
      <c r="C10266" s="80"/>
      <c r="D10266" s="80"/>
      <c r="E10266" s="81"/>
      <c r="F10266" s="82"/>
      <c r="G10266" s="81"/>
    </row>
    <row r="10267" spans="1:7">
      <c r="A10267" s="83" t="s">
        <v>575</v>
      </c>
      <c r="B10267" s="84" t="s">
        <v>576</v>
      </c>
      <c r="C10267" s="84">
        <v>766600</v>
      </c>
      <c r="D10267" s="84">
        <v>710560</v>
      </c>
      <c r="E10267" s="85">
        <v>707669.87</v>
      </c>
      <c r="F10267" s="86">
        <v>92.312792851552302</v>
      </c>
      <c r="G10267" s="85">
        <v>55347.8</v>
      </c>
    </row>
    <row r="10268" spans="1:7" ht="25.5">
      <c r="A10268" s="88" t="s">
        <v>577</v>
      </c>
      <c r="B10268" s="84" t="s">
        <v>578</v>
      </c>
      <c r="C10268" s="84">
        <v>74690</v>
      </c>
      <c r="D10268" s="84">
        <v>69990</v>
      </c>
      <c r="E10268" s="85">
        <v>68599.87</v>
      </c>
      <c r="F10268" s="86">
        <v>91.846123979113699</v>
      </c>
      <c r="G10268" s="85">
        <v>2411.8000000000002</v>
      </c>
    </row>
    <row r="10269" spans="1:7">
      <c r="A10269" s="88" t="s">
        <v>581</v>
      </c>
      <c r="B10269" s="84" t="s">
        <v>21</v>
      </c>
      <c r="C10269" s="84">
        <v>18796</v>
      </c>
      <c r="D10269" s="84">
        <v>18796</v>
      </c>
      <c r="E10269" s="85">
        <v>17296</v>
      </c>
      <c r="F10269" s="86">
        <v>92.019578633751905</v>
      </c>
      <c r="G10269" s="85">
        <v>1596</v>
      </c>
    </row>
    <row r="10270" spans="1:7">
      <c r="A10270" s="89" t="s">
        <v>582</v>
      </c>
      <c r="B10270" s="84" t="s">
        <v>583</v>
      </c>
      <c r="C10270" s="84">
        <v>17296</v>
      </c>
      <c r="D10270" s="84">
        <v>17296</v>
      </c>
      <c r="E10270" s="85">
        <v>17296</v>
      </c>
      <c r="F10270" s="86">
        <v>100</v>
      </c>
      <c r="G10270" s="85">
        <v>1596</v>
      </c>
    </row>
    <row r="10271" spans="1:7">
      <c r="A10271" s="90">
        <v>18100</v>
      </c>
      <c r="B10271" s="84" t="s">
        <v>584</v>
      </c>
      <c r="C10271" s="84">
        <v>15700</v>
      </c>
      <c r="D10271" s="84">
        <v>15700</v>
      </c>
      <c r="E10271" s="85">
        <v>15700</v>
      </c>
      <c r="F10271" s="86">
        <v>100</v>
      </c>
      <c r="G10271" s="85">
        <v>0</v>
      </c>
    </row>
    <row r="10272" spans="1:7" ht="25.5">
      <c r="A10272" s="91">
        <v>18130</v>
      </c>
      <c r="B10272" s="84" t="s">
        <v>585</v>
      </c>
      <c r="C10272" s="84">
        <v>15700</v>
      </c>
      <c r="D10272" s="84">
        <v>15700</v>
      </c>
      <c r="E10272" s="85">
        <v>15700</v>
      </c>
      <c r="F10272" s="86">
        <v>100</v>
      </c>
      <c r="G10272" s="85">
        <v>0</v>
      </c>
    </row>
    <row r="10273" spans="1:7" ht="38.25">
      <c r="A10273" s="92">
        <v>18131</v>
      </c>
      <c r="B10273" s="84" t="s">
        <v>693</v>
      </c>
      <c r="C10273" s="84">
        <v>15700</v>
      </c>
      <c r="D10273" s="84">
        <v>15700</v>
      </c>
      <c r="E10273" s="85">
        <v>15700</v>
      </c>
      <c r="F10273" s="86">
        <v>100</v>
      </c>
      <c r="G10273" s="85">
        <v>0</v>
      </c>
    </row>
    <row r="10274" spans="1:7" ht="25.5">
      <c r="A10274" s="90">
        <v>18400</v>
      </c>
      <c r="B10274" s="84" t="s">
        <v>589</v>
      </c>
      <c r="C10274" s="84">
        <v>1596</v>
      </c>
      <c r="D10274" s="84">
        <v>1596</v>
      </c>
      <c r="E10274" s="85">
        <v>1596</v>
      </c>
      <c r="F10274" s="86">
        <v>100</v>
      </c>
      <c r="G10274" s="85">
        <v>1596</v>
      </c>
    </row>
    <row r="10275" spans="1:7">
      <c r="A10275" s="89" t="s">
        <v>590</v>
      </c>
      <c r="B10275" s="84" t="s">
        <v>591</v>
      </c>
      <c r="C10275" s="84">
        <v>1500</v>
      </c>
      <c r="D10275" s="84">
        <v>1500</v>
      </c>
      <c r="E10275" s="85">
        <v>0</v>
      </c>
      <c r="F10275" s="86">
        <v>0</v>
      </c>
      <c r="G10275" s="85">
        <v>0</v>
      </c>
    </row>
    <row r="10276" spans="1:7" ht="25.5">
      <c r="A10276" s="90">
        <v>19500</v>
      </c>
      <c r="B10276" s="84" t="s">
        <v>592</v>
      </c>
      <c r="C10276" s="84">
        <v>1500</v>
      </c>
      <c r="D10276" s="84">
        <v>1500</v>
      </c>
      <c r="E10276" s="85">
        <v>0</v>
      </c>
      <c r="F10276" s="86">
        <v>0</v>
      </c>
      <c r="G10276" s="85">
        <v>0</v>
      </c>
    </row>
    <row r="10277" spans="1:7" ht="25.5">
      <c r="A10277" s="91">
        <v>19550</v>
      </c>
      <c r="B10277" s="84" t="s">
        <v>593</v>
      </c>
      <c r="C10277" s="84">
        <v>1500</v>
      </c>
      <c r="D10277" s="84">
        <v>1500</v>
      </c>
      <c r="E10277" s="85">
        <v>0</v>
      </c>
      <c r="F10277" s="86">
        <v>0</v>
      </c>
      <c r="G10277" s="85">
        <v>0</v>
      </c>
    </row>
    <row r="10278" spans="1:7">
      <c r="A10278" s="88" t="s">
        <v>603</v>
      </c>
      <c r="B10278" s="84" t="s">
        <v>22</v>
      </c>
      <c r="C10278" s="84">
        <v>673114</v>
      </c>
      <c r="D10278" s="84">
        <v>621774</v>
      </c>
      <c r="E10278" s="85">
        <v>621774</v>
      </c>
      <c r="F10278" s="86">
        <v>92.372763008940495</v>
      </c>
      <c r="G10278" s="85">
        <v>51340</v>
      </c>
    </row>
    <row r="10279" spans="1:7" ht="25.5">
      <c r="A10279" s="89">
        <v>21710</v>
      </c>
      <c r="B10279" s="84" t="s">
        <v>604</v>
      </c>
      <c r="C10279" s="84">
        <v>673114</v>
      </c>
      <c r="D10279" s="84">
        <v>621774</v>
      </c>
      <c r="E10279" s="85">
        <v>621774</v>
      </c>
      <c r="F10279" s="86">
        <v>92.372763008940495</v>
      </c>
      <c r="G10279" s="85">
        <v>51340</v>
      </c>
    </row>
    <row r="10280" spans="1:7">
      <c r="A10280" s="83" t="s">
        <v>606</v>
      </c>
      <c r="B10280" s="84" t="s">
        <v>607</v>
      </c>
      <c r="C10280" s="84">
        <v>766600</v>
      </c>
      <c r="D10280" s="84">
        <v>710560</v>
      </c>
      <c r="E10280" s="85">
        <v>701487.38</v>
      </c>
      <c r="F10280" s="86">
        <v>91.506310983563793</v>
      </c>
      <c r="G10280" s="85">
        <v>71244.22</v>
      </c>
    </row>
    <row r="10281" spans="1:7">
      <c r="A10281" s="88" t="s">
        <v>608</v>
      </c>
      <c r="B10281" s="84" t="s">
        <v>609</v>
      </c>
      <c r="C10281" s="84">
        <v>748571</v>
      </c>
      <c r="D10281" s="84">
        <v>692531</v>
      </c>
      <c r="E10281" s="85">
        <v>684801.71</v>
      </c>
      <c r="F10281" s="86">
        <v>91.481196840379894</v>
      </c>
      <c r="G10281" s="85">
        <v>69460.67</v>
      </c>
    </row>
    <row r="10282" spans="1:7">
      <c r="A10282" s="89" t="s">
        <v>610</v>
      </c>
      <c r="B10282" s="84" t="s">
        <v>611</v>
      </c>
      <c r="C10282" s="84">
        <v>748571</v>
      </c>
      <c r="D10282" s="84">
        <v>692531</v>
      </c>
      <c r="E10282" s="85">
        <v>684801.71</v>
      </c>
      <c r="F10282" s="86">
        <v>91.481196840379894</v>
      </c>
      <c r="G10282" s="85">
        <v>69460.67</v>
      </c>
    </row>
    <row r="10283" spans="1:7">
      <c r="A10283" s="90">
        <v>1000</v>
      </c>
      <c r="B10283" s="84" t="s">
        <v>612</v>
      </c>
      <c r="C10283" s="84">
        <v>611060</v>
      </c>
      <c r="D10283" s="84">
        <v>565020</v>
      </c>
      <c r="E10283" s="85">
        <v>565020</v>
      </c>
      <c r="F10283" s="86">
        <v>92.465551664320998</v>
      </c>
      <c r="G10283" s="85">
        <v>47636</v>
      </c>
    </row>
    <row r="10284" spans="1:7">
      <c r="A10284" s="90">
        <v>2000</v>
      </c>
      <c r="B10284" s="84" t="s">
        <v>613</v>
      </c>
      <c r="C10284" s="84">
        <v>137511</v>
      </c>
      <c r="D10284" s="84">
        <v>127511</v>
      </c>
      <c r="E10284" s="85">
        <v>119781.71</v>
      </c>
      <c r="F10284" s="86">
        <v>87.107002348902995</v>
      </c>
      <c r="G10284" s="85">
        <v>21824.67</v>
      </c>
    </row>
    <row r="10285" spans="1:7">
      <c r="A10285" s="88" t="s">
        <v>640</v>
      </c>
      <c r="B10285" s="84" t="s">
        <v>641</v>
      </c>
      <c r="C10285" s="84">
        <v>18029</v>
      </c>
      <c r="D10285" s="84">
        <v>18029</v>
      </c>
      <c r="E10285" s="85">
        <v>16685.669999999998</v>
      </c>
      <c r="F10285" s="86">
        <v>92.549059848022594</v>
      </c>
      <c r="G10285" s="85">
        <v>1783.55</v>
      </c>
    </row>
    <row r="10286" spans="1:7">
      <c r="A10286" s="89" t="s">
        <v>642</v>
      </c>
      <c r="B10286" s="84" t="s">
        <v>643</v>
      </c>
      <c r="C10286" s="84">
        <v>18029</v>
      </c>
      <c r="D10286" s="84">
        <v>18029</v>
      </c>
      <c r="E10286" s="85">
        <v>16685.669999999998</v>
      </c>
      <c r="F10286" s="86">
        <v>92.549059848022594</v>
      </c>
      <c r="G10286" s="85">
        <v>1783.55</v>
      </c>
    </row>
    <row r="10287" spans="1:7">
      <c r="A10287" s="83"/>
      <c r="B10287" s="84" t="s">
        <v>660</v>
      </c>
      <c r="C10287" s="84">
        <v>0</v>
      </c>
      <c r="D10287" s="84">
        <v>0</v>
      </c>
      <c r="E10287" s="85">
        <v>6182.49</v>
      </c>
      <c r="F10287" s="86">
        <v>0</v>
      </c>
      <c r="G10287" s="85">
        <v>-15896.42</v>
      </c>
    </row>
    <row r="10288" spans="1:7">
      <c r="A10288" s="83" t="s">
        <v>662</v>
      </c>
      <c r="B10288" s="84" t="s">
        <v>663</v>
      </c>
      <c r="C10288" s="84">
        <v>0</v>
      </c>
      <c r="D10288" s="84">
        <v>0</v>
      </c>
      <c r="E10288" s="85">
        <v>-6182.49</v>
      </c>
      <c r="F10288" s="86">
        <v>0</v>
      </c>
      <c r="G10288" s="85">
        <v>15896.42</v>
      </c>
    </row>
    <row r="10289" spans="1:7">
      <c r="A10289" s="88" t="s">
        <v>671</v>
      </c>
      <c r="B10289" s="84" t="s">
        <v>672</v>
      </c>
      <c r="C10289" s="84">
        <v>0</v>
      </c>
      <c r="D10289" s="84">
        <v>0</v>
      </c>
      <c r="E10289" s="85">
        <v>-6182.49</v>
      </c>
      <c r="F10289" s="86">
        <v>0</v>
      </c>
      <c r="G10289" s="85">
        <v>15896.42</v>
      </c>
    </row>
    <row r="10290" spans="1:7" s="19" customFormat="1">
      <c r="A10290" s="94" t="s">
        <v>763</v>
      </c>
      <c r="B10290" s="80" t="s">
        <v>1363</v>
      </c>
      <c r="C10290" s="80"/>
      <c r="D10290" s="80"/>
      <c r="E10290" s="81"/>
      <c r="F10290" s="82"/>
      <c r="G10290" s="81"/>
    </row>
    <row r="10291" spans="1:7">
      <c r="A10291" s="83" t="s">
        <v>575</v>
      </c>
      <c r="B10291" s="84" t="s">
        <v>576</v>
      </c>
      <c r="C10291" s="84">
        <v>752373331</v>
      </c>
      <c r="D10291" s="84">
        <v>687606943</v>
      </c>
      <c r="E10291" s="85">
        <v>686898663.83000004</v>
      </c>
      <c r="F10291" s="86">
        <v>91.297582666443603</v>
      </c>
      <c r="G10291" s="85">
        <v>56432187.68</v>
      </c>
    </row>
    <row r="10292" spans="1:7" ht="25.5">
      <c r="A10292" s="88" t="s">
        <v>577</v>
      </c>
      <c r="B10292" s="84" t="s">
        <v>578</v>
      </c>
      <c r="C10292" s="84">
        <v>14036734</v>
      </c>
      <c r="D10292" s="84">
        <v>13311458</v>
      </c>
      <c r="E10292" s="85">
        <v>12603178.83</v>
      </c>
      <c r="F10292" s="86">
        <v>89.787117359351498</v>
      </c>
      <c r="G10292" s="85">
        <v>886713.68</v>
      </c>
    </row>
    <row r="10293" spans="1:7">
      <c r="A10293" s="88" t="s">
        <v>603</v>
      </c>
      <c r="B10293" s="84" t="s">
        <v>22</v>
      </c>
      <c r="C10293" s="84">
        <v>738336597</v>
      </c>
      <c r="D10293" s="84">
        <v>674295485</v>
      </c>
      <c r="E10293" s="85">
        <v>674295485</v>
      </c>
      <c r="F10293" s="86">
        <v>91.326298566235096</v>
      </c>
      <c r="G10293" s="85">
        <v>55545474</v>
      </c>
    </row>
    <row r="10294" spans="1:7" ht="25.5">
      <c r="A10294" s="89">
        <v>21710</v>
      </c>
      <c r="B10294" s="84" t="s">
        <v>604</v>
      </c>
      <c r="C10294" s="84">
        <v>738336597</v>
      </c>
      <c r="D10294" s="84">
        <v>674295485</v>
      </c>
      <c r="E10294" s="85">
        <v>674295485</v>
      </c>
      <c r="F10294" s="86">
        <v>91.326298566235096</v>
      </c>
      <c r="G10294" s="85">
        <v>55545474</v>
      </c>
    </row>
    <row r="10295" spans="1:7">
      <c r="A10295" s="83" t="s">
        <v>606</v>
      </c>
      <c r="B10295" s="84" t="s">
        <v>607</v>
      </c>
      <c r="C10295" s="84">
        <v>716840322</v>
      </c>
      <c r="D10295" s="84">
        <v>652073934</v>
      </c>
      <c r="E10295" s="85">
        <v>649413306.26999998</v>
      </c>
      <c r="F10295" s="86">
        <v>90.593858400448596</v>
      </c>
      <c r="G10295" s="85">
        <v>56148222.5</v>
      </c>
    </row>
    <row r="10296" spans="1:7">
      <c r="A10296" s="88" t="s">
        <v>608</v>
      </c>
      <c r="B10296" s="84" t="s">
        <v>609</v>
      </c>
      <c r="C10296" s="84">
        <v>716840322</v>
      </c>
      <c r="D10296" s="84">
        <v>652073934</v>
      </c>
      <c r="E10296" s="85">
        <v>649413306.26999998</v>
      </c>
      <c r="F10296" s="86">
        <v>90.593858400448596</v>
      </c>
      <c r="G10296" s="85">
        <v>56148222.5</v>
      </c>
    </row>
    <row r="10297" spans="1:7">
      <c r="A10297" s="89" t="s">
        <v>616</v>
      </c>
      <c r="B10297" s="84" t="s">
        <v>617</v>
      </c>
      <c r="C10297" s="84">
        <v>714927061</v>
      </c>
      <c r="D10297" s="84">
        <v>650294510</v>
      </c>
      <c r="E10297" s="85">
        <v>647663028.87</v>
      </c>
      <c r="F10297" s="86">
        <v>90.591483271606094</v>
      </c>
      <c r="G10297" s="85">
        <v>56003172.009999998</v>
      </c>
    </row>
    <row r="10298" spans="1:7">
      <c r="A10298" s="90">
        <v>3000</v>
      </c>
      <c r="B10298" s="84" t="s">
        <v>618</v>
      </c>
      <c r="C10298" s="84">
        <v>714927061</v>
      </c>
      <c r="D10298" s="84">
        <v>650294510</v>
      </c>
      <c r="E10298" s="85">
        <v>647663028.87</v>
      </c>
      <c r="F10298" s="86">
        <v>90.591483271606094</v>
      </c>
      <c r="G10298" s="85">
        <v>56003172.009999998</v>
      </c>
    </row>
    <row r="10299" spans="1:7">
      <c r="A10299" s="89" t="s">
        <v>624</v>
      </c>
      <c r="B10299" s="84" t="s">
        <v>625</v>
      </c>
      <c r="C10299" s="84">
        <v>1913261</v>
      </c>
      <c r="D10299" s="84">
        <v>1779424</v>
      </c>
      <c r="E10299" s="85">
        <v>1750277.4</v>
      </c>
      <c r="F10299" s="86">
        <v>91.481371334073103</v>
      </c>
      <c r="G10299" s="85">
        <v>145050.49</v>
      </c>
    </row>
    <row r="10300" spans="1:7" ht="25.5">
      <c r="A10300" s="90">
        <v>7300</v>
      </c>
      <c r="B10300" s="84" t="s">
        <v>632</v>
      </c>
      <c r="C10300" s="84">
        <v>1913261</v>
      </c>
      <c r="D10300" s="84">
        <v>1779424</v>
      </c>
      <c r="E10300" s="85">
        <v>1750277.4</v>
      </c>
      <c r="F10300" s="86">
        <v>91.481371334073103</v>
      </c>
      <c r="G10300" s="85">
        <v>145050.49</v>
      </c>
    </row>
    <row r="10301" spans="1:7" ht="25.5">
      <c r="A10301" s="91">
        <v>7310</v>
      </c>
      <c r="B10301" s="84" t="s">
        <v>633</v>
      </c>
      <c r="C10301" s="84">
        <v>1780845</v>
      </c>
      <c r="D10301" s="84">
        <v>1657856</v>
      </c>
      <c r="E10301" s="85">
        <v>1635739.11</v>
      </c>
      <c r="F10301" s="86">
        <v>91.851851789459502</v>
      </c>
      <c r="G10301" s="85">
        <v>135073.74</v>
      </c>
    </row>
    <row r="10302" spans="1:7" ht="38.25">
      <c r="A10302" s="91">
        <v>7350</v>
      </c>
      <c r="B10302" s="84" t="s">
        <v>635</v>
      </c>
      <c r="C10302" s="84">
        <v>132416</v>
      </c>
      <c r="D10302" s="84">
        <v>121568</v>
      </c>
      <c r="E10302" s="85">
        <v>114538.29</v>
      </c>
      <c r="F10302" s="86">
        <v>86.498829446592595</v>
      </c>
      <c r="G10302" s="85">
        <v>9976.75</v>
      </c>
    </row>
    <row r="10303" spans="1:7">
      <c r="A10303" s="83"/>
      <c r="B10303" s="84" t="s">
        <v>660</v>
      </c>
      <c r="C10303" s="84">
        <v>35533009</v>
      </c>
      <c r="D10303" s="84">
        <v>35533009</v>
      </c>
      <c r="E10303" s="85">
        <v>37485357.560000002</v>
      </c>
      <c r="F10303" s="86">
        <v>105.494464485121</v>
      </c>
      <c r="G10303" s="85">
        <v>283965.18</v>
      </c>
    </row>
    <row r="10304" spans="1:7">
      <c r="A10304" s="83" t="s">
        <v>662</v>
      </c>
      <c r="B10304" s="84" t="s">
        <v>663</v>
      </c>
      <c r="C10304" s="84">
        <v>-35533009</v>
      </c>
      <c r="D10304" s="84">
        <v>-35533009</v>
      </c>
      <c r="E10304" s="85">
        <v>-37485357.560000002</v>
      </c>
      <c r="F10304" s="86">
        <v>105.494464485121</v>
      </c>
      <c r="G10304" s="85">
        <v>-283965.18</v>
      </c>
    </row>
    <row r="10305" spans="1:7">
      <c r="A10305" s="88" t="s">
        <v>671</v>
      </c>
      <c r="B10305" s="84" t="s">
        <v>672</v>
      </c>
      <c r="C10305" s="84">
        <v>196304</v>
      </c>
      <c r="D10305" s="84">
        <v>196304</v>
      </c>
      <c r="E10305" s="85">
        <v>-1756044.56</v>
      </c>
      <c r="F10305" s="86">
        <v>-894.55363110277904</v>
      </c>
      <c r="G10305" s="85">
        <v>16116034.82</v>
      </c>
    </row>
    <row r="10306" spans="1:7" ht="38.25">
      <c r="A10306" s="89" t="s">
        <v>673</v>
      </c>
      <c r="B10306" s="84" t="s">
        <v>674</v>
      </c>
      <c r="C10306" s="84">
        <v>196304</v>
      </c>
      <c r="D10306" s="84">
        <v>196304</v>
      </c>
      <c r="E10306" s="85">
        <v>-196303.58</v>
      </c>
      <c r="F10306" s="86">
        <v>-99.999786046132499</v>
      </c>
      <c r="G10306" s="85">
        <v>0</v>
      </c>
    </row>
    <row r="10307" spans="1:7">
      <c r="A10307" s="88" t="s">
        <v>679</v>
      </c>
      <c r="B10307" s="84" t="s">
        <v>680</v>
      </c>
      <c r="C10307" s="84">
        <v>-35729313</v>
      </c>
      <c r="D10307" s="84">
        <v>-35729313</v>
      </c>
      <c r="E10307" s="85">
        <v>-35729313</v>
      </c>
      <c r="F10307" s="86">
        <v>100</v>
      </c>
      <c r="G10307" s="85">
        <v>-16400000</v>
      </c>
    </row>
    <row r="10308" spans="1:7" s="19" customFormat="1" ht="25.5">
      <c r="A10308" s="95" t="s">
        <v>1364</v>
      </c>
      <c r="B10308" s="80" t="s">
        <v>1365</v>
      </c>
      <c r="C10308" s="80"/>
      <c r="D10308" s="80"/>
      <c r="E10308" s="81"/>
      <c r="F10308" s="82"/>
      <c r="G10308" s="81"/>
    </row>
    <row r="10309" spans="1:7">
      <c r="A10309" s="83" t="s">
        <v>575</v>
      </c>
      <c r="B10309" s="84" t="s">
        <v>576</v>
      </c>
      <c r="C10309" s="84">
        <v>142762336</v>
      </c>
      <c r="D10309" s="84">
        <v>130478786</v>
      </c>
      <c r="E10309" s="85">
        <v>129695667.5</v>
      </c>
      <c r="F10309" s="86">
        <v>90.847257850978295</v>
      </c>
      <c r="G10309" s="85">
        <v>12862870.060000001</v>
      </c>
    </row>
    <row r="10310" spans="1:7" ht="25.5">
      <c r="A10310" s="88" t="s">
        <v>577</v>
      </c>
      <c r="B10310" s="84" t="s">
        <v>578</v>
      </c>
      <c r="C10310" s="84">
        <v>10141463</v>
      </c>
      <c r="D10310" s="84">
        <v>10141463</v>
      </c>
      <c r="E10310" s="85">
        <v>9358344.5</v>
      </c>
      <c r="F10310" s="86">
        <v>92.278051993090102</v>
      </c>
      <c r="G10310" s="85">
        <v>579320.06000000006</v>
      </c>
    </row>
    <row r="10311" spans="1:7">
      <c r="A10311" s="88" t="s">
        <v>603</v>
      </c>
      <c r="B10311" s="84" t="s">
        <v>22</v>
      </c>
      <c r="C10311" s="84">
        <v>132620873</v>
      </c>
      <c r="D10311" s="84">
        <v>120337323</v>
      </c>
      <c r="E10311" s="85">
        <v>120337323</v>
      </c>
      <c r="F10311" s="86">
        <v>90.737845618012201</v>
      </c>
      <c r="G10311" s="85">
        <v>12283550</v>
      </c>
    </row>
    <row r="10312" spans="1:7" ht="25.5">
      <c r="A10312" s="89">
        <v>21710</v>
      </c>
      <c r="B10312" s="84" t="s">
        <v>604</v>
      </c>
      <c r="C10312" s="84">
        <v>132620873</v>
      </c>
      <c r="D10312" s="84">
        <v>120337323</v>
      </c>
      <c r="E10312" s="85">
        <v>120337323</v>
      </c>
      <c r="F10312" s="86">
        <v>90.737845618012201</v>
      </c>
      <c r="G10312" s="85">
        <v>12283550</v>
      </c>
    </row>
    <row r="10313" spans="1:7">
      <c r="A10313" s="83" t="s">
        <v>606</v>
      </c>
      <c r="B10313" s="84" t="s">
        <v>607</v>
      </c>
      <c r="C10313" s="84">
        <v>142956106</v>
      </c>
      <c r="D10313" s="84">
        <v>130672556</v>
      </c>
      <c r="E10313" s="85">
        <v>129889436.26000001</v>
      </c>
      <c r="F10313" s="86">
        <v>90.859663077280501</v>
      </c>
      <c r="G10313" s="85">
        <v>12862869.050000001</v>
      </c>
    </row>
    <row r="10314" spans="1:7">
      <c r="A10314" s="88" t="s">
        <v>608</v>
      </c>
      <c r="B10314" s="84" t="s">
        <v>609</v>
      </c>
      <c r="C10314" s="84">
        <v>142956106</v>
      </c>
      <c r="D10314" s="84">
        <v>130672556</v>
      </c>
      <c r="E10314" s="85">
        <v>129889436.26000001</v>
      </c>
      <c r="F10314" s="86">
        <v>90.859663077280501</v>
      </c>
      <c r="G10314" s="85">
        <v>12862869.050000001</v>
      </c>
    </row>
    <row r="10315" spans="1:7">
      <c r="A10315" s="89" t="s">
        <v>616</v>
      </c>
      <c r="B10315" s="84" t="s">
        <v>617</v>
      </c>
      <c r="C10315" s="84">
        <v>142956106</v>
      </c>
      <c r="D10315" s="84">
        <v>130672556</v>
      </c>
      <c r="E10315" s="85">
        <v>129889436.26000001</v>
      </c>
      <c r="F10315" s="86">
        <v>90.859663077280501</v>
      </c>
      <c r="G10315" s="85">
        <v>12862869.050000001</v>
      </c>
    </row>
    <row r="10316" spans="1:7">
      <c r="A10316" s="90">
        <v>3000</v>
      </c>
      <c r="B10316" s="84" t="s">
        <v>618</v>
      </c>
      <c r="C10316" s="84">
        <v>142956106</v>
      </c>
      <c r="D10316" s="84">
        <v>130672556</v>
      </c>
      <c r="E10316" s="85">
        <v>129889436.26000001</v>
      </c>
      <c r="F10316" s="86">
        <v>90.859663077280501</v>
      </c>
      <c r="G10316" s="85">
        <v>12862869.050000001</v>
      </c>
    </row>
    <row r="10317" spans="1:7">
      <c r="A10317" s="83"/>
      <c r="B10317" s="84" t="s">
        <v>660</v>
      </c>
      <c r="C10317" s="84">
        <v>-193770</v>
      </c>
      <c r="D10317" s="84">
        <v>-193770</v>
      </c>
      <c r="E10317" s="85">
        <v>-193768.76</v>
      </c>
      <c r="F10317" s="86">
        <v>99.999360066057704</v>
      </c>
      <c r="G10317" s="85">
        <v>1.01</v>
      </c>
    </row>
    <row r="10318" spans="1:7">
      <c r="A10318" s="83" t="s">
        <v>662</v>
      </c>
      <c r="B10318" s="84" t="s">
        <v>663</v>
      </c>
      <c r="C10318" s="84">
        <v>193770</v>
      </c>
      <c r="D10318" s="84">
        <v>193770</v>
      </c>
      <c r="E10318" s="85">
        <v>193768.76</v>
      </c>
      <c r="F10318" s="86">
        <v>99.999360066057704</v>
      </c>
      <c r="G10318" s="85">
        <v>-1.01</v>
      </c>
    </row>
    <row r="10319" spans="1:7">
      <c r="A10319" s="88" t="s">
        <v>671</v>
      </c>
      <c r="B10319" s="84" t="s">
        <v>672</v>
      </c>
      <c r="C10319" s="84">
        <v>193770</v>
      </c>
      <c r="D10319" s="84">
        <v>193770</v>
      </c>
      <c r="E10319" s="85">
        <v>193768.76</v>
      </c>
      <c r="F10319" s="86">
        <v>99.999360066057704</v>
      </c>
      <c r="G10319" s="85">
        <v>-1.01</v>
      </c>
    </row>
    <row r="10320" spans="1:7" ht="38.25">
      <c r="A10320" s="89" t="s">
        <v>673</v>
      </c>
      <c r="B10320" s="84" t="s">
        <v>674</v>
      </c>
      <c r="C10320" s="84">
        <v>193770</v>
      </c>
      <c r="D10320" s="84">
        <v>193770</v>
      </c>
      <c r="E10320" s="85">
        <v>-193769.77</v>
      </c>
      <c r="F10320" s="86">
        <v>-99.999881302575204</v>
      </c>
      <c r="G10320" s="85">
        <v>0</v>
      </c>
    </row>
    <row r="10321" spans="1:7" s="19" customFormat="1">
      <c r="A10321" s="95" t="s">
        <v>1366</v>
      </c>
      <c r="B10321" s="80" t="s">
        <v>1367</v>
      </c>
      <c r="C10321" s="80"/>
      <c r="D10321" s="80"/>
      <c r="E10321" s="81"/>
      <c r="F10321" s="82"/>
      <c r="G10321" s="81"/>
    </row>
    <row r="10322" spans="1:7">
      <c r="A10322" s="83" t="s">
        <v>575</v>
      </c>
      <c r="B10322" s="84" t="s">
        <v>576</v>
      </c>
      <c r="C10322" s="84">
        <v>11458746</v>
      </c>
      <c r="D10322" s="84">
        <v>10416250</v>
      </c>
      <c r="E10322" s="85">
        <v>10416250</v>
      </c>
      <c r="F10322" s="86">
        <v>90.902180744734196</v>
      </c>
      <c r="G10322" s="85">
        <v>1042498</v>
      </c>
    </row>
    <row r="10323" spans="1:7">
      <c r="A10323" s="88" t="s">
        <v>603</v>
      </c>
      <c r="B10323" s="84" t="s">
        <v>22</v>
      </c>
      <c r="C10323" s="84">
        <v>11458746</v>
      </c>
      <c r="D10323" s="84">
        <v>10416250</v>
      </c>
      <c r="E10323" s="85">
        <v>10416250</v>
      </c>
      <c r="F10323" s="86">
        <v>90.902180744734196</v>
      </c>
      <c r="G10323" s="85">
        <v>1042498</v>
      </c>
    </row>
    <row r="10324" spans="1:7" ht="25.5">
      <c r="A10324" s="89">
        <v>21710</v>
      </c>
      <c r="B10324" s="84" t="s">
        <v>604</v>
      </c>
      <c r="C10324" s="84">
        <v>11458746</v>
      </c>
      <c r="D10324" s="84">
        <v>10416250</v>
      </c>
      <c r="E10324" s="85">
        <v>10416250</v>
      </c>
      <c r="F10324" s="86">
        <v>90.902180744734196</v>
      </c>
      <c r="G10324" s="85">
        <v>1042498</v>
      </c>
    </row>
    <row r="10325" spans="1:7">
      <c r="A10325" s="83" t="s">
        <v>606</v>
      </c>
      <c r="B10325" s="84" t="s">
        <v>607</v>
      </c>
      <c r="C10325" s="84">
        <v>11458746</v>
      </c>
      <c r="D10325" s="84">
        <v>10416250</v>
      </c>
      <c r="E10325" s="85">
        <v>10416250</v>
      </c>
      <c r="F10325" s="86">
        <v>90.902180744734196</v>
      </c>
      <c r="G10325" s="85">
        <v>1042498</v>
      </c>
    </row>
    <row r="10326" spans="1:7">
      <c r="A10326" s="88" t="s">
        <v>608</v>
      </c>
      <c r="B10326" s="84" t="s">
        <v>609</v>
      </c>
      <c r="C10326" s="84">
        <v>11458746</v>
      </c>
      <c r="D10326" s="84">
        <v>10416250</v>
      </c>
      <c r="E10326" s="85">
        <v>10416250</v>
      </c>
      <c r="F10326" s="86">
        <v>90.902180744734196</v>
      </c>
      <c r="G10326" s="85">
        <v>1042498</v>
      </c>
    </row>
    <row r="10327" spans="1:7">
      <c r="A10327" s="89" t="s">
        <v>616</v>
      </c>
      <c r="B10327" s="84" t="s">
        <v>617</v>
      </c>
      <c r="C10327" s="84">
        <v>11458746</v>
      </c>
      <c r="D10327" s="84">
        <v>10416250</v>
      </c>
      <c r="E10327" s="85">
        <v>10416250</v>
      </c>
      <c r="F10327" s="86">
        <v>90.902180744734196</v>
      </c>
      <c r="G10327" s="85">
        <v>1042498</v>
      </c>
    </row>
    <row r="10328" spans="1:7">
      <c r="A10328" s="90">
        <v>3000</v>
      </c>
      <c r="B10328" s="84" t="s">
        <v>618</v>
      </c>
      <c r="C10328" s="84">
        <v>11458746</v>
      </c>
      <c r="D10328" s="84">
        <v>10416250</v>
      </c>
      <c r="E10328" s="85">
        <v>10416250</v>
      </c>
      <c r="F10328" s="86">
        <v>90.902180744734196</v>
      </c>
      <c r="G10328" s="85">
        <v>1042498</v>
      </c>
    </row>
    <row r="10329" spans="1:7" s="19" customFormat="1">
      <c r="A10329" s="95" t="s">
        <v>1368</v>
      </c>
      <c r="B10329" s="80" t="s">
        <v>1369</v>
      </c>
      <c r="C10329" s="80"/>
      <c r="D10329" s="80"/>
      <c r="E10329" s="81"/>
      <c r="F10329" s="82"/>
      <c r="G10329" s="81"/>
    </row>
    <row r="10330" spans="1:7">
      <c r="A10330" s="83" t="s">
        <v>575</v>
      </c>
      <c r="B10330" s="84" t="s">
        <v>576</v>
      </c>
      <c r="C10330" s="84">
        <v>20335033</v>
      </c>
      <c r="D10330" s="84">
        <v>20335033</v>
      </c>
      <c r="E10330" s="85">
        <v>20335033</v>
      </c>
      <c r="F10330" s="86">
        <v>100</v>
      </c>
      <c r="G10330" s="85">
        <v>0</v>
      </c>
    </row>
    <row r="10331" spans="1:7">
      <c r="A10331" s="88" t="s">
        <v>603</v>
      </c>
      <c r="B10331" s="84" t="s">
        <v>22</v>
      </c>
      <c r="C10331" s="84">
        <v>20335033</v>
      </c>
      <c r="D10331" s="84">
        <v>20335033</v>
      </c>
      <c r="E10331" s="85">
        <v>20335033</v>
      </c>
      <c r="F10331" s="86">
        <v>100</v>
      </c>
      <c r="G10331" s="85">
        <v>0</v>
      </c>
    </row>
    <row r="10332" spans="1:7" ht="25.5">
      <c r="A10332" s="89">
        <v>21710</v>
      </c>
      <c r="B10332" s="84" t="s">
        <v>604</v>
      </c>
      <c r="C10332" s="84">
        <v>20335033</v>
      </c>
      <c r="D10332" s="84">
        <v>20335033</v>
      </c>
      <c r="E10332" s="85">
        <v>20335033</v>
      </c>
      <c r="F10332" s="86">
        <v>100</v>
      </c>
      <c r="G10332" s="85">
        <v>0</v>
      </c>
    </row>
    <row r="10333" spans="1:7">
      <c r="A10333" s="83" t="s">
        <v>606</v>
      </c>
      <c r="B10333" s="84" t="s">
        <v>607</v>
      </c>
      <c r="C10333" s="84">
        <v>1005720</v>
      </c>
      <c r="D10333" s="84">
        <v>1005720</v>
      </c>
      <c r="E10333" s="85">
        <v>921269.95</v>
      </c>
      <c r="F10333" s="86">
        <v>91.603025693035804</v>
      </c>
      <c r="G10333" s="85">
        <v>0</v>
      </c>
    </row>
    <row r="10334" spans="1:7">
      <c r="A10334" s="88" t="s">
        <v>608</v>
      </c>
      <c r="B10334" s="84" t="s">
        <v>609</v>
      </c>
      <c r="C10334" s="84">
        <v>1005720</v>
      </c>
      <c r="D10334" s="84">
        <v>1005720</v>
      </c>
      <c r="E10334" s="85">
        <v>921269.95</v>
      </c>
      <c r="F10334" s="86">
        <v>91.603025693035804</v>
      </c>
      <c r="G10334" s="85">
        <v>0</v>
      </c>
    </row>
    <row r="10335" spans="1:7">
      <c r="A10335" s="89" t="s">
        <v>616</v>
      </c>
      <c r="B10335" s="84" t="s">
        <v>617</v>
      </c>
      <c r="C10335" s="84">
        <v>1005720</v>
      </c>
      <c r="D10335" s="84">
        <v>1005720</v>
      </c>
      <c r="E10335" s="85">
        <v>921269.95</v>
      </c>
      <c r="F10335" s="86">
        <v>91.603025693035804</v>
      </c>
      <c r="G10335" s="85">
        <v>0</v>
      </c>
    </row>
    <row r="10336" spans="1:7">
      <c r="A10336" s="90">
        <v>3000</v>
      </c>
      <c r="B10336" s="84" t="s">
        <v>618</v>
      </c>
      <c r="C10336" s="84">
        <v>1005720</v>
      </c>
      <c r="D10336" s="84">
        <v>1005720</v>
      </c>
      <c r="E10336" s="85">
        <v>921269.95</v>
      </c>
      <c r="F10336" s="86">
        <v>91.603025693035804</v>
      </c>
      <c r="G10336" s="85">
        <v>0</v>
      </c>
    </row>
    <row r="10337" spans="1:7">
      <c r="A10337" s="83"/>
      <c r="B10337" s="84" t="s">
        <v>660</v>
      </c>
      <c r="C10337" s="84">
        <v>19329313</v>
      </c>
      <c r="D10337" s="84">
        <v>19329313</v>
      </c>
      <c r="E10337" s="85">
        <v>19413763.050000001</v>
      </c>
      <c r="F10337" s="86">
        <v>100.436901456353</v>
      </c>
      <c r="G10337" s="85">
        <v>0</v>
      </c>
    </row>
    <row r="10338" spans="1:7">
      <c r="A10338" s="83" t="s">
        <v>662</v>
      </c>
      <c r="B10338" s="84" t="s">
        <v>663</v>
      </c>
      <c r="C10338" s="84">
        <v>-19329313</v>
      </c>
      <c r="D10338" s="84">
        <v>-19329313</v>
      </c>
      <c r="E10338" s="85">
        <v>-19413763.050000001</v>
      </c>
      <c r="F10338" s="86">
        <v>100.436901456353</v>
      </c>
      <c r="G10338" s="85">
        <v>0</v>
      </c>
    </row>
    <row r="10339" spans="1:7">
      <c r="A10339" s="88" t="s">
        <v>671</v>
      </c>
      <c r="B10339" s="84" t="s">
        <v>672</v>
      </c>
      <c r="C10339" s="84">
        <v>0</v>
      </c>
      <c r="D10339" s="84">
        <v>0</v>
      </c>
      <c r="E10339" s="85">
        <v>-84450.05</v>
      </c>
      <c r="F10339" s="86">
        <v>0</v>
      </c>
      <c r="G10339" s="85">
        <v>0</v>
      </c>
    </row>
    <row r="10340" spans="1:7">
      <c r="A10340" s="88" t="s">
        <v>679</v>
      </c>
      <c r="B10340" s="84" t="s">
        <v>680</v>
      </c>
      <c r="C10340" s="84">
        <v>-19329313</v>
      </c>
      <c r="D10340" s="84">
        <v>-19329313</v>
      </c>
      <c r="E10340" s="85">
        <v>-19329313</v>
      </c>
      <c r="F10340" s="86">
        <v>100</v>
      </c>
      <c r="G10340" s="85">
        <v>0</v>
      </c>
    </row>
    <row r="10341" spans="1:7" s="19" customFormat="1">
      <c r="A10341" s="95" t="s">
        <v>1370</v>
      </c>
      <c r="B10341" s="80" t="s">
        <v>1371</v>
      </c>
      <c r="C10341" s="80"/>
      <c r="D10341" s="80"/>
      <c r="E10341" s="81"/>
      <c r="F10341" s="82"/>
      <c r="G10341" s="81"/>
    </row>
    <row r="10342" spans="1:7">
      <c r="A10342" s="83" t="s">
        <v>575</v>
      </c>
      <c r="B10342" s="84" t="s">
        <v>576</v>
      </c>
      <c r="C10342" s="84">
        <v>119521</v>
      </c>
      <c r="D10342" s="84">
        <v>109560</v>
      </c>
      <c r="E10342" s="85">
        <v>109560</v>
      </c>
      <c r="F10342" s="86">
        <v>91.665899716367804</v>
      </c>
      <c r="G10342" s="85">
        <v>9960</v>
      </c>
    </row>
    <row r="10343" spans="1:7">
      <c r="A10343" s="88" t="s">
        <v>603</v>
      </c>
      <c r="B10343" s="84" t="s">
        <v>22</v>
      </c>
      <c r="C10343" s="84">
        <v>119521</v>
      </c>
      <c r="D10343" s="84">
        <v>109560</v>
      </c>
      <c r="E10343" s="85">
        <v>109560</v>
      </c>
      <c r="F10343" s="86">
        <v>91.665899716367804</v>
      </c>
      <c r="G10343" s="85">
        <v>9960</v>
      </c>
    </row>
    <row r="10344" spans="1:7" ht="25.5">
      <c r="A10344" s="89">
        <v>21710</v>
      </c>
      <c r="B10344" s="84" t="s">
        <v>604</v>
      </c>
      <c r="C10344" s="84">
        <v>119521</v>
      </c>
      <c r="D10344" s="84">
        <v>109560</v>
      </c>
      <c r="E10344" s="85">
        <v>109560</v>
      </c>
      <c r="F10344" s="86">
        <v>91.665899716367804</v>
      </c>
      <c r="G10344" s="85">
        <v>9960</v>
      </c>
    </row>
    <row r="10345" spans="1:7">
      <c r="A10345" s="83" t="s">
        <v>606</v>
      </c>
      <c r="B10345" s="84" t="s">
        <v>607</v>
      </c>
      <c r="C10345" s="84">
        <v>119521</v>
      </c>
      <c r="D10345" s="84">
        <v>109560</v>
      </c>
      <c r="E10345" s="85">
        <v>109560</v>
      </c>
      <c r="F10345" s="86">
        <v>91.665899716367804</v>
      </c>
      <c r="G10345" s="85">
        <v>9960</v>
      </c>
    </row>
    <row r="10346" spans="1:7">
      <c r="A10346" s="88" t="s">
        <v>608</v>
      </c>
      <c r="B10346" s="84" t="s">
        <v>609</v>
      </c>
      <c r="C10346" s="84">
        <v>119521</v>
      </c>
      <c r="D10346" s="84">
        <v>109560</v>
      </c>
      <c r="E10346" s="85">
        <v>109560</v>
      </c>
      <c r="F10346" s="86">
        <v>91.665899716367804</v>
      </c>
      <c r="G10346" s="85">
        <v>9960</v>
      </c>
    </row>
    <row r="10347" spans="1:7">
      <c r="A10347" s="89" t="s">
        <v>624</v>
      </c>
      <c r="B10347" s="84" t="s">
        <v>625</v>
      </c>
      <c r="C10347" s="84">
        <v>119521</v>
      </c>
      <c r="D10347" s="84">
        <v>109560</v>
      </c>
      <c r="E10347" s="85">
        <v>109560</v>
      </c>
      <c r="F10347" s="86">
        <v>91.665899716367804</v>
      </c>
      <c r="G10347" s="85">
        <v>9960</v>
      </c>
    </row>
    <row r="10348" spans="1:7" ht="25.5">
      <c r="A10348" s="90">
        <v>7300</v>
      </c>
      <c r="B10348" s="84" t="s">
        <v>632</v>
      </c>
      <c r="C10348" s="84">
        <v>119521</v>
      </c>
      <c r="D10348" s="84">
        <v>109560</v>
      </c>
      <c r="E10348" s="85">
        <v>109560</v>
      </c>
      <c r="F10348" s="86">
        <v>91.665899716367804</v>
      </c>
      <c r="G10348" s="85">
        <v>9960</v>
      </c>
    </row>
    <row r="10349" spans="1:7" ht="38.25">
      <c r="A10349" s="91">
        <v>7350</v>
      </c>
      <c r="B10349" s="84" t="s">
        <v>635</v>
      </c>
      <c r="C10349" s="84">
        <v>119521</v>
      </c>
      <c r="D10349" s="84">
        <v>109560</v>
      </c>
      <c r="E10349" s="85">
        <v>109560</v>
      </c>
      <c r="F10349" s="86">
        <v>91.665899716367804</v>
      </c>
      <c r="G10349" s="85">
        <v>9960</v>
      </c>
    </row>
    <row r="10350" spans="1:7" s="19" customFormat="1" ht="25.5">
      <c r="A10350" s="95" t="s">
        <v>1372</v>
      </c>
      <c r="B10350" s="80" t="s">
        <v>1373</v>
      </c>
      <c r="C10350" s="80"/>
      <c r="D10350" s="80"/>
      <c r="E10350" s="81"/>
      <c r="F10350" s="82"/>
      <c r="G10350" s="81"/>
    </row>
    <row r="10351" spans="1:7">
      <c r="A10351" s="83" t="s">
        <v>575</v>
      </c>
      <c r="B10351" s="84" t="s">
        <v>576</v>
      </c>
      <c r="C10351" s="84">
        <v>196692</v>
      </c>
      <c r="D10351" s="84">
        <v>180301</v>
      </c>
      <c r="E10351" s="85">
        <v>180301</v>
      </c>
      <c r="F10351" s="86">
        <v>91.6666666666667</v>
      </c>
      <c r="G10351" s="85">
        <v>16391</v>
      </c>
    </row>
    <row r="10352" spans="1:7">
      <c r="A10352" s="88" t="s">
        <v>603</v>
      </c>
      <c r="B10352" s="84" t="s">
        <v>22</v>
      </c>
      <c r="C10352" s="84">
        <v>196692</v>
      </c>
      <c r="D10352" s="84">
        <v>180301</v>
      </c>
      <c r="E10352" s="85">
        <v>180301</v>
      </c>
      <c r="F10352" s="86">
        <v>91.6666666666667</v>
      </c>
      <c r="G10352" s="85">
        <v>16391</v>
      </c>
    </row>
    <row r="10353" spans="1:7" ht="25.5">
      <c r="A10353" s="89">
        <v>21710</v>
      </c>
      <c r="B10353" s="84" t="s">
        <v>604</v>
      </c>
      <c r="C10353" s="84">
        <v>196692</v>
      </c>
      <c r="D10353" s="84">
        <v>180301</v>
      </c>
      <c r="E10353" s="85">
        <v>180301</v>
      </c>
      <c r="F10353" s="86">
        <v>91.6666666666667</v>
      </c>
      <c r="G10353" s="85">
        <v>16391</v>
      </c>
    </row>
    <row r="10354" spans="1:7">
      <c r="A10354" s="83" t="s">
        <v>606</v>
      </c>
      <c r="B10354" s="84" t="s">
        <v>607</v>
      </c>
      <c r="C10354" s="84">
        <v>196692</v>
      </c>
      <c r="D10354" s="84">
        <v>180301</v>
      </c>
      <c r="E10354" s="85">
        <v>180301</v>
      </c>
      <c r="F10354" s="86">
        <v>91.6666666666667</v>
      </c>
      <c r="G10354" s="85">
        <v>16391</v>
      </c>
    </row>
    <row r="10355" spans="1:7">
      <c r="A10355" s="88" t="s">
        <v>608</v>
      </c>
      <c r="B10355" s="84" t="s">
        <v>609</v>
      </c>
      <c r="C10355" s="84">
        <v>196692</v>
      </c>
      <c r="D10355" s="84">
        <v>180301</v>
      </c>
      <c r="E10355" s="85">
        <v>180301</v>
      </c>
      <c r="F10355" s="86">
        <v>91.6666666666667</v>
      </c>
      <c r="G10355" s="85">
        <v>16391</v>
      </c>
    </row>
    <row r="10356" spans="1:7">
      <c r="A10356" s="89" t="s">
        <v>616</v>
      </c>
      <c r="B10356" s="84" t="s">
        <v>617</v>
      </c>
      <c r="C10356" s="84">
        <v>196692</v>
      </c>
      <c r="D10356" s="84">
        <v>180301</v>
      </c>
      <c r="E10356" s="85">
        <v>180301</v>
      </c>
      <c r="F10356" s="86">
        <v>91.6666666666667</v>
      </c>
      <c r="G10356" s="85">
        <v>16391</v>
      </c>
    </row>
    <row r="10357" spans="1:7">
      <c r="A10357" s="90">
        <v>3000</v>
      </c>
      <c r="B10357" s="84" t="s">
        <v>618</v>
      </c>
      <c r="C10357" s="84">
        <v>196692</v>
      </c>
      <c r="D10357" s="84">
        <v>180301</v>
      </c>
      <c r="E10357" s="85">
        <v>180301</v>
      </c>
      <c r="F10357" s="86">
        <v>91.6666666666667</v>
      </c>
      <c r="G10357" s="85">
        <v>16391</v>
      </c>
    </row>
    <row r="10358" spans="1:7" s="19" customFormat="1">
      <c r="A10358" s="95" t="s">
        <v>1374</v>
      </c>
      <c r="B10358" s="80" t="s">
        <v>1375</v>
      </c>
      <c r="C10358" s="80"/>
      <c r="D10358" s="80"/>
      <c r="E10358" s="81"/>
      <c r="F10358" s="82"/>
      <c r="G10358" s="81"/>
    </row>
    <row r="10359" spans="1:7">
      <c r="A10359" s="83" t="s">
        <v>575</v>
      </c>
      <c r="B10359" s="84" t="s">
        <v>576</v>
      </c>
      <c r="C10359" s="84">
        <v>1960203</v>
      </c>
      <c r="D10359" s="84">
        <v>1798098</v>
      </c>
      <c r="E10359" s="85">
        <v>1798098</v>
      </c>
      <c r="F10359" s="86">
        <v>91.730193250392901</v>
      </c>
      <c r="G10359" s="85">
        <v>162106</v>
      </c>
    </row>
    <row r="10360" spans="1:7">
      <c r="A10360" s="88" t="s">
        <v>603</v>
      </c>
      <c r="B10360" s="84" t="s">
        <v>22</v>
      </c>
      <c r="C10360" s="84">
        <v>1960203</v>
      </c>
      <c r="D10360" s="84">
        <v>1798098</v>
      </c>
      <c r="E10360" s="85">
        <v>1798098</v>
      </c>
      <c r="F10360" s="86">
        <v>91.730193250392901</v>
      </c>
      <c r="G10360" s="85">
        <v>162106</v>
      </c>
    </row>
    <row r="10361" spans="1:7" ht="25.5">
      <c r="A10361" s="89">
        <v>21710</v>
      </c>
      <c r="B10361" s="84" t="s">
        <v>604</v>
      </c>
      <c r="C10361" s="84">
        <v>1960203</v>
      </c>
      <c r="D10361" s="84">
        <v>1798098</v>
      </c>
      <c r="E10361" s="85">
        <v>1798098</v>
      </c>
      <c r="F10361" s="86">
        <v>91.730193250392901</v>
      </c>
      <c r="G10361" s="85">
        <v>162106</v>
      </c>
    </row>
    <row r="10362" spans="1:7">
      <c r="A10362" s="83" t="s">
        <v>606</v>
      </c>
      <c r="B10362" s="84" t="s">
        <v>607</v>
      </c>
      <c r="C10362" s="84">
        <v>1960203</v>
      </c>
      <c r="D10362" s="84">
        <v>1798098</v>
      </c>
      <c r="E10362" s="85">
        <v>1798098</v>
      </c>
      <c r="F10362" s="86">
        <v>91.730193250392901</v>
      </c>
      <c r="G10362" s="85">
        <v>162106</v>
      </c>
    </row>
    <row r="10363" spans="1:7">
      <c r="A10363" s="88" t="s">
        <v>608</v>
      </c>
      <c r="B10363" s="84" t="s">
        <v>609</v>
      </c>
      <c r="C10363" s="84">
        <v>1960203</v>
      </c>
      <c r="D10363" s="84">
        <v>1798098</v>
      </c>
      <c r="E10363" s="85">
        <v>1798098</v>
      </c>
      <c r="F10363" s="86">
        <v>91.730193250392901</v>
      </c>
      <c r="G10363" s="85">
        <v>162106</v>
      </c>
    </row>
    <row r="10364" spans="1:7">
      <c r="A10364" s="89" t="s">
        <v>616</v>
      </c>
      <c r="B10364" s="84" t="s">
        <v>617</v>
      </c>
      <c r="C10364" s="84">
        <v>1960203</v>
      </c>
      <c r="D10364" s="84">
        <v>1798098</v>
      </c>
      <c r="E10364" s="85">
        <v>1798098</v>
      </c>
      <c r="F10364" s="86">
        <v>91.730193250392901</v>
      </c>
      <c r="G10364" s="85">
        <v>162106</v>
      </c>
    </row>
    <row r="10365" spans="1:7">
      <c r="A10365" s="90">
        <v>3000</v>
      </c>
      <c r="B10365" s="84" t="s">
        <v>618</v>
      </c>
      <c r="C10365" s="84">
        <v>1960203</v>
      </c>
      <c r="D10365" s="84">
        <v>1798098</v>
      </c>
      <c r="E10365" s="85">
        <v>1798098</v>
      </c>
      <c r="F10365" s="86">
        <v>91.730193250392901</v>
      </c>
      <c r="G10365" s="85">
        <v>162106</v>
      </c>
    </row>
    <row r="10366" spans="1:7" s="19" customFormat="1" ht="25.5">
      <c r="A10366" s="95" t="s">
        <v>1376</v>
      </c>
      <c r="B10366" s="80" t="s">
        <v>1377</v>
      </c>
      <c r="C10366" s="80"/>
      <c r="D10366" s="80"/>
      <c r="E10366" s="81"/>
      <c r="F10366" s="82"/>
      <c r="G10366" s="81"/>
    </row>
    <row r="10367" spans="1:7">
      <c r="A10367" s="83" t="s">
        <v>575</v>
      </c>
      <c r="B10367" s="84" t="s">
        <v>576</v>
      </c>
      <c r="C10367" s="84">
        <v>87486883</v>
      </c>
      <c r="D10367" s="84">
        <v>79299514</v>
      </c>
      <c r="E10367" s="85">
        <v>79288287.549999997</v>
      </c>
      <c r="F10367" s="86">
        <v>90.628771801139607</v>
      </c>
      <c r="G10367" s="85">
        <v>7380037.29</v>
      </c>
    </row>
    <row r="10368" spans="1:7" ht="25.5">
      <c r="A10368" s="88" t="s">
        <v>577</v>
      </c>
      <c r="B10368" s="84" t="s">
        <v>578</v>
      </c>
      <c r="C10368" s="84">
        <v>21914</v>
      </c>
      <c r="D10368" s="84">
        <v>20788</v>
      </c>
      <c r="E10368" s="85">
        <v>9561.5499999999993</v>
      </c>
      <c r="F10368" s="86">
        <v>43.632152961577098</v>
      </c>
      <c r="G10368" s="85">
        <v>64.290000000000006</v>
      </c>
    </row>
    <row r="10369" spans="1:7">
      <c r="A10369" s="88" t="s">
        <v>603</v>
      </c>
      <c r="B10369" s="84" t="s">
        <v>22</v>
      </c>
      <c r="C10369" s="84">
        <v>87464969</v>
      </c>
      <c r="D10369" s="84">
        <v>79278726</v>
      </c>
      <c r="E10369" s="85">
        <v>79278726</v>
      </c>
      <c r="F10369" s="86">
        <v>90.640546617011907</v>
      </c>
      <c r="G10369" s="85">
        <v>7379973</v>
      </c>
    </row>
    <row r="10370" spans="1:7" ht="25.5">
      <c r="A10370" s="89">
        <v>21710</v>
      </c>
      <c r="B10370" s="84" t="s">
        <v>604</v>
      </c>
      <c r="C10370" s="84">
        <v>87464969</v>
      </c>
      <c r="D10370" s="84">
        <v>79278726</v>
      </c>
      <c r="E10370" s="85">
        <v>79278726</v>
      </c>
      <c r="F10370" s="86">
        <v>90.640546617011907</v>
      </c>
      <c r="G10370" s="85">
        <v>7379973</v>
      </c>
    </row>
    <row r="10371" spans="1:7">
      <c r="A10371" s="83" t="s">
        <v>606</v>
      </c>
      <c r="B10371" s="84" t="s">
        <v>607</v>
      </c>
      <c r="C10371" s="84">
        <v>87486883</v>
      </c>
      <c r="D10371" s="84">
        <v>79299514</v>
      </c>
      <c r="E10371" s="85">
        <v>78995310.590000004</v>
      </c>
      <c r="F10371" s="86">
        <v>90.293890788176796</v>
      </c>
      <c r="G10371" s="85">
        <v>7118121.0999999996</v>
      </c>
    </row>
    <row r="10372" spans="1:7">
      <c r="A10372" s="88" t="s">
        <v>608</v>
      </c>
      <c r="B10372" s="84" t="s">
        <v>609</v>
      </c>
      <c r="C10372" s="84">
        <v>87486883</v>
      </c>
      <c r="D10372" s="84">
        <v>79299514</v>
      </c>
      <c r="E10372" s="85">
        <v>78995310.590000004</v>
      </c>
      <c r="F10372" s="86">
        <v>90.293890788176796</v>
      </c>
      <c r="G10372" s="85">
        <v>7118121.0999999996</v>
      </c>
    </row>
    <row r="10373" spans="1:7">
      <c r="A10373" s="89" t="s">
        <v>616</v>
      </c>
      <c r="B10373" s="84" t="s">
        <v>617</v>
      </c>
      <c r="C10373" s="84">
        <v>86320314</v>
      </c>
      <c r="D10373" s="84">
        <v>78214212</v>
      </c>
      <c r="E10373" s="85">
        <v>77919137</v>
      </c>
      <c r="F10373" s="86">
        <v>90.267439249583802</v>
      </c>
      <c r="G10373" s="85">
        <v>7030185.3899999997</v>
      </c>
    </row>
    <row r="10374" spans="1:7">
      <c r="A10374" s="90">
        <v>3000</v>
      </c>
      <c r="B10374" s="84" t="s">
        <v>618</v>
      </c>
      <c r="C10374" s="84">
        <v>86320314</v>
      </c>
      <c r="D10374" s="84">
        <v>78214212</v>
      </c>
      <c r="E10374" s="85">
        <v>77919137</v>
      </c>
      <c r="F10374" s="86">
        <v>90.267439249583802</v>
      </c>
      <c r="G10374" s="85">
        <v>7030185.3899999997</v>
      </c>
    </row>
    <row r="10375" spans="1:7">
      <c r="A10375" s="89" t="s">
        <v>624</v>
      </c>
      <c r="B10375" s="84" t="s">
        <v>625</v>
      </c>
      <c r="C10375" s="84">
        <v>1166569</v>
      </c>
      <c r="D10375" s="84">
        <v>1085302</v>
      </c>
      <c r="E10375" s="85">
        <v>1076173.5900000001</v>
      </c>
      <c r="F10375" s="86">
        <v>92.251173312508698</v>
      </c>
      <c r="G10375" s="85">
        <v>87935.71</v>
      </c>
    </row>
    <row r="10376" spans="1:7" ht="25.5">
      <c r="A10376" s="90">
        <v>7300</v>
      </c>
      <c r="B10376" s="84" t="s">
        <v>632</v>
      </c>
      <c r="C10376" s="84">
        <v>1166569</v>
      </c>
      <c r="D10376" s="84">
        <v>1085302</v>
      </c>
      <c r="E10376" s="85">
        <v>1076173.5900000001</v>
      </c>
      <c r="F10376" s="86">
        <v>92.251173312508698</v>
      </c>
      <c r="G10376" s="85">
        <v>87935.71</v>
      </c>
    </row>
    <row r="10377" spans="1:7" ht="25.5">
      <c r="A10377" s="91">
        <v>7310</v>
      </c>
      <c r="B10377" s="84" t="s">
        <v>633</v>
      </c>
      <c r="C10377" s="84">
        <v>1166569</v>
      </c>
      <c r="D10377" s="84">
        <v>1085302</v>
      </c>
      <c r="E10377" s="85">
        <v>1076173.5900000001</v>
      </c>
      <c r="F10377" s="86">
        <v>92.251173312508698</v>
      </c>
      <c r="G10377" s="85">
        <v>87935.71</v>
      </c>
    </row>
    <row r="10378" spans="1:7">
      <c r="A10378" s="83"/>
      <c r="B10378" s="84" t="s">
        <v>660</v>
      </c>
      <c r="C10378" s="84">
        <v>0</v>
      </c>
      <c r="D10378" s="84">
        <v>0</v>
      </c>
      <c r="E10378" s="85">
        <v>292976.96000000002</v>
      </c>
      <c r="F10378" s="86">
        <v>0</v>
      </c>
      <c r="G10378" s="85">
        <v>261916.19</v>
      </c>
    </row>
    <row r="10379" spans="1:7">
      <c r="A10379" s="83" t="s">
        <v>662</v>
      </c>
      <c r="B10379" s="84" t="s">
        <v>663</v>
      </c>
      <c r="C10379" s="84">
        <v>0</v>
      </c>
      <c r="D10379" s="84">
        <v>0</v>
      </c>
      <c r="E10379" s="85">
        <v>-292976.96000000002</v>
      </c>
      <c r="F10379" s="86">
        <v>0</v>
      </c>
      <c r="G10379" s="85">
        <v>-261916.19</v>
      </c>
    </row>
    <row r="10380" spans="1:7">
      <c r="A10380" s="88" t="s">
        <v>671</v>
      </c>
      <c r="B10380" s="84" t="s">
        <v>672</v>
      </c>
      <c r="C10380" s="84">
        <v>0</v>
      </c>
      <c r="D10380" s="84">
        <v>0</v>
      </c>
      <c r="E10380" s="85">
        <v>-292976.96000000002</v>
      </c>
      <c r="F10380" s="86">
        <v>0</v>
      </c>
      <c r="G10380" s="85">
        <v>-261916.19</v>
      </c>
    </row>
    <row r="10381" spans="1:7" s="19" customFormat="1" ht="25.5">
      <c r="A10381" s="95" t="s">
        <v>1378</v>
      </c>
      <c r="B10381" s="80" t="s">
        <v>1379</v>
      </c>
      <c r="C10381" s="80"/>
      <c r="D10381" s="80"/>
      <c r="E10381" s="81"/>
      <c r="F10381" s="82"/>
      <c r="G10381" s="81"/>
    </row>
    <row r="10382" spans="1:7">
      <c r="A10382" s="83" t="s">
        <v>575</v>
      </c>
      <c r="B10382" s="84" t="s">
        <v>576</v>
      </c>
      <c r="C10382" s="84">
        <v>25160356</v>
      </c>
      <c r="D10382" s="84">
        <v>22562339</v>
      </c>
      <c r="E10382" s="85">
        <v>22560719</v>
      </c>
      <c r="F10382" s="86">
        <v>89.667725687188195</v>
      </c>
      <c r="G10382" s="85">
        <v>2091936</v>
      </c>
    </row>
    <row r="10383" spans="1:7" ht="25.5">
      <c r="A10383" s="88" t="s">
        <v>577</v>
      </c>
      <c r="B10383" s="84" t="s">
        <v>578</v>
      </c>
      <c r="C10383" s="84">
        <v>1620</v>
      </c>
      <c r="D10383" s="84">
        <v>1620</v>
      </c>
      <c r="E10383" s="85">
        <v>0</v>
      </c>
      <c r="F10383" s="86">
        <v>0</v>
      </c>
      <c r="G10383" s="85">
        <v>0</v>
      </c>
    </row>
    <row r="10384" spans="1:7">
      <c r="A10384" s="88" t="s">
        <v>603</v>
      </c>
      <c r="B10384" s="84" t="s">
        <v>22</v>
      </c>
      <c r="C10384" s="84">
        <v>25158736</v>
      </c>
      <c r="D10384" s="84">
        <v>22560719</v>
      </c>
      <c r="E10384" s="85">
        <v>22560719</v>
      </c>
      <c r="F10384" s="86">
        <v>89.673499495364197</v>
      </c>
      <c r="G10384" s="85">
        <v>2091936</v>
      </c>
    </row>
    <row r="10385" spans="1:7" ht="25.5">
      <c r="A10385" s="89">
        <v>21710</v>
      </c>
      <c r="B10385" s="84" t="s">
        <v>604</v>
      </c>
      <c r="C10385" s="84">
        <v>25158736</v>
      </c>
      <c r="D10385" s="84">
        <v>22560719</v>
      </c>
      <c r="E10385" s="85">
        <v>22560719</v>
      </c>
      <c r="F10385" s="86">
        <v>89.673499495364197</v>
      </c>
      <c r="G10385" s="85">
        <v>2091936</v>
      </c>
    </row>
    <row r="10386" spans="1:7">
      <c r="A10386" s="83" t="s">
        <v>606</v>
      </c>
      <c r="B10386" s="84" t="s">
        <v>607</v>
      </c>
      <c r="C10386" s="84">
        <v>25160356</v>
      </c>
      <c r="D10386" s="84">
        <v>22562339</v>
      </c>
      <c r="E10386" s="85">
        <v>22500227.68</v>
      </c>
      <c r="F10386" s="86">
        <v>89.427302538962493</v>
      </c>
      <c r="G10386" s="85">
        <v>2140592.8199999998</v>
      </c>
    </row>
    <row r="10387" spans="1:7">
      <c r="A10387" s="88" t="s">
        <v>608</v>
      </c>
      <c r="B10387" s="84" t="s">
        <v>609</v>
      </c>
      <c r="C10387" s="84">
        <v>25160356</v>
      </c>
      <c r="D10387" s="84">
        <v>22562339</v>
      </c>
      <c r="E10387" s="85">
        <v>22500227.68</v>
      </c>
      <c r="F10387" s="86">
        <v>89.427302538962493</v>
      </c>
      <c r="G10387" s="85">
        <v>2140592.8199999998</v>
      </c>
    </row>
    <row r="10388" spans="1:7">
      <c r="A10388" s="89" t="s">
        <v>616</v>
      </c>
      <c r="B10388" s="84" t="s">
        <v>617</v>
      </c>
      <c r="C10388" s="84">
        <v>25147461</v>
      </c>
      <c r="D10388" s="84">
        <v>22550331</v>
      </c>
      <c r="E10388" s="85">
        <v>22495249.390000001</v>
      </c>
      <c r="F10388" s="86">
        <v>89.453362269853002</v>
      </c>
      <c r="G10388" s="85">
        <v>2140576.0699999998</v>
      </c>
    </row>
    <row r="10389" spans="1:7">
      <c r="A10389" s="90">
        <v>3000</v>
      </c>
      <c r="B10389" s="84" t="s">
        <v>618</v>
      </c>
      <c r="C10389" s="84">
        <v>25147461</v>
      </c>
      <c r="D10389" s="84">
        <v>22550331</v>
      </c>
      <c r="E10389" s="85">
        <v>22495249.390000001</v>
      </c>
      <c r="F10389" s="86">
        <v>89.453362269853002</v>
      </c>
      <c r="G10389" s="85">
        <v>2140576.0699999998</v>
      </c>
    </row>
    <row r="10390" spans="1:7">
      <c r="A10390" s="89" t="s">
        <v>624</v>
      </c>
      <c r="B10390" s="84" t="s">
        <v>625</v>
      </c>
      <c r="C10390" s="84">
        <v>12895</v>
      </c>
      <c r="D10390" s="84">
        <v>12008</v>
      </c>
      <c r="E10390" s="85">
        <v>4978.29</v>
      </c>
      <c r="F10390" s="86">
        <v>38.606359053896902</v>
      </c>
      <c r="G10390" s="85">
        <v>16.75</v>
      </c>
    </row>
    <row r="10391" spans="1:7" ht="25.5">
      <c r="A10391" s="90">
        <v>7300</v>
      </c>
      <c r="B10391" s="84" t="s">
        <v>632</v>
      </c>
      <c r="C10391" s="84">
        <v>12895</v>
      </c>
      <c r="D10391" s="84">
        <v>12008</v>
      </c>
      <c r="E10391" s="85">
        <v>4978.29</v>
      </c>
      <c r="F10391" s="86">
        <v>38.606359053896902</v>
      </c>
      <c r="G10391" s="85">
        <v>16.75</v>
      </c>
    </row>
    <row r="10392" spans="1:7" ht="38.25">
      <c r="A10392" s="91">
        <v>7350</v>
      </c>
      <c r="B10392" s="84" t="s">
        <v>635</v>
      </c>
      <c r="C10392" s="84">
        <v>12895</v>
      </c>
      <c r="D10392" s="84">
        <v>12008</v>
      </c>
      <c r="E10392" s="85">
        <v>4978.29</v>
      </c>
      <c r="F10392" s="86">
        <v>38.606359053896902</v>
      </c>
      <c r="G10392" s="85">
        <v>16.75</v>
      </c>
    </row>
    <row r="10393" spans="1:7">
      <c r="A10393" s="83"/>
      <c r="B10393" s="84" t="s">
        <v>660</v>
      </c>
      <c r="C10393" s="84">
        <v>0</v>
      </c>
      <c r="D10393" s="84">
        <v>0</v>
      </c>
      <c r="E10393" s="85">
        <v>60491.32</v>
      </c>
      <c r="F10393" s="86">
        <v>0</v>
      </c>
      <c r="G10393" s="85">
        <v>-48656.82</v>
      </c>
    </row>
    <row r="10394" spans="1:7">
      <c r="A10394" s="83" t="s">
        <v>662</v>
      </c>
      <c r="B10394" s="84" t="s">
        <v>663</v>
      </c>
      <c r="C10394" s="84">
        <v>0</v>
      </c>
      <c r="D10394" s="84">
        <v>0</v>
      </c>
      <c r="E10394" s="85">
        <v>-60491.32</v>
      </c>
      <c r="F10394" s="86">
        <v>0</v>
      </c>
      <c r="G10394" s="85">
        <v>48656.82</v>
      </c>
    </row>
    <row r="10395" spans="1:7">
      <c r="A10395" s="88" t="s">
        <v>671</v>
      </c>
      <c r="B10395" s="84" t="s">
        <v>672</v>
      </c>
      <c r="C10395" s="84">
        <v>0</v>
      </c>
      <c r="D10395" s="84">
        <v>0</v>
      </c>
      <c r="E10395" s="85">
        <v>-60491.32</v>
      </c>
      <c r="F10395" s="86">
        <v>0</v>
      </c>
      <c r="G10395" s="85">
        <v>48656.82</v>
      </c>
    </row>
    <row r="10396" spans="1:7" s="19" customFormat="1" ht="25.5">
      <c r="A10396" s="95" t="s">
        <v>1380</v>
      </c>
      <c r="B10396" s="80" t="s">
        <v>1381</v>
      </c>
      <c r="C10396" s="80"/>
      <c r="D10396" s="80"/>
      <c r="E10396" s="81"/>
      <c r="F10396" s="82"/>
      <c r="G10396" s="81"/>
    </row>
    <row r="10397" spans="1:7">
      <c r="A10397" s="83" t="s">
        <v>575</v>
      </c>
      <c r="B10397" s="84" t="s">
        <v>576</v>
      </c>
      <c r="C10397" s="84">
        <v>176565747</v>
      </c>
      <c r="D10397" s="84">
        <v>154685737</v>
      </c>
      <c r="E10397" s="85">
        <v>154661857.11000001</v>
      </c>
      <c r="F10397" s="86">
        <v>87.594485191966498</v>
      </c>
      <c r="G10397" s="85">
        <v>13883567</v>
      </c>
    </row>
    <row r="10398" spans="1:7" ht="25.5">
      <c r="A10398" s="88" t="s">
        <v>577</v>
      </c>
      <c r="B10398" s="84" t="s">
        <v>578</v>
      </c>
      <c r="C10398" s="84">
        <v>25052</v>
      </c>
      <c r="D10398" s="84">
        <v>24133</v>
      </c>
      <c r="E10398" s="85">
        <v>253.11</v>
      </c>
      <c r="F10398" s="86">
        <v>1.01033849592847</v>
      </c>
      <c r="G10398" s="85">
        <v>0</v>
      </c>
    </row>
    <row r="10399" spans="1:7">
      <c r="A10399" s="88" t="s">
        <v>603</v>
      </c>
      <c r="B10399" s="84" t="s">
        <v>22</v>
      </c>
      <c r="C10399" s="84">
        <v>176540695</v>
      </c>
      <c r="D10399" s="84">
        <v>154661604</v>
      </c>
      <c r="E10399" s="85">
        <v>154661604</v>
      </c>
      <c r="F10399" s="86">
        <v>87.606771911711306</v>
      </c>
      <c r="G10399" s="85">
        <v>13883567</v>
      </c>
    </row>
    <row r="10400" spans="1:7" ht="25.5">
      <c r="A10400" s="89">
        <v>21710</v>
      </c>
      <c r="B10400" s="84" t="s">
        <v>604</v>
      </c>
      <c r="C10400" s="84">
        <v>176540695</v>
      </c>
      <c r="D10400" s="84">
        <v>154661604</v>
      </c>
      <c r="E10400" s="85">
        <v>154661604</v>
      </c>
      <c r="F10400" s="86">
        <v>87.606771911711306</v>
      </c>
      <c r="G10400" s="85">
        <v>13883567</v>
      </c>
    </row>
    <row r="10401" spans="1:7">
      <c r="A10401" s="83" t="s">
        <v>606</v>
      </c>
      <c r="B10401" s="84" t="s">
        <v>607</v>
      </c>
      <c r="C10401" s="84">
        <v>176565747</v>
      </c>
      <c r="D10401" s="84">
        <v>154685737</v>
      </c>
      <c r="E10401" s="85">
        <v>154602126.40000001</v>
      </c>
      <c r="F10401" s="86">
        <v>87.560656031432899</v>
      </c>
      <c r="G10401" s="85">
        <v>13994672.539999999</v>
      </c>
    </row>
    <row r="10402" spans="1:7">
      <c r="A10402" s="88" t="s">
        <v>608</v>
      </c>
      <c r="B10402" s="84" t="s">
        <v>609</v>
      </c>
      <c r="C10402" s="84">
        <v>176565747</v>
      </c>
      <c r="D10402" s="84">
        <v>154685737</v>
      </c>
      <c r="E10402" s="85">
        <v>154602126.40000001</v>
      </c>
      <c r="F10402" s="86">
        <v>87.560656031432899</v>
      </c>
      <c r="G10402" s="85">
        <v>13994672.539999999</v>
      </c>
    </row>
    <row r="10403" spans="1:7">
      <c r="A10403" s="89" t="s">
        <v>616</v>
      </c>
      <c r="B10403" s="84" t="s">
        <v>617</v>
      </c>
      <c r="C10403" s="84">
        <v>175951471</v>
      </c>
      <c r="D10403" s="84">
        <v>154113183</v>
      </c>
      <c r="E10403" s="85">
        <v>154042560.88</v>
      </c>
      <c r="F10403" s="86">
        <v>87.548322275748404</v>
      </c>
      <c r="G10403" s="85">
        <v>13947534.51</v>
      </c>
    </row>
    <row r="10404" spans="1:7">
      <c r="A10404" s="90">
        <v>3000</v>
      </c>
      <c r="B10404" s="84" t="s">
        <v>618</v>
      </c>
      <c r="C10404" s="84">
        <v>175951471</v>
      </c>
      <c r="D10404" s="84">
        <v>154113183</v>
      </c>
      <c r="E10404" s="85">
        <v>154042560.88</v>
      </c>
      <c r="F10404" s="86">
        <v>87.548322275748404</v>
      </c>
      <c r="G10404" s="85">
        <v>13947534.51</v>
      </c>
    </row>
    <row r="10405" spans="1:7">
      <c r="A10405" s="89" t="s">
        <v>624</v>
      </c>
      <c r="B10405" s="84" t="s">
        <v>625</v>
      </c>
      <c r="C10405" s="84">
        <v>614276</v>
      </c>
      <c r="D10405" s="84">
        <v>572554</v>
      </c>
      <c r="E10405" s="85">
        <v>559565.52</v>
      </c>
      <c r="F10405" s="86">
        <v>91.093501943751704</v>
      </c>
      <c r="G10405" s="85">
        <v>47138.03</v>
      </c>
    </row>
    <row r="10406" spans="1:7" ht="25.5">
      <c r="A10406" s="90">
        <v>7300</v>
      </c>
      <c r="B10406" s="84" t="s">
        <v>632</v>
      </c>
      <c r="C10406" s="84">
        <v>614276</v>
      </c>
      <c r="D10406" s="84">
        <v>572554</v>
      </c>
      <c r="E10406" s="85">
        <v>559565.52</v>
      </c>
      <c r="F10406" s="86">
        <v>91.093501943751704</v>
      </c>
      <c r="G10406" s="85">
        <v>47138.03</v>
      </c>
    </row>
    <row r="10407" spans="1:7" ht="25.5">
      <c r="A10407" s="91">
        <v>7310</v>
      </c>
      <c r="B10407" s="84" t="s">
        <v>633</v>
      </c>
      <c r="C10407" s="84">
        <v>614276</v>
      </c>
      <c r="D10407" s="84">
        <v>572554</v>
      </c>
      <c r="E10407" s="85">
        <v>559565.52</v>
      </c>
      <c r="F10407" s="86">
        <v>91.093501943751704</v>
      </c>
      <c r="G10407" s="85">
        <v>47138.03</v>
      </c>
    </row>
    <row r="10408" spans="1:7">
      <c r="A10408" s="83"/>
      <c r="B10408" s="84" t="s">
        <v>660</v>
      </c>
      <c r="C10408" s="84">
        <v>0</v>
      </c>
      <c r="D10408" s="84">
        <v>0</v>
      </c>
      <c r="E10408" s="85">
        <v>59730.71</v>
      </c>
      <c r="F10408" s="86">
        <v>0</v>
      </c>
      <c r="G10408" s="85">
        <v>-111105.54</v>
      </c>
    </row>
    <row r="10409" spans="1:7">
      <c r="A10409" s="83" t="s">
        <v>662</v>
      </c>
      <c r="B10409" s="84" t="s">
        <v>663</v>
      </c>
      <c r="C10409" s="84">
        <v>0</v>
      </c>
      <c r="D10409" s="84">
        <v>0</v>
      </c>
      <c r="E10409" s="85">
        <v>-59730.71</v>
      </c>
      <c r="F10409" s="86">
        <v>0</v>
      </c>
      <c r="G10409" s="85">
        <v>111105.54</v>
      </c>
    </row>
    <row r="10410" spans="1:7">
      <c r="A10410" s="88" t="s">
        <v>671</v>
      </c>
      <c r="B10410" s="84" t="s">
        <v>672</v>
      </c>
      <c r="C10410" s="84">
        <v>0</v>
      </c>
      <c r="D10410" s="84">
        <v>0</v>
      </c>
      <c r="E10410" s="85">
        <v>-59730.71</v>
      </c>
      <c r="F10410" s="86">
        <v>0</v>
      </c>
      <c r="G10410" s="85">
        <v>111105.54</v>
      </c>
    </row>
    <row r="10411" spans="1:7" s="19" customFormat="1" ht="25.5">
      <c r="A10411" s="95" t="s">
        <v>1382</v>
      </c>
      <c r="B10411" s="80" t="s">
        <v>1383</v>
      </c>
      <c r="C10411" s="80"/>
      <c r="D10411" s="80"/>
      <c r="E10411" s="81"/>
      <c r="F10411" s="82"/>
      <c r="G10411" s="81"/>
    </row>
    <row r="10412" spans="1:7">
      <c r="A10412" s="83" t="s">
        <v>575</v>
      </c>
      <c r="B10412" s="84" t="s">
        <v>576</v>
      </c>
      <c r="C10412" s="84">
        <v>181550420</v>
      </c>
      <c r="D10412" s="84">
        <v>170660750</v>
      </c>
      <c r="E10412" s="85">
        <v>170285688.38999999</v>
      </c>
      <c r="F10412" s="86">
        <v>93.795259955884404</v>
      </c>
      <c r="G10412" s="85">
        <v>11213072.33</v>
      </c>
    </row>
    <row r="10413" spans="1:7" ht="25.5">
      <c r="A10413" s="88" t="s">
        <v>577</v>
      </c>
      <c r="B10413" s="84" t="s">
        <v>578</v>
      </c>
      <c r="C10413" s="84">
        <v>1038488</v>
      </c>
      <c r="D10413" s="84">
        <v>974720</v>
      </c>
      <c r="E10413" s="85">
        <v>599658.39</v>
      </c>
      <c r="F10413" s="86">
        <v>57.743410612351802</v>
      </c>
      <c r="G10413" s="85">
        <v>64020.33</v>
      </c>
    </row>
    <row r="10414" spans="1:7">
      <c r="A10414" s="88" t="s">
        <v>603</v>
      </c>
      <c r="B10414" s="84" t="s">
        <v>22</v>
      </c>
      <c r="C10414" s="84">
        <v>180511932</v>
      </c>
      <c r="D10414" s="84">
        <v>169686030</v>
      </c>
      <c r="E10414" s="85">
        <v>169686030</v>
      </c>
      <c r="F10414" s="86">
        <v>94.002666815399195</v>
      </c>
      <c r="G10414" s="85">
        <v>11149052</v>
      </c>
    </row>
    <row r="10415" spans="1:7" ht="25.5">
      <c r="A10415" s="89">
        <v>21710</v>
      </c>
      <c r="B10415" s="84" t="s">
        <v>604</v>
      </c>
      <c r="C10415" s="84">
        <v>180511932</v>
      </c>
      <c r="D10415" s="84">
        <v>169686030</v>
      </c>
      <c r="E10415" s="85">
        <v>169686030</v>
      </c>
      <c r="F10415" s="86">
        <v>94.002666815399195</v>
      </c>
      <c r="G10415" s="85">
        <v>11149052</v>
      </c>
    </row>
    <row r="10416" spans="1:7">
      <c r="A10416" s="83" t="s">
        <v>606</v>
      </c>
      <c r="B10416" s="84" t="s">
        <v>607</v>
      </c>
      <c r="C10416" s="84">
        <v>165150420</v>
      </c>
      <c r="D10416" s="84">
        <v>154260750</v>
      </c>
      <c r="E10416" s="85">
        <v>153868605.53999999</v>
      </c>
      <c r="F10416" s="86">
        <v>93.168764293787405</v>
      </c>
      <c r="G10416" s="85">
        <v>11198954.75</v>
      </c>
    </row>
    <row r="10417" spans="1:7">
      <c r="A10417" s="88" t="s">
        <v>608</v>
      </c>
      <c r="B10417" s="84" t="s">
        <v>609</v>
      </c>
      <c r="C10417" s="84">
        <v>165150420</v>
      </c>
      <c r="D10417" s="84">
        <v>154260750</v>
      </c>
      <c r="E10417" s="85">
        <v>153868605.53999999</v>
      </c>
      <c r="F10417" s="86">
        <v>93.168764293787405</v>
      </c>
      <c r="G10417" s="85">
        <v>11198954.75</v>
      </c>
    </row>
    <row r="10418" spans="1:7">
      <c r="A10418" s="89" t="s">
        <v>616</v>
      </c>
      <c r="B10418" s="84" t="s">
        <v>617</v>
      </c>
      <c r="C10418" s="84">
        <v>165150420</v>
      </c>
      <c r="D10418" s="84">
        <v>154260750</v>
      </c>
      <c r="E10418" s="85">
        <v>153868605.53999999</v>
      </c>
      <c r="F10418" s="86">
        <v>93.168764293787405</v>
      </c>
      <c r="G10418" s="85">
        <v>11198954.75</v>
      </c>
    </row>
    <row r="10419" spans="1:7">
      <c r="A10419" s="90">
        <v>3000</v>
      </c>
      <c r="B10419" s="84" t="s">
        <v>618</v>
      </c>
      <c r="C10419" s="84">
        <v>165150420</v>
      </c>
      <c r="D10419" s="84">
        <v>154260750</v>
      </c>
      <c r="E10419" s="85">
        <v>153868605.53999999</v>
      </c>
      <c r="F10419" s="86">
        <v>93.168764293787405</v>
      </c>
      <c r="G10419" s="85">
        <v>11198954.75</v>
      </c>
    </row>
    <row r="10420" spans="1:7">
      <c r="A10420" s="83"/>
      <c r="B10420" s="84" t="s">
        <v>660</v>
      </c>
      <c r="C10420" s="84">
        <v>16400000</v>
      </c>
      <c r="D10420" s="84">
        <v>16400000</v>
      </c>
      <c r="E10420" s="85">
        <v>16417082.85</v>
      </c>
      <c r="F10420" s="86">
        <v>100.104163719512</v>
      </c>
      <c r="G10420" s="85">
        <v>14117.58</v>
      </c>
    </row>
    <row r="10421" spans="1:7">
      <c r="A10421" s="83" t="s">
        <v>662</v>
      </c>
      <c r="B10421" s="84" t="s">
        <v>663</v>
      </c>
      <c r="C10421" s="84">
        <v>-16400000</v>
      </c>
      <c r="D10421" s="84">
        <v>-16400000</v>
      </c>
      <c r="E10421" s="85">
        <v>-16417082.85</v>
      </c>
      <c r="F10421" s="86">
        <v>100.104163719512</v>
      </c>
      <c r="G10421" s="85">
        <v>-14117.58</v>
      </c>
    </row>
    <row r="10422" spans="1:7">
      <c r="A10422" s="88" t="s">
        <v>671</v>
      </c>
      <c r="B10422" s="84" t="s">
        <v>672</v>
      </c>
      <c r="C10422" s="84">
        <v>0</v>
      </c>
      <c r="D10422" s="84">
        <v>0</v>
      </c>
      <c r="E10422" s="85">
        <v>-17082.849999999999</v>
      </c>
      <c r="F10422" s="86">
        <v>0</v>
      </c>
      <c r="G10422" s="85">
        <v>16385882.42</v>
      </c>
    </row>
    <row r="10423" spans="1:7">
      <c r="A10423" s="88" t="s">
        <v>679</v>
      </c>
      <c r="B10423" s="84" t="s">
        <v>680</v>
      </c>
      <c r="C10423" s="84">
        <v>-16400000</v>
      </c>
      <c r="D10423" s="84">
        <v>-16400000</v>
      </c>
      <c r="E10423" s="85">
        <v>-16400000</v>
      </c>
      <c r="F10423" s="86">
        <v>100</v>
      </c>
      <c r="G10423" s="85">
        <v>-16400000</v>
      </c>
    </row>
    <row r="10424" spans="1:7" s="19" customFormat="1" ht="25.5">
      <c r="A10424" s="95" t="s">
        <v>1384</v>
      </c>
      <c r="B10424" s="80" t="s">
        <v>1385</v>
      </c>
      <c r="C10424" s="80"/>
      <c r="D10424" s="80"/>
      <c r="E10424" s="81"/>
      <c r="F10424" s="82"/>
      <c r="G10424" s="81"/>
    </row>
    <row r="10425" spans="1:7">
      <c r="A10425" s="83" t="s">
        <v>575</v>
      </c>
      <c r="B10425" s="84" t="s">
        <v>576</v>
      </c>
      <c r="C10425" s="84">
        <v>101047939</v>
      </c>
      <c r="D10425" s="84">
        <v>94044298</v>
      </c>
      <c r="E10425" s="85">
        <v>94044298</v>
      </c>
      <c r="F10425" s="86">
        <v>93.068991738663797</v>
      </c>
      <c r="G10425" s="85">
        <v>7492726</v>
      </c>
    </row>
    <row r="10426" spans="1:7">
      <c r="A10426" s="88" t="s">
        <v>603</v>
      </c>
      <c r="B10426" s="84" t="s">
        <v>22</v>
      </c>
      <c r="C10426" s="84">
        <v>101047939</v>
      </c>
      <c r="D10426" s="84">
        <v>94044298</v>
      </c>
      <c r="E10426" s="85">
        <v>94044298</v>
      </c>
      <c r="F10426" s="86">
        <v>93.068991738663797</v>
      </c>
      <c r="G10426" s="85">
        <v>7492726</v>
      </c>
    </row>
    <row r="10427" spans="1:7" ht="25.5">
      <c r="A10427" s="89">
        <v>21710</v>
      </c>
      <c r="B10427" s="84" t="s">
        <v>604</v>
      </c>
      <c r="C10427" s="84">
        <v>101047939</v>
      </c>
      <c r="D10427" s="84">
        <v>94044298</v>
      </c>
      <c r="E10427" s="85">
        <v>94044298</v>
      </c>
      <c r="F10427" s="86">
        <v>93.068991738663797</v>
      </c>
      <c r="G10427" s="85">
        <v>7492726</v>
      </c>
    </row>
    <row r="10428" spans="1:7">
      <c r="A10428" s="83" t="s">
        <v>606</v>
      </c>
      <c r="B10428" s="84" t="s">
        <v>607</v>
      </c>
      <c r="C10428" s="84">
        <v>101047939</v>
      </c>
      <c r="D10428" s="84">
        <v>94044298</v>
      </c>
      <c r="E10428" s="85">
        <v>93131255.379999995</v>
      </c>
      <c r="F10428" s="86">
        <v>92.165418020054801</v>
      </c>
      <c r="G10428" s="85">
        <v>7574985.8300000001</v>
      </c>
    </row>
    <row r="10429" spans="1:7">
      <c r="A10429" s="88" t="s">
        <v>608</v>
      </c>
      <c r="B10429" s="84" t="s">
        <v>609</v>
      </c>
      <c r="C10429" s="84">
        <v>101047939</v>
      </c>
      <c r="D10429" s="84">
        <v>94044298</v>
      </c>
      <c r="E10429" s="85">
        <v>93131255.379999995</v>
      </c>
      <c r="F10429" s="86">
        <v>92.165418020054801</v>
      </c>
      <c r="G10429" s="85">
        <v>7574985.8300000001</v>
      </c>
    </row>
    <row r="10430" spans="1:7">
      <c r="A10430" s="89" t="s">
        <v>616</v>
      </c>
      <c r="B10430" s="84" t="s">
        <v>617</v>
      </c>
      <c r="C10430" s="84">
        <v>101047939</v>
      </c>
      <c r="D10430" s="84">
        <v>94044298</v>
      </c>
      <c r="E10430" s="85">
        <v>93131255.379999995</v>
      </c>
      <c r="F10430" s="86">
        <v>92.165418020054801</v>
      </c>
      <c r="G10430" s="85">
        <v>7574985.8300000001</v>
      </c>
    </row>
    <row r="10431" spans="1:7">
      <c r="A10431" s="90">
        <v>3000</v>
      </c>
      <c r="B10431" s="84" t="s">
        <v>618</v>
      </c>
      <c r="C10431" s="84">
        <v>101047939</v>
      </c>
      <c r="D10431" s="84">
        <v>94044298</v>
      </c>
      <c r="E10431" s="85">
        <v>93131255.379999995</v>
      </c>
      <c r="F10431" s="86">
        <v>92.165418020054801</v>
      </c>
      <c r="G10431" s="85">
        <v>7574985.8300000001</v>
      </c>
    </row>
    <row r="10432" spans="1:7">
      <c r="A10432" s="83"/>
      <c r="B10432" s="84" t="s">
        <v>660</v>
      </c>
      <c r="C10432" s="84">
        <v>0</v>
      </c>
      <c r="D10432" s="84">
        <v>0</v>
      </c>
      <c r="E10432" s="85">
        <v>913042.62</v>
      </c>
      <c r="F10432" s="86">
        <v>0</v>
      </c>
      <c r="G10432" s="85">
        <v>-82259.83</v>
      </c>
    </row>
    <row r="10433" spans="1:7">
      <c r="A10433" s="83" t="s">
        <v>662</v>
      </c>
      <c r="B10433" s="84" t="s">
        <v>663</v>
      </c>
      <c r="C10433" s="84">
        <v>0</v>
      </c>
      <c r="D10433" s="84">
        <v>0</v>
      </c>
      <c r="E10433" s="85">
        <v>-913042.62</v>
      </c>
      <c r="F10433" s="86">
        <v>0</v>
      </c>
      <c r="G10433" s="85">
        <v>82259.83</v>
      </c>
    </row>
    <row r="10434" spans="1:7">
      <c r="A10434" s="88" t="s">
        <v>671</v>
      </c>
      <c r="B10434" s="84" t="s">
        <v>672</v>
      </c>
      <c r="C10434" s="84">
        <v>0</v>
      </c>
      <c r="D10434" s="84">
        <v>0</v>
      </c>
      <c r="E10434" s="85">
        <v>-913042.62</v>
      </c>
      <c r="F10434" s="86">
        <v>0</v>
      </c>
      <c r="G10434" s="85">
        <v>82259.83</v>
      </c>
    </row>
    <row r="10435" spans="1:7" s="19" customFormat="1" ht="25.5">
      <c r="A10435" s="95" t="s">
        <v>1386</v>
      </c>
      <c r="B10435" s="80" t="s">
        <v>1387</v>
      </c>
      <c r="C10435" s="80"/>
      <c r="D10435" s="80"/>
      <c r="E10435" s="81"/>
      <c r="F10435" s="82"/>
      <c r="G10435" s="81"/>
    </row>
    <row r="10436" spans="1:7">
      <c r="A10436" s="83" t="s">
        <v>575</v>
      </c>
      <c r="B10436" s="84" t="s">
        <v>576</v>
      </c>
      <c r="C10436" s="84">
        <v>3721455</v>
      </c>
      <c r="D10436" s="84">
        <v>3028277</v>
      </c>
      <c r="E10436" s="85">
        <v>3514904.28</v>
      </c>
      <c r="F10436" s="86">
        <v>94.449732161211102</v>
      </c>
      <c r="G10436" s="85">
        <v>277024</v>
      </c>
    </row>
    <row r="10437" spans="1:7" ht="25.5">
      <c r="A10437" s="88" t="s">
        <v>577</v>
      </c>
      <c r="B10437" s="84" t="s">
        <v>578</v>
      </c>
      <c r="C10437" s="84">
        <v>2808197</v>
      </c>
      <c r="D10437" s="84">
        <v>2148734</v>
      </c>
      <c r="E10437" s="85">
        <v>2635361.2799999998</v>
      </c>
      <c r="F10437" s="86">
        <v>93.845313558842193</v>
      </c>
      <c r="G10437" s="85">
        <v>243309</v>
      </c>
    </row>
    <row r="10438" spans="1:7">
      <c r="A10438" s="88" t="s">
        <v>603</v>
      </c>
      <c r="B10438" s="84" t="s">
        <v>22</v>
      </c>
      <c r="C10438" s="84">
        <v>913258</v>
      </c>
      <c r="D10438" s="84">
        <v>879543</v>
      </c>
      <c r="E10438" s="85">
        <v>879543</v>
      </c>
      <c r="F10438" s="86">
        <v>96.308272142154806</v>
      </c>
      <c r="G10438" s="85">
        <v>33715</v>
      </c>
    </row>
    <row r="10439" spans="1:7" ht="25.5">
      <c r="A10439" s="89">
        <v>21710</v>
      </c>
      <c r="B10439" s="84" t="s">
        <v>604</v>
      </c>
      <c r="C10439" s="84">
        <v>913258</v>
      </c>
      <c r="D10439" s="84">
        <v>879543</v>
      </c>
      <c r="E10439" s="85">
        <v>879543</v>
      </c>
      <c r="F10439" s="86">
        <v>96.308272142154806</v>
      </c>
      <c r="G10439" s="85">
        <v>33715</v>
      </c>
    </row>
    <row r="10440" spans="1:7">
      <c r="A10440" s="83" t="s">
        <v>606</v>
      </c>
      <c r="B10440" s="84" t="s">
        <v>607</v>
      </c>
      <c r="C10440" s="84">
        <v>3723989</v>
      </c>
      <c r="D10440" s="84">
        <v>3030811</v>
      </c>
      <c r="E10440" s="85">
        <v>2992865.47</v>
      </c>
      <c r="F10440" s="86">
        <v>80.367194156588496</v>
      </c>
      <c r="G10440" s="85">
        <v>27071.41</v>
      </c>
    </row>
    <row r="10441" spans="1:7">
      <c r="A10441" s="88" t="s">
        <v>608</v>
      </c>
      <c r="B10441" s="84" t="s">
        <v>609</v>
      </c>
      <c r="C10441" s="84">
        <v>3723989</v>
      </c>
      <c r="D10441" s="84">
        <v>3030811</v>
      </c>
      <c r="E10441" s="85">
        <v>2992865.47</v>
      </c>
      <c r="F10441" s="86">
        <v>80.367194156588496</v>
      </c>
      <c r="G10441" s="85">
        <v>27071.41</v>
      </c>
    </row>
    <row r="10442" spans="1:7">
      <c r="A10442" s="89" t="s">
        <v>616</v>
      </c>
      <c r="B10442" s="84" t="s">
        <v>617</v>
      </c>
      <c r="C10442" s="84">
        <v>3723989</v>
      </c>
      <c r="D10442" s="84">
        <v>3030811</v>
      </c>
      <c r="E10442" s="85">
        <v>2992865.47</v>
      </c>
      <c r="F10442" s="86">
        <v>80.367194156588496</v>
      </c>
      <c r="G10442" s="85">
        <v>27071.41</v>
      </c>
    </row>
    <row r="10443" spans="1:7">
      <c r="A10443" s="90">
        <v>3000</v>
      </c>
      <c r="B10443" s="84" t="s">
        <v>618</v>
      </c>
      <c r="C10443" s="84">
        <v>3723989</v>
      </c>
      <c r="D10443" s="84">
        <v>3030811</v>
      </c>
      <c r="E10443" s="85">
        <v>2992865.47</v>
      </c>
      <c r="F10443" s="86">
        <v>80.367194156588496</v>
      </c>
      <c r="G10443" s="85">
        <v>27071.41</v>
      </c>
    </row>
    <row r="10444" spans="1:7">
      <c r="A10444" s="83"/>
      <c r="B10444" s="84" t="s">
        <v>660</v>
      </c>
      <c r="C10444" s="84">
        <v>-2534</v>
      </c>
      <c r="D10444" s="84">
        <v>-2534</v>
      </c>
      <c r="E10444" s="85">
        <v>522038.81</v>
      </c>
      <c r="F10444" s="93" t="s">
        <v>661</v>
      </c>
      <c r="G10444" s="85">
        <v>249952.59</v>
      </c>
    </row>
    <row r="10445" spans="1:7">
      <c r="A10445" s="83" t="s">
        <v>662</v>
      </c>
      <c r="B10445" s="84" t="s">
        <v>663</v>
      </c>
      <c r="C10445" s="84">
        <v>2534</v>
      </c>
      <c r="D10445" s="84">
        <v>2534</v>
      </c>
      <c r="E10445" s="85">
        <v>-522038.81</v>
      </c>
      <c r="F10445" s="93" t="s">
        <v>661</v>
      </c>
      <c r="G10445" s="85">
        <v>-249952.59</v>
      </c>
    </row>
    <row r="10446" spans="1:7">
      <c r="A10446" s="88" t="s">
        <v>671</v>
      </c>
      <c r="B10446" s="84" t="s">
        <v>672</v>
      </c>
      <c r="C10446" s="84">
        <v>2534</v>
      </c>
      <c r="D10446" s="84">
        <v>2534</v>
      </c>
      <c r="E10446" s="85">
        <v>-522038.81</v>
      </c>
      <c r="F10446" s="93" t="s">
        <v>661</v>
      </c>
      <c r="G10446" s="85">
        <v>-249952.59</v>
      </c>
    </row>
    <row r="10447" spans="1:7" ht="38.25">
      <c r="A10447" s="89" t="s">
        <v>673</v>
      </c>
      <c r="B10447" s="84" t="s">
        <v>674</v>
      </c>
      <c r="C10447" s="84">
        <v>2534</v>
      </c>
      <c r="D10447" s="84">
        <v>2534</v>
      </c>
      <c r="E10447" s="85">
        <v>-2533.81</v>
      </c>
      <c r="F10447" s="86">
        <v>-99.992501973165005</v>
      </c>
      <c r="G10447" s="85">
        <v>0</v>
      </c>
    </row>
    <row r="10448" spans="1:7" s="19" customFormat="1" ht="25.5">
      <c r="A10448" s="95" t="s">
        <v>1388</v>
      </c>
      <c r="B10448" s="80" t="s">
        <v>1389</v>
      </c>
      <c r="C10448" s="80"/>
      <c r="D10448" s="80"/>
      <c r="E10448" s="81"/>
      <c r="F10448" s="82"/>
      <c r="G10448" s="81"/>
    </row>
    <row r="10449" spans="1:7">
      <c r="A10449" s="83" t="s">
        <v>575</v>
      </c>
      <c r="B10449" s="84" t="s">
        <v>576</v>
      </c>
      <c r="C10449" s="84">
        <v>8000</v>
      </c>
      <c r="D10449" s="84">
        <v>8000</v>
      </c>
      <c r="E10449" s="85">
        <v>8000</v>
      </c>
      <c r="F10449" s="86">
        <v>100</v>
      </c>
      <c r="G10449" s="85">
        <v>0</v>
      </c>
    </row>
    <row r="10450" spans="1:7">
      <c r="A10450" s="88" t="s">
        <v>603</v>
      </c>
      <c r="B10450" s="84" t="s">
        <v>22</v>
      </c>
      <c r="C10450" s="84">
        <v>8000</v>
      </c>
      <c r="D10450" s="84">
        <v>8000</v>
      </c>
      <c r="E10450" s="85">
        <v>8000</v>
      </c>
      <c r="F10450" s="86">
        <v>100</v>
      </c>
      <c r="G10450" s="85">
        <v>0</v>
      </c>
    </row>
    <row r="10451" spans="1:7" ht="25.5">
      <c r="A10451" s="89">
        <v>21710</v>
      </c>
      <c r="B10451" s="84" t="s">
        <v>604</v>
      </c>
      <c r="C10451" s="84">
        <v>8000</v>
      </c>
      <c r="D10451" s="84">
        <v>8000</v>
      </c>
      <c r="E10451" s="85">
        <v>8000</v>
      </c>
      <c r="F10451" s="86">
        <v>100</v>
      </c>
      <c r="G10451" s="85">
        <v>0</v>
      </c>
    </row>
    <row r="10452" spans="1:7">
      <c r="A10452" s="83" t="s">
        <v>606</v>
      </c>
      <c r="B10452" s="84" t="s">
        <v>607</v>
      </c>
      <c r="C10452" s="84">
        <v>8000</v>
      </c>
      <c r="D10452" s="84">
        <v>8000</v>
      </c>
      <c r="E10452" s="85">
        <v>8000</v>
      </c>
      <c r="F10452" s="86">
        <v>100</v>
      </c>
      <c r="G10452" s="85">
        <v>0</v>
      </c>
    </row>
    <row r="10453" spans="1:7">
      <c r="A10453" s="88" t="s">
        <v>608</v>
      </c>
      <c r="B10453" s="84" t="s">
        <v>609</v>
      </c>
      <c r="C10453" s="84">
        <v>8000</v>
      </c>
      <c r="D10453" s="84">
        <v>8000</v>
      </c>
      <c r="E10453" s="85">
        <v>8000</v>
      </c>
      <c r="F10453" s="86">
        <v>100</v>
      </c>
      <c r="G10453" s="85">
        <v>0</v>
      </c>
    </row>
    <row r="10454" spans="1:7">
      <c r="A10454" s="89" t="s">
        <v>616</v>
      </c>
      <c r="B10454" s="84" t="s">
        <v>617</v>
      </c>
      <c r="C10454" s="84">
        <v>8000</v>
      </c>
      <c r="D10454" s="84">
        <v>8000</v>
      </c>
      <c r="E10454" s="85">
        <v>8000</v>
      </c>
      <c r="F10454" s="86">
        <v>100</v>
      </c>
      <c r="G10454" s="85">
        <v>0</v>
      </c>
    </row>
    <row r="10455" spans="1:7">
      <c r="A10455" s="90">
        <v>3000</v>
      </c>
      <c r="B10455" s="84" t="s">
        <v>618</v>
      </c>
      <c r="C10455" s="84">
        <v>8000</v>
      </c>
      <c r="D10455" s="84">
        <v>8000</v>
      </c>
      <c r="E10455" s="85">
        <v>8000</v>
      </c>
      <c r="F10455" s="86">
        <v>100</v>
      </c>
      <c r="G10455" s="85">
        <v>0</v>
      </c>
    </row>
    <row r="10456" spans="1:7" s="19" customFormat="1" ht="25.5">
      <c r="A10456" s="94" t="s">
        <v>1390</v>
      </c>
      <c r="B10456" s="80" t="s">
        <v>1391</v>
      </c>
      <c r="C10456" s="80"/>
      <c r="D10456" s="80"/>
      <c r="E10456" s="81"/>
      <c r="F10456" s="82"/>
      <c r="G10456" s="81"/>
    </row>
    <row r="10457" spans="1:7">
      <c r="A10457" s="83" t="s">
        <v>575</v>
      </c>
      <c r="B10457" s="84" t="s">
        <v>576</v>
      </c>
      <c r="C10457" s="84">
        <v>350493</v>
      </c>
      <c r="D10457" s="84">
        <v>350493</v>
      </c>
      <c r="E10457" s="85">
        <v>350493</v>
      </c>
      <c r="F10457" s="86">
        <v>100</v>
      </c>
      <c r="G10457" s="85">
        <v>0</v>
      </c>
    </row>
    <row r="10458" spans="1:7">
      <c r="A10458" s="88" t="s">
        <v>603</v>
      </c>
      <c r="B10458" s="84" t="s">
        <v>22</v>
      </c>
      <c r="C10458" s="84">
        <v>350493</v>
      </c>
      <c r="D10458" s="84">
        <v>350493</v>
      </c>
      <c r="E10458" s="85">
        <v>350493</v>
      </c>
      <c r="F10458" s="86">
        <v>100</v>
      </c>
      <c r="G10458" s="85">
        <v>0</v>
      </c>
    </row>
    <row r="10459" spans="1:7" ht="25.5">
      <c r="A10459" s="89">
        <v>21710</v>
      </c>
      <c r="B10459" s="84" t="s">
        <v>604</v>
      </c>
      <c r="C10459" s="84">
        <v>350493</v>
      </c>
      <c r="D10459" s="84">
        <v>350493</v>
      </c>
      <c r="E10459" s="85">
        <v>350493</v>
      </c>
      <c r="F10459" s="86">
        <v>100</v>
      </c>
      <c r="G10459" s="85">
        <v>0</v>
      </c>
    </row>
    <row r="10460" spans="1:7">
      <c r="A10460" s="83" t="s">
        <v>606</v>
      </c>
      <c r="B10460" s="84" t="s">
        <v>607</v>
      </c>
      <c r="C10460" s="84">
        <v>350493</v>
      </c>
      <c r="D10460" s="84">
        <v>350493</v>
      </c>
      <c r="E10460" s="85">
        <v>270344.02</v>
      </c>
      <c r="F10460" s="86">
        <v>77.132501932991502</v>
      </c>
      <c r="G10460" s="85">
        <v>0</v>
      </c>
    </row>
    <row r="10461" spans="1:7">
      <c r="A10461" s="88" t="s">
        <v>608</v>
      </c>
      <c r="B10461" s="84" t="s">
        <v>609</v>
      </c>
      <c r="C10461" s="84">
        <v>350493</v>
      </c>
      <c r="D10461" s="84">
        <v>350493</v>
      </c>
      <c r="E10461" s="85">
        <v>270344.02</v>
      </c>
      <c r="F10461" s="86">
        <v>77.132501932991502</v>
      </c>
      <c r="G10461" s="85">
        <v>0</v>
      </c>
    </row>
    <row r="10462" spans="1:7" ht="25.5">
      <c r="A10462" s="89" t="s">
        <v>620</v>
      </c>
      <c r="B10462" s="84" t="s">
        <v>621</v>
      </c>
      <c r="C10462" s="84">
        <v>350493</v>
      </c>
      <c r="D10462" s="84">
        <v>350493</v>
      </c>
      <c r="E10462" s="85">
        <v>270344.02</v>
      </c>
      <c r="F10462" s="86">
        <v>77.132501932991502</v>
      </c>
      <c r="G10462" s="85">
        <v>0</v>
      </c>
    </row>
    <row r="10463" spans="1:7">
      <c r="A10463" s="90">
        <v>7700</v>
      </c>
      <c r="B10463" s="84" t="s">
        <v>623</v>
      </c>
      <c r="C10463" s="84">
        <v>350493</v>
      </c>
      <c r="D10463" s="84">
        <v>350493</v>
      </c>
      <c r="E10463" s="85">
        <v>270344.02</v>
      </c>
      <c r="F10463" s="86">
        <v>77.132501932991502</v>
      </c>
      <c r="G10463" s="85">
        <v>0</v>
      </c>
    </row>
    <row r="10464" spans="1:7">
      <c r="A10464" s="83"/>
      <c r="B10464" s="84" t="s">
        <v>660</v>
      </c>
      <c r="C10464" s="84">
        <v>0</v>
      </c>
      <c r="D10464" s="84">
        <v>0</v>
      </c>
      <c r="E10464" s="85">
        <v>80148.98</v>
      </c>
      <c r="F10464" s="86">
        <v>0</v>
      </c>
      <c r="G10464" s="85">
        <v>0</v>
      </c>
    </row>
    <row r="10465" spans="1:7">
      <c r="A10465" s="83" t="s">
        <v>662</v>
      </c>
      <c r="B10465" s="84" t="s">
        <v>663</v>
      </c>
      <c r="C10465" s="84">
        <v>0</v>
      </c>
      <c r="D10465" s="84">
        <v>0</v>
      </c>
      <c r="E10465" s="85">
        <v>-80148.98</v>
      </c>
      <c r="F10465" s="86">
        <v>0</v>
      </c>
      <c r="G10465" s="85">
        <v>0</v>
      </c>
    </row>
    <row r="10466" spans="1:7">
      <c r="A10466" s="88" t="s">
        <v>671</v>
      </c>
      <c r="B10466" s="84" t="s">
        <v>672</v>
      </c>
      <c r="C10466" s="84">
        <v>0</v>
      </c>
      <c r="D10466" s="84">
        <v>0</v>
      </c>
      <c r="E10466" s="85">
        <v>-80148.98</v>
      </c>
      <c r="F10466" s="86">
        <v>0</v>
      </c>
      <c r="G10466" s="85">
        <v>0</v>
      </c>
    </row>
    <row r="10467" spans="1:7" s="19" customFormat="1">
      <c r="A10467" s="95" t="s">
        <v>1392</v>
      </c>
      <c r="B10467" s="80" t="s">
        <v>1393</v>
      </c>
      <c r="C10467" s="80"/>
      <c r="D10467" s="80"/>
      <c r="E10467" s="81"/>
      <c r="F10467" s="82"/>
      <c r="G10467" s="81"/>
    </row>
    <row r="10468" spans="1:7">
      <c r="A10468" s="83" t="s">
        <v>575</v>
      </c>
      <c r="B10468" s="84" t="s">
        <v>576</v>
      </c>
      <c r="C10468" s="84">
        <v>350493</v>
      </c>
      <c r="D10468" s="84">
        <v>350493</v>
      </c>
      <c r="E10468" s="85">
        <v>350493</v>
      </c>
      <c r="F10468" s="86">
        <v>100</v>
      </c>
      <c r="G10468" s="85">
        <v>0</v>
      </c>
    </row>
    <row r="10469" spans="1:7">
      <c r="A10469" s="88" t="s">
        <v>603</v>
      </c>
      <c r="B10469" s="84" t="s">
        <v>22</v>
      </c>
      <c r="C10469" s="84">
        <v>350493</v>
      </c>
      <c r="D10469" s="84">
        <v>350493</v>
      </c>
      <c r="E10469" s="85">
        <v>350493</v>
      </c>
      <c r="F10469" s="86">
        <v>100</v>
      </c>
      <c r="G10469" s="85">
        <v>0</v>
      </c>
    </row>
    <row r="10470" spans="1:7" ht="25.5">
      <c r="A10470" s="89">
        <v>21710</v>
      </c>
      <c r="B10470" s="84" t="s">
        <v>604</v>
      </c>
      <c r="C10470" s="84">
        <v>350493</v>
      </c>
      <c r="D10470" s="84">
        <v>350493</v>
      </c>
      <c r="E10470" s="85">
        <v>350493</v>
      </c>
      <c r="F10470" s="86">
        <v>100</v>
      </c>
      <c r="G10470" s="85">
        <v>0</v>
      </c>
    </row>
    <row r="10471" spans="1:7">
      <c r="A10471" s="83" t="s">
        <v>606</v>
      </c>
      <c r="B10471" s="84" t="s">
        <v>607</v>
      </c>
      <c r="C10471" s="84">
        <v>350493</v>
      </c>
      <c r="D10471" s="84">
        <v>350493</v>
      </c>
      <c r="E10471" s="85">
        <v>270344.02</v>
      </c>
      <c r="F10471" s="86">
        <v>77.132501932991502</v>
      </c>
      <c r="G10471" s="85">
        <v>0</v>
      </c>
    </row>
    <row r="10472" spans="1:7">
      <c r="A10472" s="88" t="s">
        <v>608</v>
      </c>
      <c r="B10472" s="84" t="s">
        <v>609</v>
      </c>
      <c r="C10472" s="84">
        <v>350493</v>
      </c>
      <c r="D10472" s="84">
        <v>350493</v>
      </c>
      <c r="E10472" s="85">
        <v>270344.02</v>
      </c>
      <c r="F10472" s="86">
        <v>77.132501932991502</v>
      </c>
      <c r="G10472" s="85">
        <v>0</v>
      </c>
    </row>
    <row r="10473" spans="1:7" ht="25.5">
      <c r="A10473" s="89" t="s">
        <v>620</v>
      </c>
      <c r="B10473" s="84" t="s">
        <v>621</v>
      </c>
      <c r="C10473" s="84">
        <v>350493</v>
      </c>
      <c r="D10473" s="84">
        <v>350493</v>
      </c>
      <c r="E10473" s="85">
        <v>270344.02</v>
      </c>
      <c r="F10473" s="86">
        <v>77.132501932991502</v>
      </c>
      <c r="G10473" s="85">
        <v>0</v>
      </c>
    </row>
    <row r="10474" spans="1:7">
      <c r="A10474" s="90">
        <v>7700</v>
      </c>
      <c r="B10474" s="84" t="s">
        <v>623</v>
      </c>
      <c r="C10474" s="84">
        <v>350493</v>
      </c>
      <c r="D10474" s="84">
        <v>350493</v>
      </c>
      <c r="E10474" s="85">
        <v>270344.02</v>
      </c>
      <c r="F10474" s="86">
        <v>77.132501932991502</v>
      </c>
      <c r="G10474" s="85">
        <v>0</v>
      </c>
    </row>
    <row r="10475" spans="1:7">
      <c r="A10475" s="83"/>
      <c r="B10475" s="84" t="s">
        <v>660</v>
      </c>
      <c r="C10475" s="84">
        <v>0</v>
      </c>
      <c r="D10475" s="84">
        <v>0</v>
      </c>
      <c r="E10475" s="85">
        <v>80148.98</v>
      </c>
      <c r="F10475" s="86">
        <v>0</v>
      </c>
      <c r="G10475" s="85">
        <v>0</v>
      </c>
    </row>
    <row r="10476" spans="1:7">
      <c r="A10476" s="83" t="s">
        <v>662</v>
      </c>
      <c r="B10476" s="84" t="s">
        <v>663</v>
      </c>
      <c r="C10476" s="84">
        <v>0</v>
      </c>
      <c r="D10476" s="84">
        <v>0</v>
      </c>
      <c r="E10476" s="85">
        <v>-80148.98</v>
      </c>
      <c r="F10476" s="86">
        <v>0</v>
      </c>
      <c r="G10476" s="85">
        <v>0</v>
      </c>
    </row>
    <row r="10477" spans="1:7">
      <c r="A10477" s="88" t="s">
        <v>671</v>
      </c>
      <c r="B10477" s="84" t="s">
        <v>672</v>
      </c>
      <c r="C10477" s="84">
        <v>0</v>
      </c>
      <c r="D10477" s="84">
        <v>0</v>
      </c>
      <c r="E10477" s="85">
        <v>-80148.98</v>
      </c>
      <c r="F10477" s="86">
        <v>0</v>
      </c>
      <c r="G10477" s="85">
        <v>0</v>
      </c>
    </row>
    <row r="10478" spans="1:7" s="19" customFormat="1">
      <c r="A10478" s="94" t="s">
        <v>854</v>
      </c>
      <c r="B10478" s="80" t="s">
        <v>1394</v>
      </c>
      <c r="C10478" s="80"/>
      <c r="D10478" s="80"/>
      <c r="E10478" s="81"/>
      <c r="F10478" s="82"/>
      <c r="G10478" s="81"/>
    </row>
    <row r="10479" spans="1:7">
      <c r="A10479" s="83" t="s">
        <v>575</v>
      </c>
      <c r="B10479" s="84" t="s">
        <v>576</v>
      </c>
      <c r="C10479" s="84">
        <v>62412439</v>
      </c>
      <c r="D10479" s="84">
        <v>54873776</v>
      </c>
      <c r="E10479" s="85">
        <v>54842013.369999997</v>
      </c>
      <c r="F10479" s="86">
        <v>87.870325609290802</v>
      </c>
      <c r="G10479" s="85">
        <v>4905826.55</v>
      </c>
    </row>
    <row r="10480" spans="1:7" ht="25.5">
      <c r="A10480" s="88" t="s">
        <v>577</v>
      </c>
      <c r="B10480" s="84" t="s">
        <v>578</v>
      </c>
      <c r="C10480" s="84">
        <v>953800</v>
      </c>
      <c r="D10480" s="84">
        <v>883128</v>
      </c>
      <c r="E10480" s="85">
        <v>851365.37</v>
      </c>
      <c r="F10480" s="86">
        <v>89.260365904801802</v>
      </c>
      <c r="G10480" s="85">
        <v>76772.55</v>
      </c>
    </row>
    <row r="10481" spans="1:7">
      <c r="A10481" s="88" t="s">
        <v>581</v>
      </c>
      <c r="B10481" s="84" t="s">
        <v>21</v>
      </c>
      <c r="C10481" s="84">
        <v>86285</v>
      </c>
      <c r="D10481" s="84">
        <v>84696</v>
      </c>
      <c r="E10481" s="85">
        <v>84696</v>
      </c>
      <c r="F10481" s="86">
        <v>98.158428463811802</v>
      </c>
      <c r="G10481" s="85">
        <v>0</v>
      </c>
    </row>
    <row r="10482" spans="1:7">
      <c r="A10482" s="89" t="s">
        <v>582</v>
      </c>
      <c r="B10482" s="84" t="s">
        <v>583</v>
      </c>
      <c r="C10482" s="84">
        <v>86285</v>
      </c>
      <c r="D10482" s="84">
        <v>84696</v>
      </c>
      <c r="E10482" s="85">
        <v>84696</v>
      </c>
      <c r="F10482" s="86">
        <v>98.158428463811802</v>
      </c>
      <c r="G10482" s="85">
        <v>0</v>
      </c>
    </row>
    <row r="10483" spans="1:7">
      <c r="A10483" s="90">
        <v>18100</v>
      </c>
      <c r="B10483" s="84" t="s">
        <v>584</v>
      </c>
      <c r="C10483" s="84">
        <v>86285</v>
      </c>
      <c r="D10483" s="84">
        <v>84696</v>
      </c>
      <c r="E10483" s="85">
        <v>84696</v>
      </c>
      <c r="F10483" s="86">
        <v>98.158428463811802</v>
      </c>
      <c r="G10483" s="85">
        <v>0</v>
      </c>
    </row>
    <row r="10484" spans="1:7" ht="25.5">
      <c r="A10484" s="91">
        <v>18130</v>
      </c>
      <c r="B10484" s="84" t="s">
        <v>585</v>
      </c>
      <c r="C10484" s="84">
        <v>86285</v>
      </c>
      <c r="D10484" s="84">
        <v>84696</v>
      </c>
      <c r="E10484" s="85">
        <v>84696</v>
      </c>
      <c r="F10484" s="86">
        <v>98.158428463811802</v>
      </c>
      <c r="G10484" s="85">
        <v>0</v>
      </c>
    </row>
    <row r="10485" spans="1:7" ht="38.25">
      <c r="A10485" s="92">
        <v>18131</v>
      </c>
      <c r="B10485" s="84" t="s">
        <v>693</v>
      </c>
      <c r="C10485" s="84">
        <v>6285</v>
      </c>
      <c r="D10485" s="84">
        <v>4696</v>
      </c>
      <c r="E10485" s="85">
        <v>4696</v>
      </c>
      <c r="F10485" s="86">
        <v>74.717581543357198</v>
      </c>
      <c r="G10485" s="85">
        <v>0</v>
      </c>
    </row>
    <row r="10486" spans="1:7" ht="25.5">
      <c r="A10486" s="92">
        <v>18139</v>
      </c>
      <c r="B10486" s="84" t="s">
        <v>588</v>
      </c>
      <c r="C10486" s="84">
        <v>80000</v>
      </c>
      <c r="D10486" s="84">
        <v>80000</v>
      </c>
      <c r="E10486" s="85">
        <v>80000</v>
      </c>
      <c r="F10486" s="86">
        <v>100</v>
      </c>
      <c r="G10486" s="85">
        <v>0</v>
      </c>
    </row>
    <row r="10487" spans="1:7">
      <c r="A10487" s="88" t="s">
        <v>603</v>
      </c>
      <c r="B10487" s="84" t="s">
        <v>22</v>
      </c>
      <c r="C10487" s="84">
        <v>61372354</v>
      </c>
      <c r="D10487" s="84">
        <v>53905952</v>
      </c>
      <c r="E10487" s="85">
        <v>53905952</v>
      </c>
      <c r="F10487" s="86">
        <v>87.834258402407002</v>
      </c>
      <c r="G10487" s="85">
        <v>4829054</v>
      </c>
    </row>
    <row r="10488" spans="1:7" ht="25.5">
      <c r="A10488" s="89">
        <v>21710</v>
      </c>
      <c r="B10488" s="84" t="s">
        <v>604</v>
      </c>
      <c r="C10488" s="84">
        <v>61372354</v>
      </c>
      <c r="D10488" s="84">
        <v>53905952</v>
      </c>
      <c r="E10488" s="85">
        <v>53905952</v>
      </c>
      <c r="F10488" s="86">
        <v>87.834258402407002</v>
      </c>
      <c r="G10488" s="85">
        <v>4829054</v>
      </c>
    </row>
    <row r="10489" spans="1:7">
      <c r="A10489" s="83" t="s">
        <v>606</v>
      </c>
      <c r="B10489" s="84" t="s">
        <v>607</v>
      </c>
      <c r="C10489" s="84">
        <v>62438907</v>
      </c>
      <c r="D10489" s="84">
        <v>54875356</v>
      </c>
      <c r="E10489" s="85">
        <v>54730504.920000002</v>
      </c>
      <c r="F10489" s="86">
        <v>87.654489083225002</v>
      </c>
      <c r="G10489" s="85">
        <v>4962412.93</v>
      </c>
    </row>
    <row r="10490" spans="1:7">
      <c r="A10490" s="88" t="s">
        <v>608</v>
      </c>
      <c r="B10490" s="84" t="s">
        <v>609</v>
      </c>
      <c r="C10490" s="84">
        <v>60178527</v>
      </c>
      <c r="D10490" s="84">
        <v>52750266</v>
      </c>
      <c r="E10490" s="85">
        <v>52622138.729999997</v>
      </c>
      <c r="F10490" s="86">
        <v>87.443381141582293</v>
      </c>
      <c r="G10490" s="85">
        <v>4922031.8600000003</v>
      </c>
    </row>
    <row r="10491" spans="1:7">
      <c r="A10491" s="89" t="s">
        <v>610</v>
      </c>
      <c r="B10491" s="84" t="s">
        <v>611</v>
      </c>
      <c r="C10491" s="84">
        <v>60178527</v>
      </c>
      <c r="D10491" s="84">
        <v>52750266</v>
      </c>
      <c r="E10491" s="85">
        <v>52622138.729999997</v>
      </c>
      <c r="F10491" s="86">
        <v>87.443381141582293</v>
      </c>
      <c r="G10491" s="85">
        <v>4922031.8600000003</v>
      </c>
    </row>
    <row r="10492" spans="1:7">
      <c r="A10492" s="90">
        <v>1000</v>
      </c>
      <c r="B10492" s="84" t="s">
        <v>612</v>
      </c>
      <c r="C10492" s="84">
        <v>47121148</v>
      </c>
      <c r="D10492" s="84">
        <v>41089396</v>
      </c>
      <c r="E10492" s="85">
        <v>41029770.200000003</v>
      </c>
      <c r="F10492" s="86">
        <v>87.072942705046103</v>
      </c>
      <c r="G10492" s="85">
        <v>3748854.64</v>
      </c>
    </row>
    <row r="10493" spans="1:7">
      <c r="A10493" s="90">
        <v>2000</v>
      </c>
      <c r="B10493" s="84" t="s">
        <v>613</v>
      </c>
      <c r="C10493" s="84">
        <v>13057379</v>
      </c>
      <c r="D10493" s="84">
        <v>11660870</v>
      </c>
      <c r="E10493" s="85">
        <v>11592368.529999999</v>
      </c>
      <c r="F10493" s="86">
        <v>88.7802102550596</v>
      </c>
      <c r="G10493" s="85">
        <v>1173177.22</v>
      </c>
    </row>
    <row r="10494" spans="1:7">
      <c r="A10494" s="88" t="s">
        <v>640</v>
      </c>
      <c r="B10494" s="84" t="s">
        <v>641</v>
      </c>
      <c r="C10494" s="84">
        <v>2260380</v>
      </c>
      <c r="D10494" s="84">
        <v>2125090</v>
      </c>
      <c r="E10494" s="85">
        <v>2108366.19</v>
      </c>
      <c r="F10494" s="86">
        <v>93.274855997664105</v>
      </c>
      <c r="G10494" s="85">
        <v>40381.07</v>
      </c>
    </row>
    <row r="10495" spans="1:7">
      <c r="A10495" s="89" t="s">
        <v>642</v>
      </c>
      <c r="B10495" s="84" t="s">
        <v>643</v>
      </c>
      <c r="C10495" s="84">
        <v>2260380</v>
      </c>
      <c r="D10495" s="84">
        <v>2125090</v>
      </c>
      <c r="E10495" s="85">
        <v>2108366.19</v>
      </c>
      <c r="F10495" s="86">
        <v>93.274855997664105</v>
      </c>
      <c r="G10495" s="85">
        <v>40381.07</v>
      </c>
    </row>
    <row r="10496" spans="1:7">
      <c r="A10496" s="83"/>
      <c r="B10496" s="84" t="s">
        <v>660</v>
      </c>
      <c r="C10496" s="84">
        <v>-26468</v>
      </c>
      <c r="D10496" s="84">
        <v>-1580</v>
      </c>
      <c r="E10496" s="85">
        <v>111508.45</v>
      </c>
      <c r="F10496" s="86">
        <v>-421.29533776635901</v>
      </c>
      <c r="G10496" s="85">
        <v>-56586.38</v>
      </c>
    </row>
    <row r="10497" spans="1:7">
      <c r="A10497" s="83" t="s">
        <v>662</v>
      </c>
      <c r="B10497" s="84" t="s">
        <v>663</v>
      </c>
      <c r="C10497" s="84">
        <v>26468</v>
      </c>
      <c r="D10497" s="84">
        <v>1580</v>
      </c>
      <c r="E10497" s="85">
        <v>-111508.45</v>
      </c>
      <c r="F10497" s="86">
        <v>-421.29533776635901</v>
      </c>
      <c r="G10497" s="85">
        <v>56586.38</v>
      </c>
    </row>
    <row r="10498" spans="1:7">
      <c r="A10498" s="88" t="s">
        <v>671</v>
      </c>
      <c r="B10498" s="84" t="s">
        <v>672</v>
      </c>
      <c r="C10498" s="84">
        <v>26468</v>
      </c>
      <c r="D10498" s="84">
        <v>1580</v>
      </c>
      <c r="E10498" s="85">
        <v>-111508.45</v>
      </c>
      <c r="F10498" s="86">
        <v>-421.29533776635901</v>
      </c>
      <c r="G10498" s="85">
        <v>56586.38</v>
      </c>
    </row>
    <row r="10499" spans="1:7" ht="38.25">
      <c r="A10499" s="89" t="s">
        <v>673</v>
      </c>
      <c r="B10499" s="84" t="s">
        <v>674</v>
      </c>
      <c r="C10499" s="84">
        <v>26468</v>
      </c>
      <c r="D10499" s="84">
        <v>1580</v>
      </c>
      <c r="E10499" s="85">
        <v>-1374.84</v>
      </c>
      <c r="F10499" s="86">
        <v>-5.1943478917938597</v>
      </c>
      <c r="G10499" s="85">
        <v>-1374.84</v>
      </c>
    </row>
    <row r="10500" spans="1:7" s="19" customFormat="1">
      <c r="A10500" s="95" t="s">
        <v>856</v>
      </c>
      <c r="B10500" s="80" t="s">
        <v>1395</v>
      </c>
      <c r="C10500" s="80"/>
      <c r="D10500" s="80"/>
      <c r="E10500" s="81"/>
      <c r="F10500" s="82"/>
      <c r="G10500" s="81"/>
    </row>
    <row r="10501" spans="1:7">
      <c r="A10501" s="83" t="s">
        <v>575</v>
      </c>
      <c r="B10501" s="84" t="s">
        <v>576</v>
      </c>
      <c r="C10501" s="84">
        <v>1038111</v>
      </c>
      <c r="D10501" s="84">
        <v>950054</v>
      </c>
      <c r="E10501" s="85">
        <v>898609.39</v>
      </c>
      <c r="F10501" s="86">
        <v>86.561975549820801</v>
      </c>
      <c r="G10501" s="85">
        <v>87821.34</v>
      </c>
    </row>
    <row r="10502" spans="1:7" ht="25.5">
      <c r="A10502" s="88" t="s">
        <v>577</v>
      </c>
      <c r="B10502" s="84" t="s">
        <v>578</v>
      </c>
      <c r="C10502" s="84">
        <v>216276</v>
      </c>
      <c r="D10502" s="84">
        <v>196676</v>
      </c>
      <c r="E10502" s="85">
        <v>145231.39000000001</v>
      </c>
      <c r="F10502" s="86">
        <v>67.150950637148796</v>
      </c>
      <c r="G10502" s="85">
        <v>19364.34</v>
      </c>
    </row>
    <row r="10503" spans="1:7">
      <c r="A10503" s="88" t="s">
        <v>603</v>
      </c>
      <c r="B10503" s="84" t="s">
        <v>22</v>
      </c>
      <c r="C10503" s="84">
        <v>821835</v>
      </c>
      <c r="D10503" s="84">
        <v>753378</v>
      </c>
      <c r="E10503" s="85">
        <v>753378</v>
      </c>
      <c r="F10503" s="86">
        <v>91.670225775246905</v>
      </c>
      <c r="G10503" s="85">
        <v>68457</v>
      </c>
    </row>
    <row r="10504" spans="1:7" ht="25.5">
      <c r="A10504" s="89">
        <v>21710</v>
      </c>
      <c r="B10504" s="84" t="s">
        <v>604</v>
      </c>
      <c r="C10504" s="84">
        <v>821835</v>
      </c>
      <c r="D10504" s="84">
        <v>753378</v>
      </c>
      <c r="E10504" s="85">
        <v>753378</v>
      </c>
      <c r="F10504" s="86">
        <v>91.670225775246905</v>
      </c>
      <c r="G10504" s="85">
        <v>68457</v>
      </c>
    </row>
    <row r="10505" spans="1:7">
      <c r="A10505" s="83" t="s">
        <v>606</v>
      </c>
      <c r="B10505" s="84" t="s">
        <v>607</v>
      </c>
      <c r="C10505" s="84">
        <v>1038315</v>
      </c>
      <c r="D10505" s="84">
        <v>950258</v>
      </c>
      <c r="E10505" s="85">
        <v>887402.25</v>
      </c>
      <c r="F10505" s="86">
        <v>85.465610147209702</v>
      </c>
      <c r="G10505" s="85">
        <v>100232.73</v>
      </c>
    </row>
    <row r="10506" spans="1:7">
      <c r="A10506" s="88" t="s">
        <v>608</v>
      </c>
      <c r="B10506" s="84" t="s">
        <v>609</v>
      </c>
      <c r="C10506" s="84">
        <v>1036181</v>
      </c>
      <c r="D10506" s="84">
        <v>948124</v>
      </c>
      <c r="E10506" s="85">
        <v>887131.19</v>
      </c>
      <c r="F10506" s="86">
        <v>85.615465830776699</v>
      </c>
      <c r="G10506" s="85">
        <v>100232.73</v>
      </c>
    </row>
    <row r="10507" spans="1:7">
      <c r="A10507" s="89" t="s">
        <v>610</v>
      </c>
      <c r="B10507" s="84" t="s">
        <v>611</v>
      </c>
      <c r="C10507" s="84">
        <v>1036181</v>
      </c>
      <c r="D10507" s="84">
        <v>948124</v>
      </c>
      <c r="E10507" s="85">
        <v>887131.19</v>
      </c>
      <c r="F10507" s="86">
        <v>85.615465830776699</v>
      </c>
      <c r="G10507" s="85">
        <v>100232.73</v>
      </c>
    </row>
    <row r="10508" spans="1:7">
      <c r="A10508" s="90">
        <v>1000</v>
      </c>
      <c r="B10508" s="84" t="s">
        <v>612</v>
      </c>
      <c r="C10508" s="84">
        <v>782938</v>
      </c>
      <c r="D10508" s="84">
        <v>715914</v>
      </c>
      <c r="E10508" s="85">
        <v>714198.05</v>
      </c>
      <c r="F10508" s="86">
        <v>91.220256265502499</v>
      </c>
      <c r="G10508" s="85">
        <v>82187.23</v>
      </c>
    </row>
    <row r="10509" spans="1:7">
      <c r="A10509" s="90">
        <v>2000</v>
      </c>
      <c r="B10509" s="84" t="s">
        <v>613</v>
      </c>
      <c r="C10509" s="84">
        <v>253243</v>
      </c>
      <c r="D10509" s="84">
        <v>232210</v>
      </c>
      <c r="E10509" s="85">
        <v>172933.14</v>
      </c>
      <c r="F10509" s="86">
        <v>68.287431439368504</v>
      </c>
      <c r="G10509" s="85">
        <v>18045.5</v>
      </c>
    </row>
    <row r="10510" spans="1:7">
      <c r="A10510" s="88" t="s">
        <v>640</v>
      </c>
      <c r="B10510" s="84" t="s">
        <v>641</v>
      </c>
      <c r="C10510" s="84">
        <v>2134</v>
      </c>
      <c r="D10510" s="84">
        <v>2134</v>
      </c>
      <c r="E10510" s="85">
        <v>271.06</v>
      </c>
      <c r="F10510" s="86">
        <v>12.7019681349578</v>
      </c>
      <c r="G10510" s="85">
        <v>0</v>
      </c>
    </row>
    <row r="10511" spans="1:7">
      <c r="A10511" s="89" t="s">
        <v>642</v>
      </c>
      <c r="B10511" s="84" t="s">
        <v>643</v>
      </c>
      <c r="C10511" s="84">
        <v>2134</v>
      </c>
      <c r="D10511" s="84">
        <v>2134</v>
      </c>
      <c r="E10511" s="85">
        <v>271.06</v>
      </c>
      <c r="F10511" s="86">
        <v>12.7019681349578</v>
      </c>
      <c r="G10511" s="85">
        <v>0</v>
      </c>
    </row>
    <row r="10512" spans="1:7">
      <c r="A10512" s="83"/>
      <c r="B10512" s="84" t="s">
        <v>660</v>
      </c>
      <c r="C10512" s="84">
        <v>-204</v>
      </c>
      <c r="D10512" s="84">
        <v>-204</v>
      </c>
      <c r="E10512" s="85">
        <v>11207.14</v>
      </c>
      <c r="F10512" s="93" t="s">
        <v>661</v>
      </c>
      <c r="G10512" s="85">
        <v>-12411.39</v>
      </c>
    </row>
    <row r="10513" spans="1:7">
      <c r="A10513" s="83" t="s">
        <v>662</v>
      </c>
      <c r="B10513" s="84" t="s">
        <v>663</v>
      </c>
      <c r="C10513" s="84">
        <v>204</v>
      </c>
      <c r="D10513" s="84">
        <v>204</v>
      </c>
      <c r="E10513" s="85">
        <v>-11207.14</v>
      </c>
      <c r="F10513" s="93" t="s">
        <v>661</v>
      </c>
      <c r="G10513" s="85">
        <v>12411.39</v>
      </c>
    </row>
    <row r="10514" spans="1:7">
      <c r="A10514" s="88" t="s">
        <v>671</v>
      </c>
      <c r="B10514" s="84" t="s">
        <v>672</v>
      </c>
      <c r="C10514" s="84">
        <v>204</v>
      </c>
      <c r="D10514" s="84">
        <v>204</v>
      </c>
      <c r="E10514" s="85">
        <v>-11207.14</v>
      </c>
      <c r="F10514" s="93" t="s">
        <v>661</v>
      </c>
      <c r="G10514" s="85">
        <v>12411.39</v>
      </c>
    </row>
    <row r="10515" spans="1:7" ht="38.25">
      <c r="A10515" s="89" t="s">
        <v>673</v>
      </c>
      <c r="B10515" s="84" t="s">
        <v>674</v>
      </c>
      <c r="C10515" s="84">
        <v>204</v>
      </c>
      <c r="D10515" s="84">
        <v>204</v>
      </c>
      <c r="E10515" s="85">
        <v>0</v>
      </c>
      <c r="F10515" s="86">
        <v>0</v>
      </c>
      <c r="G10515" s="85">
        <v>0</v>
      </c>
    </row>
    <row r="10516" spans="1:7" s="19" customFormat="1">
      <c r="A10516" s="95" t="s">
        <v>858</v>
      </c>
      <c r="B10516" s="80" t="s">
        <v>1396</v>
      </c>
      <c r="C10516" s="80"/>
      <c r="D10516" s="80"/>
      <c r="E10516" s="81"/>
      <c r="F10516" s="82"/>
      <c r="G10516" s="81"/>
    </row>
    <row r="10517" spans="1:7">
      <c r="A10517" s="83" t="s">
        <v>575</v>
      </c>
      <c r="B10517" s="84" t="s">
        <v>576</v>
      </c>
      <c r="C10517" s="84">
        <v>7665420</v>
      </c>
      <c r="D10517" s="84">
        <v>7038133</v>
      </c>
      <c r="E10517" s="85">
        <v>7017681.5899999999</v>
      </c>
      <c r="F10517" s="86">
        <v>91.549864064852301</v>
      </c>
      <c r="G10517" s="85">
        <v>585568.11</v>
      </c>
    </row>
    <row r="10518" spans="1:7" ht="25.5">
      <c r="A10518" s="88" t="s">
        <v>577</v>
      </c>
      <c r="B10518" s="84" t="s">
        <v>578</v>
      </c>
      <c r="C10518" s="84">
        <v>99977</v>
      </c>
      <c r="D10518" s="84">
        <v>91641</v>
      </c>
      <c r="E10518" s="85">
        <v>71189.59</v>
      </c>
      <c r="F10518" s="86">
        <v>71.205967372495707</v>
      </c>
      <c r="G10518" s="85">
        <v>6026.11</v>
      </c>
    </row>
    <row r="10519" spans="1:7">
      <c r="A10519" s="88" t="s">
        <v>603</v>
      </c>
      <c r="B10519" s="84" t="s">
        <v>22</v>
      </c>
      <c r="C10519" s="84">
        <v>7565443</v>
      </c>
      <c r="D10519" s="84">
        <v>6946492</v>
      </c>
      <c r="E10519" s="85">
        <v>6946492</v>
      </c>
      <c r="F10519" s="86">
        <v>91.818707774283695</v>
      </c>
      <c r="G10519" s="85">
        <v>579542</v>
      </c>
    </row>
    <row r="10520" spans="1:7" ht="25.5">
      <c r="A10520" s="89">
        <v>21710</v>
      </c>
      <c r="B10520" s="84" t="s">
        <v>604</v>
      </c>
      <c r="C10520" s="84">
        <v>7565443</v>
      </c>
      <c r="D10520" s="84">
        <v>6946492</v>
      </c>
      <c r="E10520" s="85">
        <v>6946492</v>
      </c>
      <c r="F10520" s="86">
        <v>91.818707774283695</v>
      </c>
      <c r="G10520" s="85">
        <v>579542</v>
      </c>
    </row>
    <row r="10521" spans="1:7">
      <c r="A10521" s="83" t="s">
        <v>606</v>
      </c>
      <c r="B10521" s="84" t="s">
        <v>607</v>
      </c>
      <c r="C10521" s="84">
        <v>7666070</v>
      </c>
      <c r="D10521" s="84">
        <v>7038783</v>
      </c>
      <c r="E10521" s="85">
        <v>6991299.1699999999</v>
      </c>
      <c r="F10521" s="86">
        <v>91.197956319209197</v>
      </c>
      <c r="G10521" s="85">
        <v>611835.18000000005</v>
      </c>
    </row>
    <row r="10522" spans="1:7">
      <c r="A10522" s="88" t="s">
        <v>608</v>
      </c>
      <c r="B10522" s="84" t="s">
        <v>609</v>
      </c>
      <c r="C10522" s="84">
        <v>7507520</v>
      </c>
      <c r="D10522" s="84">
        <v>6887412</v>
      </c>
      <c r="E10522" s="85">
        <v>6854608.4800000004</v>
      </c>
      <c r="F10522" s="86">
        <v>91.303233025020205</v>
      </c>
      <c r="G10522" s="85">
        <v>602259.11</v>
      </c>
    </row>
    <row r="10523" spans="1:7">
      <c r="A10523" s="89" t="s">
        <v>610</v>
      </c>
      <c r="B10523" s="84" t="s">
        <v>611</v>
      </c>
      <c r="C10523" s="84">
        <v>7507520</v>
      </c>
      <c r="D10523" s="84">
        <v>6887412</v>
      </c>
      <c r="E10523" s="85">
        <v>6854608.4800000004</v>
      </c>
      <c r="F10523" s="86">
        <v>91.303233025020205</v>
      </c>
      <c r="G10523" s="85">
        <v>602259.11</v>
      </c>
    </row>
    <row r="10524" spans="1:7">
      <c r="A10524" s="90">
        <v>1000</v>
      </c>
      <c r="B10524" s="84" t="s">
        <v>612</v>
      </c>
      <c r="C10524" s="84">
        <v>2654080</v>
      </c>
      <c r="D10524" s="84">
        <v>2400459</v>
      </c>
      <c r="E10524" s="85">
        <v>2367655.48</v>
      </c>
      <c r="F10524" s="86">
        <v>89.208142934651605</v>
      </c>
      <c r="G10524" s="85">
        <v>235114.23</v>
      </c>
    </row>
    <row r="10525" spans="1:7">
      <c r="A10525" s="90">
        <v>2000</v>
      </c>
      <c r="B10525" s="84" t="s">
        <v>613</v>
      </c>
      <c r="C10525" s="84">
        <v>4853440</v>
      </c>
      <c r="D10525" s="84">
        <v>4486953</v>
      </c>
      <c r="E10525" s="85">
        <v>4486953</v>
      </c>
      <c r="F10525" s="86">
        <v>92.448922825872003</v>
      </c>
      <c r="G10525" s="85">
        <v>367144.88</v>
      </c>
    </row>
    <row r="10526" spans="1:7">
      <c r="A10526" s="88" t="s">
        <v>640</v>
      </c>
      <c r="B10526" s="84" t="s">
        <v>641</v>
      </c>
      <c r="C10526" s="84">
        <v>158550</v>
      </c>
      <c r="D10526" s="84">
        <v>151371</v>
      </c>
      <c r="E10526" s="85">
        <v>136690.69</v>
      </c>
      <c r="F10526" s="86">
        <v>86.212986439608997</v>
      </c>
      <c r="G10526" s="85">
        <v>9576.07</v>
      </c>
    </row>
    <row r="10527" spans="1:7">
      <c r="A10527" s="89" t="s">
        <v>642</v>
      </c>
      <c r="B10527" s="84" t="s">
        <v>643</v>
      </c>
      <c r="C10527" s="84">
        <v>158550</v>
      </c>
      <c r="D10527" s="84">
        <v>151371</v>
      </c>
      <c r="E10527" s="85">
        <v>136690.69</v>
      </c>
      <c r="F10527" s="86">
        <v>86.212986439608997</v>
      </c>
      <c r="G10527" s="85">
        <v>9576.07</v>
      </c>
    </row>
    <row r="10528" spans="1:7">
      <c r="A10528" s="83"/>
      <c r="B10528" s="84" t="s">
        <v>660</v>
      </c>
      <c r="C10528" s="84">
        <v>-650</v>
      </c>
      <c r="D10528" s="84">
        <v>-650</v>
      </c>
      <c r="E10528" s="85">
        <v>26382.42</v>
      </c>
      <c r="F10528" s="93" t="s">
        <v>661</v>
      </c>
      <c r="G10528" s="85">
        <v>-26267.07</v>
      </c>
    </row>
    <row r="10529" spans="1:7">
      <c r="A10529" s="83" t="s">
        <v>662</v>
      </c>
      <c r="B10529" s="84" t="s">
        <v>663</v>
      </c>
      <c r="C10529" s="84">
        <v>650</v>
      </c>
      <c r="D10529" s="84">
        <v>650</v>
      </c>
      <c r="E10529" s="85">
        <v>-26382.42</v>
      </c>
      <c r="F10529" s="93" t="s">
        <v>661</v>
      </c>
      <c r="G10529" s="85">
        <v>26267.07</v>
      </c>
    </row>
    <row r="10530" spans="1:7">
      <c r="A10530" s="88" t="s">
        <v>671</v>
      </c>
      <c r="B10530" s="84" t="s">
        <v>672</v>
      </c>
      <c r="C10530" s="84">
        <v>650</v>
      </c>
      <c r="D10530" s="84">
        <v>650</v>
      </c>
      <c r="E10530" s="85">
        <v>-26382.42</v>
      </c>
      <c r="F10530" s="93" t="s">
        <v>661</v>
      </c>
      <c r="G10530" s="85">
        <v>26267.07</v>
      </c>
    </row>
    <row r="10531" spans="1:7" ht="38.25">
      <c r="A10531" s="89" t="s">
        <v>673</v>
      </c>
      <c r="B10531" s="84" t="s">
        <v>674</v>
      </c>
      <c r="C10531" s="84">
        <v>650</v>
      </c>
      <c r="D10531" s="84">
        <v>650</v>
      </c>
      <c r="E10531" s="85">
        <v>-649.33000000000004</v>
      </c>
      <c r="F10531" s="86">
        <v>-99.896923076923102</v>
      </c>
      <c r="G10531" s="85">
        <v>-649.33000000000004</v>
      </c>
    </row>
    <row r="10532" spans="1:7" s="19" customFormat="1">
      <c r="A10532" s="95" t="s">
        <v>1397</v>
      </c>
      <c r="B10532" s="80" t="s">
        <v>1398</v>
      </c>
      <c r="C10532" s="80"/>
      <c r="D10532" s="80"/>
      <c r="E10532" s="81"/>
      <c r="F10532" s="82"/>
      <c r="G10532" s="81"/>
    </row>
    <row r="10533" spans="1:7">
      <c r="A10533" s="83" t="s">
        <v>575</v>
      </c>
      <c r="B10533" s="84" t="s">
        <v>576</v>
      </c>
      <c r="C10533" s="84">
        <v>51316279</v>
      </c>
      <c r="D10533" s="84">
        <v>44668134</v>
      </c>
      <c r="E10533" s="85">
        <v>44715031.009999998</v>
      </c>
      <c r="F10533" s="86">
        <v>87.136152272459199</v>
      </c>
      <c r="G10533" s="85">
        <v>4036765.71</v>
      </c>
    </row>
    <row r="10534" spans="1:7" ht="25.5">
      <c r="A10534" s="88" t="s">
        <v>577</v>
      </c>
      <c r="B10534" s="84" t="s">
        <v>578</v>
      </c>
      <c r="C10534" s="84">
        <v>555945</v>
      </c>
      <c r="D10534" s="84">
        <v>520000</v>
      </c>
      <c r="E10534" s="85">
        <v>566897.01</v>
      </c>
      <c r="F10534" s="86">
        <v>101.969980843429</v>
      </c>
      <c r="G10534" s="85">
        <v>34554.71</v>
      </c>
    </row>
    <row r="10535" spans="1:7">
      <c r="A10535" s="88" t="s">
        <v>581</v>
      </c>
      <c r="B10535" s="84" t="s">
        <v>21</v>
      </c>
      <c r="C10535" s="84">
        <v>86285</v>
      </c>
      <c r="D10535" s="84">
        <v>84696</v>
      </c>
      <c r="E10535" s="85">
        <v>84696</v>
      </c>
      <c r="F10535" s="86">
        <v>98.158428463811802</v>
      </c>
      <c r="G10535" s="85">
        <v>0</v>
      </c>
    </row>
    <row r="10536" spans="1:7">
      <c r="A10536" s="89" t="s">
        <v>582</v>
      </c>
      <c r="B10536" s="84" t="s">
        <v>583</v>
      </c>
      <c r="C10536" s="84">
        <v>86285</v>
      </c>
      <c r="D10536" s="84">
        <v>84696</v>
      </c>
      <c r="E10536" s="85">
        <v>84696</v>
      </c>
      <c r="F10536" s="86">
        <v>98.158428463811802</v>
      </c>
      <c r="G10536" s="85">
        <v>0</v>
      </c>
    </row>
    <row r="10537" spans="1:7">
      <c r="A10537" s="90">
        <v>18100</v>
      </c>
      <c r="B10537" s="84" t="s">
        <v>584</v>
      </c>
      <c r="C10537" s="84">
        <v>86285</v>
      </c>
      <c r="D10537" s="84">
        <v>84696</v>
      </c>
      <c r="E10537" s="85">
        <v>84696</v>
      </c>
      <c r="F10537" s="86">
        <v>98.158428463811802</v>
      </c>
      <c r="G10537" s="85">
        <v>0</v>
      </c>
    </row>
    <row r="10538" spans="1:7" ht="25.5">
      <c r="A10538" s="91">
        <v>18130</v>
      </c>
      <c r="B10538" s="84" t="s">
        <v>585</v>
      </c>
      <c r="C10538" s="84">
        <v>86285</v>
      </c>
      <c r="D10538" s="84">
        <v>84696</v>
      </c>
      <c r="E10538" s="85">
        <v>84696</v>
      </c>
      <c r="F10538" s="86">
        <v>98.158428463811802</v>
      </c>
      <c r="G10538" s="85">
        <v>0</v>
      </c>
    </row>
    <row r="10539" spans="1:7" ht="38.25">
      <c r="A10539" s="92">
        <v>18131</v>
      </c>
      <c r="B10539" s="84" t="s">
        <v>693</v>
      </c>
      <c r="C10539" s="84">
        <v>6285</v>
      </c>
      <c r="D10539" s="84">
        <v>4696</v>
      </c>
      <c r="E10539" s="85">
        <v>4696</v>
      </c>
      <c r="F10539" s="86">
        <v>74.717581543357198</v>
      </c>
      <c r="G10539" s="85">
        <v>0</v>
      </c>
    </row>
    <row r="10540" spans="1:7" ht="25.5">
      <c r="A10540" s="92">
        <v>18139</v>
      </c>
      <c r="B10540" s="84" t="s">
        <v>588</v>
      </c>
      <c r="C10540" s="84">
        <v>80000</v>
      </c>
      <c r="D10540" s="84">
        <v>80000</v>
      </c>
      <c r="E10540" s="85">
        <v>80000</v>
      </c>
      <c r="F10540" s="86">
        <v>100</v>
      </c>
      <c r="G10540" s="85">
        <v>0</v>
      </c>
    </row>
    <row r="10541" spans="1:7">
      <c r="A10541" s="88" t="s">
        <v>603</v>
      </c>
      <c r="B10541" s="84" t="s">
        <v>22</v>
      </c>
      <c r="C10541" s="84">
        <v>50674049</v>
      </c>
      <c r="D10541" s="84">
        <v>44063438</v>
      </c>
      <c r="E10541" s="85">
        <v>44063438</v>
      </c>
      <c r="F10541" s="86">
        <v>86.954642207493606</v>
      </c>
      <c r="G10541" s="85">
        <v>4002211</v>
      </c>
    </row>
    <row r="10542" spans="1:7" ht="25.5">
      <c r="A10542" s="89">
        <v>21710</v>
      </c>
      <c r="B10542" s="84" t="s">
        <v>604</v>
      </c>
      <c r="C10542" s="84">
        <v>50674049</v>
      </c>
      <c r="D10542" s="84">
        <v>44063438</v>
      </c>
      <c r="E10542" s="85">
        <v>44063438</v>
      </c>
      <c r="F10542" s="86">
        <v>86.954642207493606</v>
      </c>
      <c r="G10542" s="85">
        <v>4002211</v>
      </c>
    </row>
    <row r="10543" spans="1:7">
      <c r="A10543" s="83" t="s">
        <v>606</v>
      </c>
      <c r="B10543" s="84" t="s">
        <v>607</v>
      </c>
      <c r="C10543" s="84">
        <v>51341167</v>
      </c>
      <c r="D10543" s="84">
        <v>44668134</v>
      </c>
      <c r="E10543" s="85">
        <v>44666696.850000001</v>
      </c>
      <c r="F10543" s="86">
        <v>86.9997693079318</v>
      </c>
      <c r="G10543" s="85">
        <v>4080073.2</v>
      </c>
    </row>
    <row r="10544" spans="1:7">
      <c r="A10544" s="88" t="s">
        <v>608</v>
      </c>
      <c r="B10544" s="84" t="s">
        <v>609</v>
      </c>
      <c r="C10544" s="84">
        <v>49248870</v>
      </c>
      <c r="D10544" s="84">
        <v>42703948</v>
      </c>
      <c r="E10544" s="85">
        <v>42702511.850000001</v>
      </c>
      <c r="F10544" s="86">
        <v>86.707597250454697</v>
      </c>
      <c r="G10544" s="85">
        <v>4049268.2</v>
      </c>
    </row>
    <row r="10545" spans="1:7">
      <c r="A10545" s="89" t="s">
        <v>610</v>
      </c>
      <c r="B10545" s="84" t="s">
        <v>611</v>
      </c>
      <c r="C10545" s="84">
        <v>49248870</v>
      </c>
      <c r="D10545" s="84">
        <v>42703948</v>
      </c>
      <c r="E10545" s="85">
        <v>42702511.850000001</v>
      </c>
      <c r="F10545" s="86">
        <v>86.707597250454697</v>
      </c>
      <c r="G10545" s="85">
        <v>4049268.2</v>
      </c>
    </row>
    <row r="10546" spans="1:7">
      <c r="A10546" s="90">
        <v>1000</v>
      </c>
      <c r="B10546" s="84" t="s">
        <v>612</v>
      </c>
      <c r="C10546" s="84">
        <v>41505703</v>
      </c>
      <c r="D10546" s="84">
        <v>35952469</v>
      </c>
      <c r="E10546" s="85">
        <v>35952469</v>
      </c>
      <c r="F10546" s="86">
        <v>86.620551879340496</v>
      </c>
      <c r="G10546" s="85">
        <v>3274184</v>
      </c>
    </row>
    <row r="10547" spans="1:7">
      <c r="A10547" s="90">
        <v>2000</v>
      </c>
      <c r="B10547" s="84" t="s">
        <v>613</v>
      </c>
      <c r="C10547" s="84">
        <v>7743167</v>
      </c>
      <c r="D10547" s="84">
        <v>6751479</v>
      </c>
      <c r="E10547" s="85">
        <v>6750042.8499999996</v>
      </c>
      <c r="F10547" s="86">
        <v>87.174186608657706</v>
      </c>
      <c r="G10547" s="85">
        <v>775084.2</v>
      </c>
    </row>
    <row r="10548" spans="1:7">
      <c r="A10548" s="88" t="s">
        <v>640</v>
      </c>
      <c r="B10548" s="84" t="s">
        <v>641</v>
      </c>
      <c r="C10548" s="84">
        <v>2092297</v>
      </c>
      <c r="D10548" s="84">
        <v>1964186</v>
      </c>
      <c r="E10548" s="85">
        <v>1964185</v>
      </c>
      <c r="F10548" s="86">
        <v>93.8769687095092</v>
      </c>
      <c r="G10548" s="85">
        <v>30805</v>
      </c>
    </row>
    <row r="10549" spans="1:7">
      <c r="A10549" s="89" t="s">
        <v>642</v>
      </c>
      <c r="B10549" s="84" t="s">
        <v>643</v>
      </c>
      <c r="C10549" s="84">
        <v>2092297</v>
      </c>
      <c r="D10549" s="84">
        <v>1964186</v>
      </c>
      <c r="E10549" s="85">
        <v>1964185</v>
      </c>
      <c r="F10549" s="86">
        <v>93.8769687095092</v>
      </c>
      <c r="G10549" s="85">
        <v>30805</v>
      </c>
    </row>
    <row r="10550" spans="1:7">
      <c r="A10550" s="83"/>
      <c r="B10550" s="84" t="s">
        <v>660</v>
      </c>
      <c r="C10550" s="84">
        <v>-24888</v>
      </c>
      <c r="D10550" s="84">
        <v>0</v>
      </c>
      <c r="E10550" s="85">
        <v>48334.16</v>
      </c>
      <c r="F10550" s="86">
        <v>-194.20668595307001</v>
      </c>
      <c r="G10550" s="85">
        <v>-43307.49</v>
      </c>
    </row>
    <row r="10551" spans="1:7">
      <c r="A10551" s="83" t="s">
        <v>662</v>
      </c>
      <c r="B10551" s="84" t="s">
        <v>663</v>
      </c>
      <c r="C10551" s="84">
        <v>24888</v>
      </c>
      <c r="D10551" s="84">
        <v>0</v>
      </c>
      <c r="E10551" s="85">
        <v>-48334.16</v>
      </c>
      <c r="F10551" s="86">
        <v>-194.20668595307001</v>
      </c>
      <c r="G10551" s="85">
        <v>43307.49</v>
      </c>
    </row>
    <row r="10552" spans="1:7">
      <c r="A10552" s="88" t="s">
        <v>671</v>
      </c>
      <c r="B10552" s="84" t="s">
        <v>672</v>
      </c>
      <c r="C10552" s="84">
        <v>24888</v>
      </c>
      <c r="D10552" s="84">
        <v>0</v>
      </c>
      <c r="E10552" s="85">
        <v>-48334.16</v>
      </c>
      <c r="F10552" s="86">
        <v>-194.20668595307001</v>
      </c>
      <c r="G10552" s="85">
        <v>43307.49</v>
      </c>
    </row>
    <row r="10553" spans="1:7" ht="38.25">
      <c r="A10553" s="89" t="s">
        <v>673</v>
      </c>
      <c r="B10553" s="84" t="s">
        <v>674</v>
      </c>
      <c r="C10553" s="84">
        <v>24888</v>
      </c>
      <c r="D10553" s="84">
        <v>0</v>
      </c>
      <c r="E10553" s="85">
        <v>0</v>
      </c>
      <c r="F10553" s="86">
        <v>0</v>
      </c>
      <c r="G10553" s="85">
        <v>0</v>
      </c>
    </row>
    <row r="10554" spans="1:7" s="19" customFormat="1">
      <c r="A10554" s="95" t="s">
        <v>1399</v>
      </c>
      <c r="B10554" s="80" t="s">
        <v>1400</v>
      </c>
      <c r="C10554" s="80"/>
      <c r="D10554" s="80"/>
      <c r="E10554" s="81"/>
      <c r="F10554" s="82"/>
      <c r="G10554" s="81"/>
    </row>
    <row r="10555" spans="1:7">
      <c r="A10555" s="83" t="s">
        <v>575</v>
      </c>
      <c r="B10555" s="84" t="s">
        <v>576</v>
      </c>
      <c r="C10555" s="84">
        <v>2392629</v>
      </c>
      <c r="D10555" s="84">
        <v>2217455</v>
      </c>
      <c r="E10555" s="85">
        <v>2210691.38</v>
      </c>
      <c r="F10555" s="86">
        <v>92.395911777379595</v>
      </c>
      <c r="G10555" s="85">
        <v>195671.39</v>
      </c>
    </row>
    <row r="10556" spans="1:7" ht="25.5">
      <c r="A10556" s="88" t="s">
        <v>577</v>
      </c>
      <c r="B10556" s="84" t="s">
        <v>578</v>
      </c>
      <c r="C10556" s="84">
        <v>81602</v>
      </c>
      <c r="D10556" s="84">
        <v>74811</v>
      </c>
      <c r="E10556" s="85">
        <v>68047.38</v>
      </c>
      <c r="F10556" s="86">
        <v>83.389353202127396</v>
      </c>
      <c r="G10556" s="85">
        <v>16827.39</v>
      </c>
    </row>
    <row r="10557" spans="1:7">
      <c r="A10557" s="88" t="s">
        <v>603</v>
      </c>
      <c r="B10557" s="84" t="s">
        <v>22</v>
      </c>
      <c r="C10557" s="84">
        <v>2311027</v>
      </c>
      <c r="D10557" s="84">
        <v>2142644</v>
      </c>
      <c r="E10557" s="85">
        <v>2142644</v>
      </c>
      <c r="F10557" s="86">
        <v>92.713931944542395</v>
      </c>
      <c r="G10557" s="85">
        <v>178844</v>
      </c>
    </row>
    <row r="10558" spans="1:7" ht="25.5">
      <c r="A10558" s="89">
        <v>21710</v>
      </c>
      <c r="B10558" s="84" t="s">
        <v>604</v>
      </c>
      <c r="C10558" s="84">
        <v>2311027</v>
      </c>
      <c r="D10558" s="84">
        <v>2142644</v>
      </c>
      <c r="E10558" s="85">
        <v>2142644</v>
      </c>
      <c r="F10558" s="86">
        <v>92.713931944542395</v>
      </c>
      <c r="G10558" s="85">
        <v>178844</v>
      </c>
    </row>
    <row r="10559" spans="1:7">
      <c r="A10559" s="83" t="s">
        <v>606</v>
      </c>
      <c r="B10559" s="84" t="s">
        <v>607</v>
      </c>
      <c r="C10559" s="84">
        <v>2393355</v>
      </c>
      <c r="D10559" s="84">
        <v>2218181</v>
      </c>
      <c r="E10559" s="85">
        <v>2185106.65</v>
      </c>
      <c r="F10559" s="86">
        <v>91.298894230066196</v>
      </c>
      <c r="G10559" s="85">
        <v>170271.82</v>
      </c>
    </row>
    <row r="10560" spans="1:7">
      <c r="A10560" s="88" t="s">
        <v>608</v>
      </c>
      <c r="B10560" s="84" t="s">
        <v>609</v>
      </c>
      <c r="C10560" s="84">
        <v>2385956</v>
      </c>
      <c r="D10560" s="84">
        <v>2210782</v>
      </c>
      <c r="E10560" s="85">
        <v>2177887.21</v>
      </c>
      <c r="F10560" s="86">
        <v>91.279437257015601</v>
      </c>
      <c r="G10560" s="85">
        <v>170271.82</v>
      </c>
    </row>
    <row r="10561" spans="1:7">
      <c r="A10561" s="89" t="s">
        <v>610</v>
      </c>
      <c r="B10561" s="84" t="s">
        <v>611</v>
      </c>
      <c r="C10561" s="84">
        <v>2385956</v>
      </c>
      <c r="D10561" s="84">
        <v>2210782</v>
      </c>
      <c r="E10561" s="85">
        <v>2177887.21</v>
      </c>
      <c r="F10561" s="86">
        <v>91.279437257015601</v>
      </c>
      <c r="G10561" s="85">
        <v>170271.82</v>
      </c>
    </row>
    <row r="10562" spans="1:7">
      <c r="A10562" s="90">
        <v>1000</v>
      </c>
      <c r="B10562" s="84" t="s">
        <v>612</v>
      </c>
      <c r="C10562" s="84">
        <v>2178427</v>
      </c>
      <c r="D10562" s="84">
        <v>2020554</v>
      </c>
      <c r="E10562" s="85">
        <v>1995447.67</v>
      </c>
      <c r="F10562" s="86">
        <v>91.600391934179996</v>
      </c>
      <c r="G10562" s="85">
        <v>157369.18</v>
      </c>
    </row>
    <row r="10563" spans="1:7">
      <c r="A10563" s="90">
        <v>2000</v>
      </c>
      <c r="B10563" s="84" t="s">
        <v>613</v>
      </c>
      <c r="C10563" s="84">
        <v>207529</v>
      </c>
      <c r="D10563" s="84">
        <v>190228</v>
      </c>
      <c r="E10563" s="85">
        <v>182439.54</v>
      </c>
      <c r="F10563" s="86">
        <v>87.910383609037794</v>
      </c>
      <c r="G10563" s="85">
        <v>12902.64</v>
      </c>
    </row>
    <row r="10564" spans="1:7">
      <c r="A10564" s="88" t="s">
        <v>640</v>
      </c>
      <c r="B10564" s="84" t="s">
        <v>641</v>
      </c>
      <c r="C10564" s="84">
        <v>7399</v>
      </c>
      <c r="D10564" s="84">
        <v>7399</v>
      </c>
      <c r="E10564" s="85">
        <v>7219.44</v>
      </c>
      <c r="F10564" s="86">
        <v>97.573185565616996</v>
      </c>
      <c r="G10564" s="85">
        <v>0</v>
      </c>
    </row>
    <row r="10565" spans="1:7">
      <c r="A10565" s="89" t="s">
        <v>642</v>
      </c>
      <c r="B10565" s="84" t="s">
        <v>643</v>
      </c>
      <c r="C10565" s="84">
        <v>7399</v>
      </c>
      <c r="D10565" s="84">
        <v>7399</v>
      </c>
      <c r="E10565" s="85">
        <v>7219.44</v>
      </c>
      <c r="F10565" s="86">
        <v>97.573185565616996</v>
      </c>
      <c r="G10565" s="85">
        <v>0</v>
      </c>
    </row>
    <row r="10566" spans="1:7">
      <c r="A10566" s="83"/>
      <c r="B10566" s="84" t="s">
        <v>660</v>
      </c>
      <c r="C10566" s="84">
        <v>-726</v>
      </c>
      <c r="D10566" s="84">
        <v>-726</v>
      </c>
      <c r="E10566" s="85">
        <v>25584.73</v>
      </c>
      <c r="F10566" s="93" t="s">
        <v>661</v>
      </c>
      <c r="G10566" s="85">
        <v>25399.57</v>
      </c>
    </row>
    <row r="10567" spans="1:7">
      <c r="A10567" s="83" t="s">
        <v>662</v>
      </c>
      <c r="B10567" s="84" t="s">
        <v>663</v>
      </c>
      <c r="C10567" s="84">
        <v>726</v>
      </c>
      <c r="D10567" s="84">
        <v>726</v>
      </c>
      <c r="E10567" s="85">
        <v>-25584.73</v>
      </c>
      <c r="F10567" s="93" t="s">
        <v>661</v>
      </c>
      <c r="G10567" s="85">
        <v>-25399.57</v>
      </c>
    </row>
    <row r="10568" spans="1:7">
      <c r="A10568" s="88" t="s">
        <v>671</v>
      </c>
      <c r="B10568" s="84" t="s">
        <v>672</v>
      </c>
      <c r="C10568" s="84">
        <v>726</v>
      </c>
      <c r="D10568" s="84">
        <v>726</v>
      </c>
      <c r="E10568" s="85">
        <v>-25584.73</v>
      </c>
      <c r="F10568" s="93" t="s">
        <v>661</v>
      </c>
      <c r="G10568" s="85">
        <v>-25399.57</v>
      </c>
    </row>
    <row r="10569" spans="1:7" ht="38.25">
      <c r="A10569" s="89" t="s">
        <v>673</v>
      </c>
      <c r="B10569" s="84" t="s">
        <v>674</v>
      </c>
      <c r="C10569" s="84">
        <v>726</v>
      </c>
      <c r="D10569" s="84">
        <v>726</v>
      </c>
      <c r="E10569" s="85">
        <v>-725.51</v>
      </c>
      <c r="F10569" s="86">
        <v>-99.932506887052298</v>
      </c>
      <c r="G10569" s="85">
        <v>-725.51</v>
      </c>
    </row>
    <row r="10570" spans="1:7" s="19" customFormat="1">
      <c r="A10570" s="94" t="s">
        <v>1401</v>
      </c>
      <c r="B10570" s="80" t="s">
        <v>1402</v>
      </c>
      <c r="C10570" s="80"/>
      <c r="D10570" s="80"/>
      <c r="E10570" s="81"/>
      <c r="F10570" s="82"/>
      <c r="G10570" s="81"/>
    </row>
    <row r="10571" spans="1:7">
      <c r="A10571" s="83" t="s">
        <v>575</v>
      </c>
      <c r="B10571" s="84" t="s">
        <v>576</v>
      </c>
      <c r="C10571" s="84">
        <v>7609265</v>
      </c>
      <c r="D10571" s="84">
        <v>6776802</v>
      </c>
      <c r="E10571" s="85">
        <v>6881999.1200000001</v>
      </c>
      <c r="F10571" s="86">
        <v>90.442363618562396</v>
      </c>
      <c r="G10571" s="85">
        <v>613927.59</v>
      </c>
    </row>
    <row r="10572" spans="1:7" ht="25.5">
      <c r="A10572" s="88" t="s">
        <v>577</v>
      </c>
      <c r="B10572" s="84" t="s">
        <v>578</v>
      </c>
      <c r="C10572" s="84">
        <v>2941115</v>
      </c>
      <c r="D10572" s="84">
        <v>2588186</v>
      </c>
      <c r="E10572" s="85">
        <v>2693383.12</v>
      </c>
      <c r="F10572" s="86">
        <v>91.5769400380468</v>
      </c>
      <c r="G10572" s="85">
        <v>210944.59</v>
      </c>
    </row>
    <row r="10573" spans="1:7">
      <c r="A10573" s="88" t="s">
        <v>603</v>
      </c>
      <c r="B10573" s="84" t="s">
        <v>22</v>
      </c>
      <c r="C10573" s="84">
        <v>4668150</v>
      </c>
      <c r="D10573" s="84">
        <v>4188616</v>
      </c>
      <c r="E10573" s="85">
        <v>4188616</v>
      </c>
      <c r="F10573" s="86">
        <v>89.727536604436494</v>
      </c>
      <c r="G10573" s="85">
        <v>402983</v>
      </c>
    </row>
    <row r="10574" spans="1:7" ht="25.5">
      <c r="A10574" s="89">
        <v>21710</v>
      </c>
      <c r="B10574" s="84" t="s">
        <v>604</v>
      </c>
      <c r="C10574" s="84">
        <v>4668150</v>
      </c>
      <c r="D10574" s="84">
        <v>4188616</v>
      </c>
      <c r="E10574" s="85">
        <v>4188616</v>
      </c>
      <c r="F10574" s="86">
        <v>89.727536604436494</v>
      </c>
      <c r="G10574" s="85">
        <v>402983</v>
      </c>
    </row>
    <row r="10575" spans="1:7">
      <c r="A10575" s="83" t="s">
        <v>606</v>
      </c>
      <c r="B10575" s="84" t="s">
        <v>607</v>
      </c>
      <c r="C10575" s="84">
        <v>8714416</v>
      </c>
      <c r="D10575" s="84">
        <v>7881953</v>
      </c>
      <c r="E10575" s="85">
        <v>6387414.0099999998</v>
      </c>
      <c r="F10575" s="86">
        <v>73.297097705686795</v>
      </c>
      <c r="G10575" s="85">
        <v>612778.25</v>
      </c>
    </row>
    <row r="10576" spans="1:7">
      <c r="A10576" s="88" t="s">
        <v>608</v>
      </c>
      <c r="B10576" s="84" t="s">
        <v>609</v>
      </c>
      <c r="C10576" s="84">
        <v>8291845</v>
      </c>
      <c r="D10576" s="84">
        <v>7459382</v>
      </c>
      <c r="E10576" s="85">
        <v>6104818.3099999996</v>
      </c>
      <c r="F10576" s="86">
        <v>73.624365988510405</v>
      </c>
      <c r="G10576" s="85">
        <v>612778.25</v>
      </c>
    </row>
    <row r="10577" spans="1:7">
      <c r="A10577" s="89" t="s">
        <v>610</v>
      </c>
      <c r="B10577" s="84" t="s">
        <v>611</v>
      </c>
      <c r="C10577" s="84">
        <v>6146008</v>
      </c>
      <c r="D10577" s="84">
        <v>5601854</v>
      </c>
      <c r="E10577" s="85">
        <v>5027740.24</v>
      </c>
      <c r="F10577" s="86">
        <v>81.804973895250399</v>
      </c>
      <c r="G10577" s="85">
        <v>569391.71</v>
      </c>
    </row>
    <row r="10578" spans="1:7">
      <c r="A10578" s="90">
        <v>1000</v>
      </c>
      <c r="B10578" s="84" t="s">
        <v>612</v>
      </c>
      <c r="C10578" s="84">
        <v>3226709</v>
      </c>
      <c r="D10578" s="84">
        <v>2974808</v>
      </c>
      <c r="E10578" s="85">
        <v>2942308.42</v>
      </c>
      <c r="F10578" s="86">
        <v>91.186048075608895</v>
      </c>
      <c r="G10578" s="85">
        <v>368936.11</v>
      </c>
    </row>
    <row r="10579" spans="1:7">
      <c r="A10579" s="90">
        <v>2000</v>
      </c>
      <c r="B10579" s="84" t="s">
        <v>613</v>
      </c>
      <c r="C10579" s="84">
        <v>2919299</v>
      </c>
      <c r="D10579" s="84">
        <v>2627046</v>
      </c>
      <c r="E10579" s="85">
        <v>2085431.82</v>
      </c>
      <c r="F10579" s="86">
        <v>71.436047489482903</v>
      </c>
      <c r="G10579" s="85">
        <v>200455.6</v>
      </c>
    </row>
    <row r="10580" spans="1:7">
      <c r="A10580" s="89" t="s">
        <v>616</v>
      </c>
      <c r="B10580" s="84" t="s">
        <v>617</v>
      </c>
      <c r="C10580" s="84">
        <v>2145837</v>
      </c>
      <c r="D10580" s="84">
        <v>1857528</v>
      </c>
      <c r="E10580" s="85">
        <v>1077078.07</v>
      </c>
      <c r="F10580" s="86">
        <v>50.193843707606902</v>
      </c>
      <c r="G10580" s="85">
        <v>43386.54</v>
      </c>
    </row>
    <row r="10581" spans="1:7">
      <c r="A10581" s="90">
        <v>3000</v>
      </c>
      <c r="B10581" s="84" t="s">
        <v>618</v>
      </c>
      <c r="C10581" s="84">
        <v>197226</v>
      </c>
      <c r="D10581" s="84">
        <v>160303</v>
      </c>
      <c r="E10581" s="85">
        <v>160292</v>
      </c>
      <c r="F10581" s="86">
        <v>81.273260117834397</v>
      </c>
      <c r="G10581" s="85">
        <v>14572</v>
      </c>
    </row>
    <row r="10582" spans="1:7">
      <c r="A10582" s="90">
        <v>6000</v>
      </c>
      <c r="B10582" s="84" t="s">
        <v>619</v>
      </c>
      <c r="C10582" s="84">
        <v>1948611</v>
      </c>
      <c r="D10582" s="84">
        <v>1697225</v>
      </c>
      <c r="E10582" s="85">
        <v>916786.07</v>
      </c>
      <c r="F10582" s="86">
        <v>47.048183039098099</v>
      </c>
      <c r="G10582" s="85">
        <v>28814.54</v>
      </c>
    </row>
    <row r="10583" spans="1:7">
      <c r="A10583" s="88" t="s">
        <v>640</v>
      </c>
      <c r="B10583" s="84" t="s">
        <v>641</v>
      </c>
      <c r="C10583" s="84">
        <v>422571</v>
      </c>
      <c r="D10583" s="84">
        <v>422571</v>
      </c>
      <c r="E10583" s="85">
        <v>282595.7</v>
      </c>
      <c r="F10583" s="86">
        <v>66.875317993899202</v>
      </c>
      <c r="G10583" s="85">
        <v>0</v>
      </c>
    </row>
    <row r="10584" spans="1:7">
      <c r="A10584" s="89" t="s">
        <v>642</v>
      </c>
      <c r="B10584" s="84" t="s">
        <v>643</v>
      </c>
      <c r="C10584" s="84">
        <v>422571</v>
      </c>
      <c r="D10584" s="84">
        <v>422571</v>
      </c>
      <c r="E10584" s="85">
        <v>282595.7</v>
      </c>
      <c r="F10584" s="86">
        <v>66.875317993899202</v>
      </c>
      <c r="G10584" s="85">
        <v>0</v>
      </c>
    </row>
    <row r="10585" spans="1:7">
      <c r="A10585" s="83"/>
      <c r="B10585" s="84" t="s">
        <v>660</v>
      </c>
      <c r="C10585" s="84">
        <v>-1105151</v>
      </c>
      <c r="D10585" s="84">
        <v>-1105151</v>
      </c>
      <c r="E10585" s="85">
        <v>494585.11</v>
      </c>
      <c r="F10585" s="86">
        <v>-44.752717954379101</v>
      </c>
      <c r="G10585" s="85">
        <v>1149.3399999999999</v>
      </c>
    </row>
    <row r="10586" spans="1:7">
      <c r="A10586" s="83" t="s">
        <v>662</v>
      </c>
      <c r="B10586" s="84" t="s">
        <v>663</v>
      </c>
      <c r="C10586" s="84">
        <v>1105151</v>
      </c>
      <c r="D10586" s="84">
        <v>1105151</v>
      </c>
      <c r="E10586" s="85">
        <v>-494585.11</v>
      </c>
      <c r="F10586" s="86">
        <v>-44.752717954379101</v>
      </c>
      <c r="G10586" s="85">
        <v>-1149.3399999999999</v>
      </c>
    </row>
    <row r="10587" spans="1:7">
      <c r="A10587" s="88" t="s">
        <v>671</v>
      </c>
      <c r="B10587" s="84" t="s">
        <v>672</v>
      </c>
      <c r="C10587" s="84">
        <v>1105151</v>
      </c>
      <c r="D10587" s="84">
        <v>1105151</v>
      </c>
      <c r="E10587" s="85">
        <v>-494585.11</v>
      </c>
      <c r="F10587" s="86">
        <v>-44.752717954379101</v>
      </c>
      <c r="G10587" s="85">
        <v>-1149.3399999999999</v>
      </c>
    </row>
    <row r="10588" spans="1:7" ht="38.25">
      <c r="A10588" s="89" t="s">
        <v>673</v>
      </c>
      <c r="B10588" s="84" t="s">
        <v>674</v>
      </c>
      <c r="C10588" s="84">
        <v>1105151</v>
      </c>
      <c r="D10588" s="84">
        <v>1105151</v>
      </c>
      <c r="E10588" s="85">
        <v>-1105151</v>
      </c>
      <c r="F10588" s="86">
        <v>-100</v>
      </c>
      <c r="G10588" s="85">
        <v>0</v>
      </c>
    </row>
    <row r="10589" spans="1:7" s="19" customFormat="1" ht="25.5">
      <c r="A10589" s="95" t="s">
        <v>1403</v>
      </c>
      <c r="B10589" s="80" t="s">
        <v>1404</v>
      </c>
      <c r="C10589" s="80"/>
      <c r="D10589" s="80"/>
      <c r="E10589" s="81"/>
      <c r="F10589" s="82"/>
      <c r="G10589" s="81"/>
    </row>
    <row r="10590" spans="1:7">
      <c r="A10590" s="83" t="s">
        <v>575</v>
      </c>
      <c r="B10590" s="84" t="s">
        <v>576</v>
      </c>
      <c r="C10590" s="84">
        <v>6187879</v>
      </c>
      <c r="D10590" s="84">
        <v>5606802</v>
      </c>
      <c r="E10590" s="85">
        <v>5702253.4400000004</v>
      </c>
      <c r="F10590" s="86">
        <v>92.151986811636107</v>
      </c>
      <c r="G10590" s="85">
        <v>596031.91</v>
      </c>
    </row>
    <row r="10591" spans="1:7" ht="25.5">
      <c r="A10591" s="88" t="s">
        <v>577</v>
      </c>
      <c r="B10591" s="84" t="s">
        <v>578</v>
      </c>
      <c r="C10591" s="84">
        <v>1519729</v>
      </c>
      <c r="D10591" s="84">
        <v>1418186</v>
      </c>
      <c r="E10591" s="85">
        <v>1513637.44</v>
      </c>
      <c r="F10591" s="86">
        <v>99.599168009559605</v>
      </c>
      <c r="G10591" s="85">
        <v>193048.91</v>
      </c>
    </row>
    <row r="10592" spans="1:7">
      <c r="A10592" s="88" t="s">
        <v>603</v>
      </c>
      <c r="B10592" s="84" t="s">
        <v>22</v>
      </c>
      <c r="C10592" s="84">
        <v>4668150</v>
      </c>
      <c r="D10592" s="84">
        <v>4188616</v>
      </c>
      <c r="E10592" s="85">
        <v>4188616</v>
      </c>
      <c r="F10592" s="86">
        <v>89.727536604436494</v>
      </c>
      <c r="G10592" s="85">
        <v>402983</v>
      </c>
    </row>
    <row r="10593" spans="1:7" ht="25.5">
      <c r="A10593" s="89">
        <v>21710</v>
      </c>
      <c r="B10593" s="84" t="s">
        <v>604</v>
      </c>
      <c r="C10593" s="84">
        <v>4668150</v>
      </c>
      <c r="D10593" s="84">
        <v>4188616</v>
      </c>
      <c r="E10593" s="85">
        <v>4188616</v>
      </c>
      <c r="F10593" s="86">
        <v>89.727536604436494</v>
      </c>
      <c r="G10593" s="85">
        <v>402983</v>
      </c>
    </row>
    <row r="10594" spans="1:7">
      <c r="A10594" s="83" t="s">
        <v>606</v>
      </c>
      <c r="B10594" s="84" t="s">
        <v>607</v>
      </c>
      <c r="C10594" s="84">
        <v>6765805</v>
      </c>
      <c r="D10594" s="84">
        <v>6184728</v>
      </c>
      <c r="E10594" s="85">
        <v>5470627.9400000004</v>
      </c>
      <c r="F10594" s="86">
        <v>80.857014649402402</v>
      </c>
      <c r="G10594" s="85">
        <v>583963.71</v>
      </c>
    </row>
    <row r="10595" spans="1:7">
      <c r="A10595" s="88" t="s">
        <v>608</v>
      </c>
      <c r="B10595" s="84" t="s">
        <v>609</v>
      </c>
      <c r="C10595" s="84">
        <v>6343234</v>
      </c>
      <c r="D10595" s="84">
        <v>5762157</v>
      </c>
      <c r="E10595" s="85">
        <v>5188032.24</v>
      </c>
      <c r="F10595" s="86">
        <v>81.788441668713503</v>
      </c>
      <c r="G10595" s="85">
        <v>583963.71</v>
      </c>
    </row>
    <row r="10596" spans="1:7">
      <c r="A10596" s="89" t="s">
        <v>610</v>
      </c>
      <c r="B10596" s="84" t="s">
        <v>611</v>
      </c>
      <c r="C10596" s="84">
        <v>6146008</v>
      </c>
      <c r="D10596" s="84">
        <v>5601854</v>
      </c>
      <c r="E10596" s="85">
        <v>5027740.24</v>
      </c>
      <c r="F10596" s="86">
        <v>81.804973895250399</v>
      </c>
      <c r="G10596" s="85">
        <v>569391.71</v>
      </c>
    </row>
    <row r="10597" spans="1:7">
      <c r="A10597" s="90">
        <v>1000</v>
      </c>
      <c r="B10597" s="84" t="s">
        <v>612</v>
      </c>
      <c r="C10597" s="84">
        <v>3226709</v>
      </c>
      <c r="D10597" s="84">
        <v>2974808</v>
      </c>
      <c r="E10597" s="85">
        <v>2942308.42</v>
      </c>
      <c r="F10597" s="86">
        <v>91.186048075608895</v>
      </c>
      <c r="G10597" s="85">
        <v>368936.11</v>
      </c>
    </row>
    <row r="10598" spans="1:7">
      <c r="A10598" s="90">
        <v>2000</v>
      </c>
      <c r="B10598" s="84" t="s">
        <v>613</v>
      </c>
      <c r="C10598" s="84">
        <v>2919299</v>
      </c>
      <c r="D10598" s="84">
        <v>2627046</v>
      </c>
      <c r="E10598" s="85">
        <v>2085431.82</v>
      </c>
      <c r="F10598" s="86">
        <v>71.436047489482903</v>
      </c>
      <c r="G10598" s="85">
        <v>200455.6</v>
      </c>
    </row>
    <row r="10599" spans="1:7">
      <c r="A10599" s="89" t="s">
        <v>616</v>
      </c>
      <c r="B10599" s="84" t="s">
        <v>617</v>
      </c>
      <c r="C10599" s="84">
        <v>197226</v>
      </c>
      <c r="D10599" s="84">
        <v>160303</v>
      </c>
      <c r="E10599" s="85">
        <v>160292</v>
      </c>
      <c r="F10599" s="86">
        <v>81.273260117834397</v>
      </c>
      <c r="G10599" s="85">
        <v>14572</v>
      </c>
    </row>
    <row r="10600" spans="1:7">
      <c r="A10600" s="90">
        <v>3000</v>
      </c>
      <c r="B10600" s="84" t="s">
        <v>618</v>
      </c>
      <c r="C10600" s="84">
        <v>197226</v>
      </c>
      <c r="D10600" s="84">
        <v>160303</v>
      </c>
      <c r="E10600" s="85">
        <v>160292</v>
      </c>
      <c r="F10600" s="86">
        <v>81.273260117834397</v>
      </c>
      <c r="G10600" s="85">
        <v>14572</v>
      </c>
    </row>
    <row r="10601" spans="1:7">
      <c r="A10601" s="88" t="s">
        <v>640</v>
      </c>
      <c r="B10601" s="84" t="s">
        <v>641</v>
      </c>
      <c r="C10601" s="84">
        <v>422571</v>
      </c>
      <c r="D10601" s="84">
        <v>422571</v>
      </c>
      <c r="E10601" s="85">
        <v>282595.7</v>
      </c>
      <c r="F10601" s="86">
        <v>66.875317993899202</v>
      </c>
      <c r="G10601" s="85">
        <v>0</v>
      </c>
    </row>
    <row r="10602" spans="1:7">
      <c r="A10602" s="89" t="s">
        <v>642</v>
      </c>
      <c r="B10602" s="84" t="s">
        <v>643</v>
      </c>
      <c r="C10602" s="84">
        <v>422571</v>
      </c>
      <c r="D10602" s="84">
        <v>422571</v>
      </c>
      <c r="E10602" s="85">
        <v>282595.7</v>
      </c>
      <c r="F10602" s="86">
        <v>66.875317993899202</v>
      </c>
      <c r="G10602" s="85">
        <v>0</v>
      </c>
    </row>
    <row r="10603" spans="1:7">
      <c r="A10603" s="83"/>
      <c r="B10603" s="84" t="s">
        <v>660</v>
      </c>
      <c r="C10603" s="84">
        <v>-577926</v>
      </c>
      <c r="D10603" s="84">
        <v>-577926</v>
      </c>
      <c r="E10603" s="85">
        <v>231625.5</v>
      </c>
      <c r="F10603" s="86">
        <v>-40.078747106030903</v>
      </c>
      <c r="G10603" s="85">
        <v>12068.2</v>
      </c>
    </row>
    <row r="10604" spans="1:7">
      <c r="A10604" s="83" t="s">
        <v>662</v>
      </c>
      <c r="B10604" s="84" t="s">
        <v>663</v>
      </c>
      <c r="C10604" s="84">
        <v>577926</v>
      </c>
      <c r="D10604" s="84">
        <v>577926</v>
      </c>
      <c r="E10604" s="85">
        <v>-231625.5</v>
      </c>
      <c r="F10604" s="86">
        <v>-40.078747106030903</v>
      </c>
      <c r="G10604" s="85">
        <v>-12068.2</v>
      </c>
    </row>
    <row r="10605" spans="1:7">
      <c r="A10605" s="88" t="s">
        <v>671</v>
      </c>
      <c r="B10605" s="84" t="s">
        <v>672</v>
      </c>
      <c r="C10605" s="84">
        <v>577926</v>
      </c>
      <c r="D10605" s="84">
        <v>577926</v>
      </c>
      <c r="E10605" s="85">
        <v>-231625.5</v>
      </c>
      <c r="F10605" s="86">
        <v>-40.078747106030903</v>
      </c>
      <c r="G10605" s="85">
        <v>-12068.2</v>
      </c>
    </row>
    <row r="10606" spans="1:7" ht="38.25">
      <c r="A10606" s="89" t="s">
        <v>673</v>
      </c>
      <c r="B10606" s="84" t="s">
        <v>674</v>
      </c>
      <c r="C10606" s="84">
        <v>577926</v>
      </c>
      <c r="D10606" s="84">
        <v>577926</v>
      </c>
      <c r="E10606" s="85">
        <v>-577926</v>
      </c>
      <c r="F10606" s="86">
        <v>-100</v>
      </c>
      <c r="G10606" s="85">
        <v>0</v>
      </c>
    </row>
    <row r="10607" spans="1:7" s="19" customFormat="1">
      <c r="A10607" s="95" t="s">
        <v>1405</v>
      </c>
      <c r="B10607" s="80" t="s">
        <v>1406</v>
      </c>
      <c r="C10607" s="80"/>
      <c r="D10607" s="80"/>
      <c r="E10607" s="81"/>
      <c r="F10607" s="82"/>
      <c r="G10607" s="81"/>
    </row>
    <row r="10608" spans="1:7">
      <c r="A10608" s="83" t="s">
        <v>575</v>
      </c>
      <c r="B10608" s="84" t="s">
        <v>576</v>
      </c>
      <c r="C10608" s="84">
        <v>1421386</v>
      </c>
      <c r="D10608" s="84">
        <v>1170000</v>
      </c>
      <c r="E10608" s="85">
        <v>1179745.68</v>
      </c>
      <c r="F10608" s="86">
        <v>82.999669336830394</v>
      </c>
      <c r="G10608" s="85">
        <v>17895.68</v>
      </c>
    </row>
    <row r="10609" spans="1:7" ht="25.5">
      <c r="A10609" s="88" t="s">
        <v>577</v>
      </c>
      <c r="B10609" s="84" t="s">
        <v>578</v>
      </c>
      <c r="C10609" s="84">
        <v>1421386</v>
      </c>
      <c r="D10609" s="84">
        <v>1170000</v>
      </c>
      <c r="E10609" s="85">
        <v>1179745.68</v>
      </c>
      <c r="F10609" s="86">
        <v>82.999669336830394</v>
      </c>
      <c r="G10609" s="85">
        <v>17895.68</v>
      </c>
    </row>
    <row r="10610" spans="1:7">
      <c r="A10610" s="83" t="s">
        <v>606</v>
      </c>
      <c r="B10610" s="84" t="s">
        <v>607</v>
      </c>
      <c r="C10610" s="84">
        <v>1948611</v>
      </c>
      <c r="D10610" s="84">
        <v>1697225</v>
      </c>
      <c r="E10610" s="85">
        <v>916786.07</v>
      </c>
      <c r="F10610" s="86">
        <v>47.048183039098099</v>
      </c>
      <c r="G10610" s="85">
        <v>28814.54</v>
      </c>
    </row>
    <row r="10611" spans="1:7">
      <c r="A10611" s="88" t="s">
        <v>608</v>
      </c>
      <c r="B10611" s="84" t="s">
        <v>609</v>
      </c>
      <c r="C10611" s="84">
        <v>1948611</v>
      </c>
      <c r="D10611" s="84">
        <v>1697225</v>
      </c>
      <c r="E10611" s="85">
        <v>916786.07</v>
      </c>
      <c r="F10611" s="86">
        <v>47.048183039098099</v>
      </c>
      <c r="G10611" s="85">
        <v>28814.54</v>
      </c>
    </row>
    <row r="10612" spans="1:7">
      <c r="A10612" s="89" t="s">
        <v>616</v>
      </c>
      <c r="B10612" s="84" t="s">
        <v>617</v>
      </c>
      <c r="C10612" s="84">
        <v>1948611</v>
      </c>
      <c r="D10612" s="84">
        <v>1697225</v>
      </c>
      <c r="E10612" s="85">
        <v>916786.07</v>
      </c>
      <c r="F10612" s="86">
        <v>47.048183039098099</v>
      </c>
      <c r="G10612" s="85">
        <v>28814.54</v>
      </c>
    </row>
    <row r="10613" spans="1:7">
      <c r="A10613" s="90">
        <v>6000</v>
      </c>
      <c r="B10613" s="84" t="s">
        <v>619</v>
      </c>
      <c r="C10613" s="84">
        <v>1948611</v>
      </c>
      <c r="D10613" s="84">
        <v>1697225</v>
      </c>
      <c r="E10613" s="85">
        <v>916786.07</v>
      </c>
      <c r="F10613" s="86">
        <v>47.048183039098099</v>
      </c>
      <c r="G10613" s="85">
        <v>28814.54</v>
      </c>
    </row>
    <row r="10614" spans="1:7">
      <c r="A10614" s="83"/>
      <c r="B10614" s="84" t="s">
        <v>660</v>
      </c>
      <c r="C10614" s="84">
        <v>-527225</v>
      </c>
      <c r="D10614" s="84">
        <v>-527225</v>
      </c>
      <c r="E10614" s="85">
        <v>262959.61</v>
      </c>
      <c r="F10614" s="86">
        <v>-49.876164825264397</v>
      </c>
      <c r="G10614" s="85">
        <v>-10918.86</v>
      </c>
    </row>
    <row r="10615" spans="1:7">
      <c r="A10615" s="83" t="s">
        <v>662</v>
      </c>
      <c r="B10615" s="84" t="s">
        <v>663</v>
      </c>
      <c r="C10615" s="84">
        <v>527225</v>
      </c>
      <c r="D10615" s="84">
        <v>527225</v>
      </c>
      <c r="E10615" s="85">
        <v>-262959.61</v>
      </c>
      <c r="F10615" s="86">
        <v>-49.876164825264397</v>
      </c>
      <c r="G10615" s="85">
        <v>10918.86</v>
      </c>
    </row>
    <row r="10616" spans="1:7">
      <c r="A10616" s="88" t="s">
        <v>671</v>
      </c>
      <c r="B10616" s="84" t="s">
        <v>672</v>
      </c>
      <c r="C10616" s="84">
        <v>527225</v>
      </c>
      <c r="D10616" s="84">
        <v>527225</v>
      </c>
      <c r="E10616" s="85">
        <v>-262959.61</v>
      </c>
      <c r="F10616" s="86">
        <v>-49.876164825264397</v>
      </c>
      <c r="G10616" s="85">
        <v>10918.86</v>
      </c>
    </row>
    <row r="10617" spans="1:7" ht="38.25">
      <c r="A10617" s="89" t="s">
        <v>673</v>
      </c>
      <c r="B10617" s="84" t="s">
        <v>674</v>
      </c>
      <c r="C10617" s="84">
        <v>527225</v>
      </c>
      <c r="D10617" s="84">
        <v>527225</v>
      </c>
      <c r="E10617" s="85">
        <v>-527225</v>
      </c>
      <c r="F10617" s="86">
        <v>-100</v>
      </c>
      <c r="G10617" s="85">
        <v>0</v>
      </c>
    </row>
    <row r="10618" spans="1:7" s="19" customFormat="1">
      <c r="A10618" s="94" t="s">
        <v>1407</v>
      </c>
      <c r="B10618" s="80" t="s">
        <v>1408</v>
      </c>
      <c r="C10618" s="80"/>
      <c r="D10618" s="80"/>
      <c r="E10618" s="81"/>
      <c r="F10618" s="82"/>
      <c r="G10618" s="81"/>
    </row>
    <row r="10619" spans="1:7">
      <c r="A10619" s="83" t="s">
        <v>575</v>
      </c>
      <c r="B10619" s="84" t="s">
        <v>576</v>
      </c>
      <c r="C10619" s="84">
        <v>7736908</v>
      </c>
      <c r="D10619" s="84">
        <v>7071939</v>
      </c>
      <c r="E10619" s="85">
        <v>7039178.7000000002</v>
      </c>
      <c r="F10619" s="86">
        <v>90.981806944065994</v>
      </c>
      <c r="G10619" s="85">
        <v>696011.36</v>
      </c>
    </row>
    <row r="10620" spans="1:7" ht="25.5">
      <c r="A10620" s="88" t="s">
        <v>577</v>
      </c>
      <c r="B10620" s="84" t="s">
        <v>578</v>
      </c>
      <c r="C10620" s="84">
        <v>352312</v>
      </c>
      <c r="D10620" s="84">
        <v>337763</v>
      </c>
      <c r="E10620" s="85">
        <v>305002.7</v>
      </c>
      <c r="F10620" s="86">
        <v>86.571760257953201</v>
      </c>
      <c r="G10620" s="85">
        <v>23364.36</v>
      </c>
    </row>
    <row r="10621" spans="1:7">
      <c r="A10621" s="88" t="s">
        <v>603</v>
      </c>
      <c r="B10621" s="84" t="s">
        <v>22</v>
      </c>
      <c r="C10621" s="84">
        <v>7384596</v>
      </c>
      <c r="D10621" s="84">
        <v>6734176</v>
      </c>
      <c r="E10621" s="85">
        <v>6734176</v>
      </c>
      <c r="F10621" s="86">
        <v>91.192206046207502</v>
      </c>
      <c r="G10621" s="85">
        <v>672647</v>
      </c>
    </row>
    <row r="10622" spans="1:7" ht="25.5">
      <c r="A10622" s="89">
        <v>21710</v>
      </c>
      <c r="B10622" s="84" t="s">
        <v>604</v>
      </c>
      <c r="C10622" s="84">
        <v>7384596</v>
      </c>
      <c r="D10622" s="84">
        <v>6734176</v>
      </c>
      <c r="E10622" s="85">
        <v>6734176</v>
      </c>
      <c r="F10622" s="86">
        <v>91.192206046207502</v>
      </c>
      <c r="G10622" s="85">
        <v>672647</v>
      </c>
    </row>
    <row r="10623" spans="1:7">
      <c r="A10623" s="83" t="s">
        <v>606</v>
      </c>
      <c r="B10623" s="84" t="s">
        <v>607</v>
      </c>
      <c r="C10623" s="84">
        <v>7737393</v>
      </c>
      <c r="D10623" s="84">
        <v>7071939</v>
      </c>
      <c r="E10623" s="85">
        <v>6767194.7300000004</v>
      </c>
      <c r="F10623" s="86">
        <v>87.460915194562304</v>
      </c>
      <c r="G10623" s="85">
        <v>782102.09</v>
      </c>
    </row>
    <row r="10624" spans="1:7">
      <c r="A10624" s="88" t="s">
        <v>608</v>
      </c>
      <c r="B10624" s="84" t="s">
        <v>609</v>
      </c>
      <c r="C10624" s="84">
        <v>7547749</v>
      </c>
      <c r="D10624" s="84">
        <v>6891975</v>
      </c>
      <c r="E10624" s="85">
        <v>6636954.5099999998</v>
      </c>
      <c r="F10624" s="86">
        <v>87.932899066993301</v>
      </c>
      <c r="G10624" s="85">
        <v>758631.56</v>
      </c>
    </row>
    <row r="10625" spans="1:7">
      <c r="A10625" s="89" t="s">
        <v>610</v>
      </c>
      <c r="B10625" s="84" t="s">
        <v>611</v>
      </c>
      <c r="C10625" s="84">
        <v>7547749</v>
      </c>
      <c r="D10625" s="84">
        <v>6891975</v>
      </c>
      <c r="E10625" s="85">
        <v>6636954.5099999998</v>
      </c>
      <c r="F10625" s="86">
        <v>87.932899066993301</v>
      </c>
      <c r="G10625" s="85">
        <v>758631.56</v>
      </c>
    </row>
    <row r="10626" spans="1:7">
      <c r="A10626" s="90">
        <v>1000</v>
      </c>
      <c r="B10626" s="84" t="s">
        <v>612</v>
      </c>
      <c r="C10626" s="84">
        <v>5743535</v>
      </c>
      <c r="D10626" s="84">
        <v>5234510</v>
      </c>
      <c r="E10626" s="85">
        <v>5166618.45</v>
      </c>
      <c r="F10626" s="86">
        <v>89.9553750434184</v>
      </c>
      <c r="G10626" s="85">
        <v>552987.41</v>
      </c>
    </row>
    <row r="10627" spans="1:7">
      <c r="A10627" s="90">
        <v>2000</v>
      </c>
      <c r="B10627" s="84" t="s">
        <v>613</v>
      </c>
      <c r="C10627" s="84">
        <v>1804214</v>
      </c>
      <c r="D10627" s="84">
        <v>1657465</v>
      </c>
      <c r="E10627" s="85">
        <v>1470336.06</v>
      </c>
      <c r="F10627" s="86">
        <v>81.494548872805595</v>
      </c>
      <c r="G10627" s="85">
        <v>205644.15</v>
      </c>
    </row>
    <row r="10628" spans="1:7">
      <c r="A10628" s="88" t="s">
        <v>640</v>
      </c>
      <c r="B10628" s="84" t="s">
        <v>641</v>
      </c>
      <c r="C10628" s="84">
        <v>189644</v>
      </c>
      <c r="D10628" s="84">
        <v>179964</v>
      </c>
      <c r="E10628" s="85">
        <v>130240.22</v>
      </c>
      <c r="F10628" s="86">
        <v>68.676161650249895</v>
      </c>
      <c r="G10628" s="85">
        <v>23470.53</v>
      </c>
    </row>
    <row r="10629" spans="1:7">
      <c r="A10629" s="89" t="s">
        <v>642</v>
      </c>
      <c r="B10629" s="84" t="s">
        <v>643</v>
      </c>
      <c r="C10629" s="84">
        <v>189644</v>
      </c>
      <c r="D10629" s="84">
        <v>179964</v>
      </c>
      <c r="E10629" s="85">
        <v>130240.22</v>
      </c>
      <c r="F10629" s="86">
        <v>68.676161650249895</v>
      </c>
      <c r="G10629" s="85">
        <v>23470.53</v>
      </c>
    </row>
    <row r="10630" spans="1:7">
      <c r="A10630" s="83"/>
      <c r="B10630" s="84" t="s">
        <v>660</v>
      </c>
      <c r="C10630" s="84">
        <v>-485</v>
      </c>
      <c r="D10630" s="84">
        <v>0</v>
      </c>
      <c r="E10630" s="85">
        <v>271983.96999999997</v>
      </c>
      <c r="F10630" s="93" t="s">
        <v>661</v>
      </c>
      <c r="G10630" s="85">
        <v>-86090.73</v>
      </c>
    </row>
    <row r="10631" spans="1:7">
      <c r="A10631" s="83" t="s">
        <v>662</v>
      </c>
      <c r="B10631" s="84" t="s">
        <v>663</v>
      </c>
      <c r="C10631" s="84">
        <v>485</v>
      </c>
      <c r="D10631" s="84">
        <v>0</v>
      </c>
      <c r="E10631" s="85">
        <v>-271983.96999999997</v>
      </c>
      <c r="F10631" s="93" t="s">
        <v>661</v>
      </c>
      <c r="G10631" s="85">
        <v>86090.73</v>
      </c>
    </row>
    <row r="10632" spans="1:7">
      <c r="A10632" s="88" t="s">
        <v>671</v>
      </c>
      <c r="B10632" s="84" t="s">
        <v>672</v>
      </c>
      <c r="C10632" s="84">
        <v>485</v>
      </c>
      <c r="D10632" s="84">
        <v>0</v>
      </c>
      <c r="E10632" s="85">
        <v>-271983.96999999997</v>
      </c>
      <c r="F10632" s="93" t="s">
        <v>661</v>
      </c>
      <c r="G10632" s="85">
        <v>86090.73</v>
      </c>
    </row>
    <row r="10633" spans="1:7" ht="38.25">
      <c r="A10633" s="89" t="s">
        <v>673</v>
      </c>
      <c r="B10633" s="84" t="s">
        <v>674</v>
      </c>
      <c r="C10633" s="84">
        <v>485</v>
      </c>
      <c r="D10633" s="84">
        <v>0</v>
      </c>
      <c r="E10633" s="85">
        <v>0</v>
      </c>
      <c r="F10633" s="86">
        <v>0</v>
      </c>
      <c r="G10633" s="85">
        <v>0</v>
      </c>
    </row>
    <row r="10634" spans="1:7" s="19" customFormat="1">
      <c r="A10634" s="95" t="s">
        <v>1409</v>
      </c>
      <c r="B10634" s="80" t="s">
        <v>855</v>
      </c>
      <c r="C10634" s="80"/>
      <c r="D10634" s="80"/>
      <c r="E10634" s="81"/>
      <c r="F10634" s="82"/>
      <c r="G10634" s="81"/>
    </row>
    <row r="10635" spans="1:7">
      <c r="A10635" s="83" t="s">
        <v>575</v>
      </c>
      <c r="B10635" s="84" t="s">
        <v>576</v>
      </c>
      <c r="C10635" s="84">
        <v>4174111</v>
      </c>
      <c r="D10635" s="84">
        <v>3777435</v>
      </c>
      <c r="E10635" s="85">
        <v>3755759.17</v>
      </c>
      <c r="F10635" s="86">
        <v>89.977462745959599</v>
      </c>
      <c r="G10635" s="85">
        <v>339554.83</v>
      </c>
    </row>
    <row r="10636" spans="1:7" ht="25.5">
      <c r="A10636" s="88" t="s">
        <v>577</v>
      </c>
      <c r="B10636" s="84" t="s">
        <v>578</v>
      </c>
      <c r="C10636" s="84">
        <v>338597</v>
      </c>
      <c r="D10636" s="84">
        <v>325190</v>
      </c>
      <c r="E10636" s="85">
        <v>303514.17</v>
      </c>
      <c r="F10636" s="86">
        <v>89.638765257813901</v>
      </c>
      <c r="G10636" s="85">
        <v>22889.83</v>
      </c>
    </row>
    <row r="10637" spans="1:7">
      <c r="A10637" s="88" t="s">
        <v>603</v>
      </c>
      <c r="B10637" s="84" t="s">
        <v>22</v>
      </c>
      <c r="C10637" s="84">
        <v>3835514</v>
      </c>
      <c r="D10637" s="84">
        <v>3452245</v>
      </c>
      <c r="E10637" s="85">
        <v>3452245</v>
      </c>
      <c r="F10637" s="86">
        <v>90.007362768067097</v>
      </c>
      <c r="G10637" s="85">
        <v>316665</v>
      </c>
    </row>
    <row r="10638" spans="1:7" ht="25.5">
      <c r="A10638" s="89">
        <v>21710</v>
      </c>
      <c r="B10638" s="84" t="s">
        <v>604</v>
      </c>
      <c r="C10638" s="84">
        <v>3835514</v>
      </c>
      <c r="D10638" s="84">
        <v>3452245</v>
      </c>
      <c r="E10638" s="85">
        <v>3452245</v>
      </c>
      <c r="F10638" s="86">
        <v>90.007362768067097</v>
      </c>
      <c r="G10638" s="85">
        <v>316665</v>
      </c>
    </row>
    <row r="10639" spans="1:7">
      <c r="A10639" s="83" t="s">
        <v>606</v>
      </c>
      <c r="B10639" s="84" t="s">
        <v>607</v>
      </c>
      <c r="C10639" s="84">
        <v>4174596</v>
      </c>
      <c r="D10639" s="84">
        <v>3777435</v>
      </c>
      <c r="E10639" s="85">
        <v>3639253.85</v>
      </c>
      <c r="F10639" s="86">
        <v>87.176192618399497</v>
      </c>
      <c r="G10639" s="85">
        <v>404239.63</v>
      </c>
    </row>
    <row r="10640" spans="1:7">
      <c r="A10640" s="88" t="s">
        <v>608</v>
      </c>
      <c r="B10640" s="84" t="s">
        <v>609</v>
      </c>
      <c r="C10640" s="84">
        <v>4120090</v>
      </c>
      <c r="D10640" s="84">
        <v>3732609</v>
      </c>
      <c r="E10640" s="85">
        <v>3610274.65</v>
      </c>
      <c r="F10640" s="86">
        <v>87.6261113228109</v>
      </c>
      <c r="G10640" s="85">
        <v>400366.87</v>
      </c>
    </row>
    <row r="10641" spans="1:7">
      <c r="A10641" s="89" t="s">
        <v>610</v>
      </c>
      <c r="B10641" s="84" t="s">
        <v>611</v>
      </c>
      <c r="C10641" s="84">
        <v>4120090</v>
      </c>
      <c r="D10641" s="84">
        <v>3732609</v>
      </c>
      <c r="E10641" s="85">
        <v>3610274.65</v>
      </c>
      <c r="F10641" s="86">
        <v>87.6261113228109</v>
      </c>
      <c r="G10641" s="85">
        <v>400366.87</v>
      </c>
    </row>
    <row r="10642" spans="1:7">
      <c r="A10642" s="90">
        <v>1000</v>
      </c>
      <c r="B10642" s="84" t="s">
        <v>612</v>
      </c>
      <c r="C10642" s="84">
        <v>3425654</v>
      </c>
      <c r="D10642" s="84">
        <v>3101981</v>
      </c>
      <c r="E10642" s="85">
        <v>3037815.08</v>
      </c>
      <c r="F10642" s="86">
        <v>88.678397759960603</v>
      </c>
      <c r="G10642" s="85">
        <v>368522.11</v>
      </c>
    </row>
    <row r="10643" spans="1:7">
      <c r="A10643" s="90">
        <v>2000</v>
      </c>
      <c r="B10643" s="84" t="s">
        <v>613</v>
      </c>
      <c r="C10643" s="84">
        <v>694436</v>
      </c>
      <c r="D10643" s="84">
        <v>630628</v>
      </c>
      <c r="E10643" s="85">
        <v>572459.56999999995</v>
      </c>
      <c r="F10643" s="86">
        <v>82.435180491794796</v>
      </c>
      <c r="G10643" s="85">
        <v>31844.76</v>
      </c>
    </row>
    <row r="10644" spans="1:7">
      <c r="A10644" s="88" t="s">
        <v>640</v>
      </c>
      <c r="B10644" s="84" t="s">
        <v>641</v>
      </c>
      <c r="C10644" s="84">
        <v>54506</v>
      </c>
      <c r="D10644" s="84">
        <v>44826</v>
      </c>
      <c r="E10644" s="85">
        <v>28979.200000000001</v>
      </c>
      <c r="F10644" s="86">
        <v>53.166990790004803</v>
      </c>
      <c r="G10644" s="85">
        <v>3872.76</v>
      </c>
    </row>
    <row r="10645" spans="1:7">
      <c r="A10645" s="89" t="s">
        <v>642</v>
      </c>
      <c r="B10645" s="84" t="s">
        <v>643</v>
      </c>
      <c r="C10645" s="84">
        <v>54506</v>
      </c>
      <c r="D10645" s="84">
        <v>44826</v>
      </c>
      <c r="E10645" s="85">
        <v>28979.200000000001</v>
      </c>
      <c r="F10645" s="86">
        <v>53.166990790004803</v>
      </c>
      <c r="G10645" s="85">
        <v>3872.76</v>
      </c>
    </row>
    <row r="10646" spans="1:7">
      <c r="A10646" s="83"/>
      <c r="B10646" s="84" t="s">
        <v>660</v>
      </c>
      <c r="C10646" s="84">
        <v>-485</v>
      </c>
      <c r="D10646" s="84">
        <v>0</v>
      </c>
      <c r="E10646" s="85">
        <v>116505.32</v>
      </c>
      <c r="F10646" s="93" t="s">
        <v>661</v>
      </c>
      <c r="G10646" s="85">
        <v>-64684.800000000003</v>
      </c>
    </row>
    <row r="10647" spans="1:7">
      <c r="A10647" s="83" t="s">
        <v>662</v>
      </c>
      <c r="B10647" s="84" t="s">
        <v>663</v>
      </c>
      <c r="C10647" s="84">
        <v>485</v>
      </c>
      <c r="D10647" s="84">
        <v>0</v>
      </c>
      <c r="E10647" s="85">
        <v>-116505.32</v>
      </c>
      <c r="F10647" s="93" t="s">
        <v>661</v>
      </c>
      <c r="G10647" s="85">
        <v>64684.800000000003</v>
      </c>
    </row>
    <row r="10648" spans="1:7">
      <c r="A10648" s="88" t="s">
        <v>671</v>
      </c>
      <c r="B10648" s="84" t="s">
        <v>672</v>
      </c>
      <c r="C10648" s="84">
        <v>485</v>
      </c>
      <c r="D10648" s="84">
        <v>0</v>
      </c>
      <c r="E10648" s="85">
        <v>-116505.32</v>
      </c>
      <c r="F10648" s="93" t="s">
        <v>661</v>
      </c>
      <c r="G10648" s="85">
        <v>64684.800000000003</v>
      </c>
    </row>
    <row r="10649" spans="1:7" ht="38.25">
      <c r="A10649" s="89" t="s">
        <v>673</v>
      </c>
      <c r="B10649" s="84" t="s">
        <v>674</v>
      </c>
      <c r="C10649" s="84">
        <v>485</v>
      </c>
      <c r="D10649" s="84">
        <v>0</v>
      </c>
      <c r="E10649" s="85">
        <v>0</v>
      </c>
      <c r="F10649" s="86">
        <v>0</v>
      </c>
      <c r="G10649" s="85">
        <v>0</v>
      </c>
    </row>
    <row r="10650" spans="1:7" s="19" customFormat="1">
      <c r="A10650" s="95" t="s">
        <v>1410</v>
      </c>
      <c r="B10650" s="80" t="s">
        <v>1411</v>
      </c>
      <c r="C10650" s="80"/>
      <c r="D10650" s="80"/>
      <c r="E10650" s="81"/>
      <c r="F10650" s="82"/>
      <c r="G10650" s="81"/>
    </row>
    <row r="10651" spans="1:7">
      <c r="A10651" s="83" t="s">
        <v>575</v>
      </c>
      <c r="B10651" s="84" t="s">
        <v>576</v>
      </c>
      <c r="C10651" s="84">
        <v>3324082</v>
      </c>
      <c r="D10651" s="84">
        <v>3087194</v>
      </c>
      <c r="E10651" s="85">
        <v>3076109.53</v>
      </c>
      <c r="F10651" s="86">
        <v>92.540121753915798</v>
      </c>
      <c r="G10651" s="85">
        <v>321456.53000000003</v>
      </c>
    </row>
    <row r="10652" spans="1:7" ht="25.5">
      <c r="A10652" s="88" t="s">
        <v>577</v>
      </c>
      <c r="B10652" s="84" t="s">
        <v>578</v>
      </c>
      <c r="C10652" s="84">
        <v>13715</v>
      </c>
      <c r="D10652" s="84">
        <v>12573</v>
      </c>
      <c r="E10652" s="85">
        <v>1488.53</v>
      </c>
      <c r="F10652" s="86">
        <v>10.853299307327701</v>
      </c>
      <c r="G10652" s="85">
        <v>474.53</v>
      </c>
    </row>
    <row r="10653" spans="1:7">
      <c r="A10653" s="88" t="s">
        <v>603</v>
      </c>
      <c r="B10653" s="84" t="s">
        <v>22</v>
      </c>
      <c r="C10653" s="84">
        <v>3310367</v>
      </c>
      <c r="D10653" s="84">
        <v>3074621</v>
      </c>
      <c r="E10653" s="85">
        <v>3074621</v>
      </c>
      <c r="F10653" s="86">
        <v>92.878553948852201</v>
      </c>
      <c r="G10653" s="85">
        <v>320982</v>
      </c>
    </row>
    <row r="10654" spans="1:7" ht="25.5">
      <c r="A10654" s="89">
        <v>21710</v>
      </c>
      <c r="B10654" s="84" t="s">
        <v>604</v>
      </c>
      <c r="C10654" s="84">
        <v>3310367</v>
      </c>
      <c r="D10654" s="84">
        <v>3074621</v>
      </c>
      <c r="E10654" s="85">
        <v>3074621</v>
      </c>
      <c r="F10654" s="86">
        <v>92.878553948852201</v>
      </c>
      <c r="G10654" s="85">
        <v>320982</v>
      </c>
    </row>
    <row r="10655" spans="1:7">
      <c r="A10655" s="83" t="s">
        <v>606</v>
      </c>
      <c r="B10655" s="84" t="s">
        <v>607</v>
      </c>
      <c r="C10655" s="84">
        <v>3324082</v>
      </c>
      <c r="D10655" s="84">
        <v>3087194</v>
      </c>
      <c r="E10655" s="85">
        <v>2929873.3</v>
      </c>
      <c r="F10655" s="86">
        <v>88.140825045832202</v>
      </c>
      <c r="G10655" s="85">
        <v>349618.9</v>
      </c>
    </row>
    <row r="10656" spans="1:7">
      <c r="A10656" s="88" t="s">
        <v>608</v>
      </c>
      <c r="B10656" s="84" t="s">
        <v>609</v>
      </c>
      <c r="C10656" s="84">
        <v>3188944</v>
      </c>
      <c r="D10656" s="84">
        <v>2952056</v>
      </c>
      <c r="E10656" s="85">
        <v>2828612.28</v>
      </c>
      <c r="F10656" s="86">
        <v>88.700594303317999</v>
      </c>
      <c r="G10656" s="85">
        <v>330021.13</v>
      </c>
    </row>
    <row r="10657" spans="1:7">
      <c r="A10657" s="89" t="s">
        <v>610</v>
      </c>
      <c r="B10657" s="84" t="s">
        <v>611</v>
      </c>
      <c r="C10657" s="84">
        <v>3188944</v>
      </c>
      <c r="D10657" s="84">
        <v>2952056</v>
      </c>
      <c r="E10657" s="85">
        <v>2828612.28</v>
      </c>
      <c r="F10657" s="86">
        <v>88.700594303317999</v>
      </c>
      <c r="G10657" s="85">
        <v>330021.13</v>
      </c>
    </row>
    <row r="10658" spans="1:7">
      <c r="A10658" s="90">
        <v>1000</v>
      </c>
      <c r="B10658" s="84" t="s">
        <v>612</v>
      </c>
      <c r="C10658" s="84">
        <v>2317881</v>
      </c>
      <c r="D10658" s="84">
        <v>2132529</v>
      </c>
      <c r="E10658" s="85">
        <v>2128803.37</v>
      </c>
      <c r="F10658" s="86">
        <v>91.842651542507994</v>
      </c>
      <c r="G10658" s="85">
        <v>184465.3</v>
      </c>
    </row>
    <row r="10659" spans="1:7">
      <c r="A10659" s="90">
        <v>2000</v>
      </c>
      <c r="B10659" s="84" t="s">
        <v>613</v>
      </c>
      <c r="C10659" s="84">
        <v>871063</v>
      </c>
      <c r="D10659" s="84">
        <v>819527</v>
      </c>
      <c r="E10659" s="85">
        <v>699808.91</v>
      </c>
      <c r="F10659" s="86">
        <v>80.339643630828107</v>
      </c>
      <c r="G10659" s="85">
        <v>145555.82999999999</v>
      </c>
    </row>
    <row r="10660" spans="1:7">
      <c r="A10660" s="88" t="s">
        <v>640</v>
      </c>
      <c r="B10660" s="84" t="s">
        <v>641</v>
      </c>
      <c r="C10660" s="84">
        <v>135138</v>
      </c>
      <c r="D10660" s="84">
        <v>135138</v>
      </c>
      <c r="E10660" s="85">
        <v>101261.02</v>
      </c>
      <c r="F10660" s="86">
        <v>74.931566250795498</v>
      </c>
      <c r="G10660" s="85">
        <v>19597.77</v>
      </c>
    </row>
    <row r="10661" spans="1:7">
      <c r="A10661" s="89" t="s">
        <v>642</v>
      </c>
      <c r="B10661" s="84" t="s">
        <v>643</v>
      </c>
      <c r="C10661" s="84">
        <v>135138</v>
      </c>
      <c r="D10661" s="84">
        <v>135138</v>
      </c>
      <c r="E10661" s="85">
        <v>101261.02</v>
      </c>
      <c r="F10661" s="86">
        <v>74.931566250795498</v>
      </c>
      <c r="G10661" s="85">
        <v>19597.77</v>
      </c>
    </row>
    <row r="10662" spans="1:7">
      <c r="A10662" s="83"/>
      <c r="B10662" s="84" t="s">
        <v>660</v>
      </c>
      <c r="C10662" s="84">
        <v>0</v>
      </c>
      <c r="D10662" s="84">
        <v>0</v>
      </c>
      <c r="E10662" s="85">
        <v>146236.23000000001</v>
      </c>
      <c r="F10662" s="86">
        <v>0</v>
      </c>
      <c r="G10662" s="85">
        <v>-28162.37</v>
      </c>
    </row>
    <row r="10663" spans="1:7">
      <c r="A10663" s="83" t="s">
        <v>662</v>
      </c>
      <c r="B10663" s="84" t="s">
        <v>663</v>
      </c>
      <c r="C10663" s="84">
        <v>0</v>
      </c>
      <c r="D10663" s="84">
        <v>0</v>
      </c>
      <c r="E10663" s="85">
        <v>-146236.23000000001</v>
      </c>
      <c r="F10663" s="86">
        <v>0</v>
      </c>
      <c r="G10663" s="85">
        <v>28162.37</v>
      </c>
    </row>
    <row r="10664" spans="1:7">
      <c r="A10664" s="88" t="s">
        <v>671</v>
      </c>
      <c r="B10664" s="84" t="s">
        <v>672</v>
      </c>
      <c r="C10664" s="84">
        <v>0</v>
      </c>
      <c r="D10664" s="84">
        <v>0</v>
      </c>
      <c r="E10664" s="85">
        <v>-146236.23000000001</v>
      </c>
      <c r="F10664" s="86">
        <v>0</v>
      </c>
      <c r="G10664" s="85">
        <v>28162.37</v>
      </c>
    </row>
    <row r="10665" spans="1:7" s="19" customFormat="1">
      <c r="A10665" s="95" t="s">
        <v>1412</v>
      </c>
      <c r="B10665" s="80" t="s">
        <v>1413</v>
      </c>
      <c r="C10665" s="80"/>
      <c r="D10665" s="80"/>
      <c r="E10665" s="81"/>
      <c r="F10665" s="82"/>
      <c r="G10665" s="81"/>
    </row>
    <row r="10666" spans="1:7">
      <c r="A10666" s="83" t="s">
        <v>575</v>
      </c>
      <c r="B10666" s="84" t="s">
        <v>576</v>
      </c>
      <c r="C10666" s="84">
        <v>238715</v>
      </c>
      <c r="D10666" s="84">
        <v>207310</v>
      </c>
      <c r="E10666" s="85">
        <v>207310</v>
      </c>
      <c r="F10666" s="86">
        <v>86.844144691368399</v>
      </c>
      <c r="G10666" s="85">
        <v>35000</v>
      </c>
    </row>
    <row r="10667" spans="1:7">
      <c r="A10667" s="88" t="s">
        <v>603</v>
      </c>
      <c r="B10667" s="84" t="s">
        <v>22</v>
      </c>
      <c r="C10667" s="84">
        <v>238715</v>
      </c>
      <c r="D10667" s="84">
        <v>207310</v>
      </c>
      <c r="E10667" s="85">
        <v>207310</v>
      </c>
      <c r="F10667" s="86">
        <v>86.844144691368399</v>
      </c>
      <c r="G10667" s="85">
        <v>35000</v>
      </c>
    </row>
    <row r="10668" spans="1:7" ht="25.5">
      <c r="A10668" s="89">
        <v>21710</v>
      </c>
      <c r="B10668" s="84" t="s">
        <v>604</v>
      </c>
      <c r="C10668" s="84">
        <v>238715</v>
      </c>
      <c r="D10668" s="84">
        <v>207310</v>
      </c>
      <c r="E10668" s="85">
        <v>207310</v>
      </c>
      <c r="F10668" s="86">
        <v>86.844144691368399</v>
      </c>
      <c r="G10668" s="85">
        <v>35000</v>
      </c>
    </row>
    <row r="10669" spans="1:7">
      <c r="A10669" s="83" t="s">
        <v>606</v>
      </c>
      <c r="B10669" s="84" t="s">
        <v>607</v>
      </c>
      <c r="C10669" s="84">
        <v>238715</v>
      </c>
      <c r="D10669" s="84">
        <v>207310</v>
      </c>
      <c r="E10669" s="85">
        <v>198067.58</v>
      </c>
      <c r="F10669" s="86">
        <v>82.972406426072894</v>
      </c>
      <c r="G10669" s="85">
        <v>28243.56</v>
      </c>
    </row>
    <row r="10670" spans="1:7">
      <c r="A10670" s="88" t="s">
        <v>608</v>
      </c>
      <c r="B10670" s="84" t="s">
        <v>609</v>
      </c>
      <c r="C10670" s="84">
        <v>238715</v>
      </c>
      <c r="D10670" s="84">
        <v>207310</v>
      </c>
      <c r="E10670" s="85">
        <v>198067.58</v>
      </c>
      <c r="F10670" s="86">
        <v>82.972406426072894</v>
      </c>
      <c r="G10670" s="85">
        <v>28243.56</v>
      </c>
    </row>
    <row r="10671" spans="1:7">
      <c r="A10671" s="89" t="s">
        <v>610</v>
      </c>
      <c r="B10671" s="84" t="s">
        <v>611</v>
      </c>
      <c r="C10671" s="84">
        <v>238715</v>
      </c>
      <c r="D10671" s="84">
        <v>207310</v>
      </c>
      <c r="E10671" s="85">
        <v>198067.58</v>
      </c>
      <c r="F10671" s="86">
        <v>82.972406426072894</v>
      </c>
      <c r="G10671" s="85">
        <v>28243.56</v>
      </c>
    </row>
    <row r="10672" spans="1:7">
      <c r="A10672" s="90">
        <v>2000</v>
      </c>
      <c r="B10672" s="84" t="s">
        <v>613</v>
      </c>
      <c r="C10672" s="84">
        <v>238715</v>
      </c>
      <c r="D10672" s="84">
        <v>207310</v>
      </c>
      <c r="E10672" s="85">
        <v>198067.58</v>
      </c>
      <c r="F10672" s="86">
        <v>82.972406426072894</v>
      </c>
      <c r="G10672" s="85">
        <v>28243.56</v>
      </c>
    </row>
    <row r="10673" spans="1:7">
      <c r="A10673" s="83"/>
      <c r="B10673" s="84" t="s">
        <v>660</v>
      </c>
      <c r="C10673" s="84">
        <v>0</v>
      </c>
      <c r="D10673" s="84">
        <v>0</v>
      </c>
      <c r="E10673" s="85">
        <v>9242.42</v>
      </c>
      <c r="F10673" s="86">
        <v>0</v>
      </c>
      <c r="G10673" s="85">
        <v>6756.44</v>
      </c>
    </row>
    <row r="10674" spans="1:7">
      <c r="A10674" s="83" t="s">
        <v>662</v>
      </c>
      <c r="B10674" s="84" t="s">
        <v>663</v>
      </c>
      <c r="C10674" s="84">
        <v>0</v>
      </c>
      <c r="D10674" s="84">
        <v>0</v>
      </c>
      <c r="E10674" s="85">
        <v>-9242.42</v>
      </c>
      <c r="F10674" s="86">
        <v>0</v>
      </c>
      <c r="G10674" s="85">
        <v>-6756.44</v>
      </c>
    </row>
    <row r="10675" spans="1:7">
      <c r="A10675" s="88" t="s">
        <v>671</v>
      </c>
      <c r="B10675" s="84" t="s">
        <v>672</v>
      </c>
      <c r="C10675" s="84">
        <v>0</v>
      </c>
      <c r="D10675" s="84">
        <v>0</v>
      </c>
      <c r="E10675" s="85">
        <v>-9242.42</v>
      </c>
      <c r="F10675" s="86">
        <v>0</v>
      </c>
      <c r="G10675" s="85">
        <v>-6756.44</v>
      </c>
    </row>
    <row r="10676" spans="1:7" s="19" customFormat="1" ht="25.5">
      <c r="A10676" s="94" t="s">
        <v>697</v>
      </c>
      <c r="B10676" s="80" t="s">
        <v>698</v>
      </c>
      <c r="C10676" s="80"/>
      <c r="D10676" s="80"/>
      <c r="E10676" s="81"/>
      <c r="F10676" s="82"/>
      <c r="G10676" s="81"/>
    </row>
    <row r="10677" spans="1:7">
      <c r="A10677" s="83" t="s">
        <v>575</v>
      </c>
      <c r="B10677" s="84" t="s">
        <v>576</v>
      </c>
      <c r="C10677" s="84">
        <v>1094869</v>
      </c>
      <c r="D10677" s="84">
        <v>1053038</v>
      </c>
      <c r="E10677" s="85">
        <v>1053038</v>
      </c>
      <c r="F10677" s="86">
        <v>96.179360270498094</v>
      </c>
      <c r="G10677" s="85">
        <v>26096</v>
      </c>
    </row>
    <row r="10678" spans="1:7">
      <c r="A10678" s="88" t="s">
        <v>603</v>
      </c>
      <c r="B10678" s="84" t="s">
        <v>22</v>
      </c>
      <c r="C10678" s="84">
        <v>1094869</v>
      </c>
      <c r="D10678" s="84">
        <v>1053038</v>
      </c>
      <c r="E10678" s="85">
        <v>1053038</v>
      </c>
      <c r="F10678" s="86">
        <v>96.179360270498094</v>
      </c>
      <c r="G10678" s="85">
        <v>26096</v>
      </c>
    </row>
    <row r="10679" spans="1:7" ht="25.5">
      <c r="A10679" s="89">
        <v>21710</v>
      </c>
      <c r="B10679" s="84" t="s">
        <v>604</v>
      </c>
      <c r="C10679" s="84">
        <v>1094869</v>
      </c>
      <c r="D10679" s="84">
        <v>1053038</v>
      </c>
      <c r="E10679" s="85">
        <v>1053038</v>
      </c>
      <c r="F10679" s="86">
        <v>96.179360270498094</v>
      </c>
      <c r="G10679" s="85">
        <v>26096</v>
      </c>
    </row>
    <row r="10680" spans="1:7">
      <c r="A10680" s="83" t="s">
        <v>606</v>
      </c>
      <c r="B10680" s="84" t="s">
        <v>607</v>
      </c>
      <c r="C10680" s="84">
        <v>1094869</v>
      </c>
      <c r="D10680" s="84">
        <v>1053038</v>
      </c>
      <c r="E10680" s="85">
        <v>1040612.39</v>
      </c>
      <c r="F10680" s="86">
        <v>95.044465593600705</v>
      </c>
      <c r="G10680" s="85">
        <v>19350.09</v>
      </c>
    </row>
    <row r="10681" spans="1:7">
      <c r="A10681" s="88" t="s">
        <v>608</v>
      </c>
      <c r="B10681" s="84" t="s">
        <v>609</v>
      </c>
      <c r="C10681" s="84">
        <v>1088624</v>
      </c>
      <c r="D10681" s="84">
        <v>1046793</v>
      </c>
      <c r="E10681" s="85">
        <v>1035221.84</v>
      </c>
      <c r="F10681" s="86">
        <v>95.094526668528303</v>
      </c>
      <c r="G10681" s="85">
        <v>19350.09</v>
      </c>
    </row>
    <row r="10682" spans="1:7">
      <c r="A10682" s="89" t="s">
        <v>610</v>
      </c>
      <c r="B10682" s="84" t="s">
        <v>611</v>
      </c>
      <c r="C10682" s="84">
        <v>248800</v>
      </c>
      <c r="D10682" s="84">
        <v>206969</v>
      </c>
      <c r="E10682" s="85">
        <v>195397.84</v>
      </c>
      <c r="F10682" s="86">
        <v>78.536109324758797</v>
      </c>
      <c r="G10682" s="85">
        <v>19350.09</v>
      </c>
    </row>
    <row r="10683" spans="1:7">
      <c r="A10683" s="90">
        <v>1000</v>
      </c>
      <c r="B10683" s="84" t="s">
        <v>612</v>
      </c>
      <c r="C10683" s="84">
        <v>222439</v>
      </c>
      <c r="D10683" s="84">
        <v>184391</v>
      </c>
      <c r="E10683" s="85">
        <v>174306.64</v>
      </c>
      <c r="F10683" s="86">
        <v>78.361546311573093</v>
      </c>
      <c r="G10683" s="85">
        <v>17293.55</v>
      </c>
    </row>
    <row r="10684" spans="1:7">
      <c r="A10684" s="90">
        <v>2000</v>
      </c>
      <c r="B10684" s="84" t="s">
        <v>613</v>
      </c>
      <c r="C10684" s="84">
        <v>26361</v>
      </c>
      <c r="D10684" s="84">
        <v>22578</v>
      </c>
      <c r="E10684" s="85">
        <v>21091.200000000001</v>
      </c>
      <c r="F10684" s="86">
        <v>80.009104358711696</v>
      </c>
      <c r="G10684" s="85">
        <v>2056.54</v>
      </c>
    </row>
    <row r="10685" spans="1:7">
      <c r="A10685" s="89" t="s">
        <v>616</v>
      </c>
      <c r="B10685" s="84" t="s">
        <v>617</v>
      </c>
      <c r="C10685" s="84">
        <v>839824</v>
      </c>
      <c r="D10685" s="84">
        <v>839824</v>
      </c>
      <c r="E10685" s="85">
        <v>839824</v>
      </c>
      <c r="F10685" s="86">
        <v>100</v>
      </c>
      <c r="G10685" s="85">
        <v>0</v>
      </c>
    </row>
    <row r="10686" spans="1:7">
      <c r="A10686" s="90">
        <v>3000</v>
      </c>
      <c r="B10686" s="84" t="s">
        <v>618</v>
      </c>
      <c r="C10686" s="84">
        <v>839824</v>
      </c>
      <c r="D10686" s="84">
        <v>839824</v>
      </c>
      <c r="E10686" s="85">
        <v>839824</v>
      </c>
      <c r="F10686" s="86">
        <v>100</v>
      </c>
      <c r="G10686" s="85">
        <v>0</v>
      </c>
    </row>
    <row r="10687" spans="1:7">
      <c r="A10687" s="88" t="s">
        <v>640</v>
      </c>
      <c r="B10687" s="84" t="s">
        <v>641</v>
      </c>
      <c r="C10687" s="84">
        <v>6245</v>
      </c>
      <c r="D10687" s="84">
        <v>6245</v>
      </c>
      <c r="E10687" s="85">
        <v>5390.55</v>
      </c>
      <c r="F10687" s="86">
        <v>86.317854283426698</v>
      </c>
      <c r="G10687" s="85">
        <v>0</v>
      </c>
    </row>
    <row r="10688" spans="1:7">
      <c r="A10688" s="89" t="s">
        <v>642</v>
      </c>
      <c r="B10688" s="84" t="s">
        <v>643</v>
      </c>
      <c r="C10688" s="84">
        <v>6245</v>
      </c>
      <c r="D10688" s="84">
        <v>6245</v>
      </c>
      <c r="E10688" s="85">
        <v>5390.55</v>
      </c>
      <c r="F10688" s="86">
        <v>86.317854283426698</v>
      </c>
      <c r="G10688" s="85">
        <v>0</v>
      </c>
    </row>
    <row r="10689" spans="1:7">
      <c r="A10689" s="83"/>
      <c r="B10689" s="84" t="s">
        <v>660</v>
      </c>
      <c r="C10689" s="84">
        <v>0</v>
      </c>
      <c r="D10689" s="84">
        <v>0</v>
      </c>
      <c r="E10689" s="85">
        <v>12425.61</v>
      </c>
      <c r="F10689" s="86">
        <v>0</v>
      </c>
      <c r="G10689" s="85">
        <v>6745.91</v>
      </c>
    </row>
    <row r="10690" spans="1:7">
      <c r="A10690" s="83" t="s">
        <v>662</v>
      </c>
      <c r="B10690" s="84" t="s">
        <v>663</v>
      </c>
      <c r="C10690" s="84">
        <v>0</v>
      </c>
      <c r="D10690" s="84">
        <v>0</v>
      </c>
      <c r="E10690" s="85">
        <v>-12425.61</v>
      </c>
      <c r="F10690" s="86">
        <v>0</v>
      </c>
      <c r="G10690" s="85">
        <v>-6745.91</v>
      </c>
    </row>
    <row r="10691" spans="1:7">
      <c r="A10691" s="88" t="s">
        <v>671</v>
      </c>
      <c r="B10691" s="84" t="s">
        <v>672</v>
      </c>
      <c r="C10691" s="84">
        <v>0</v>
      </c>
      <c r="D10691" s="84">
        <v>0</v>
      </c>
      <c r="E10691" s="85">
        <v>-12425.61</v>
      </c>
      <c r="F10691" s="86">
        <v>0</v>
      </c>
      <c r="G10691" s="85">
        <v>-6745.91</v>
      </c>
    </row>
    <row r="10692" spans="1:7" s="19" customFormat="1" ht="25.5">
      <c r="A10692" s="95" t="s">
        <v>877</v>
      </c>
      <c r="B10692" s="80" t="s">
        <v>1414</v>
      </c>
      <c r="C10692" s="80"/>
      <c r="D10692" s="80"/>
      <c r="E10692" s="81"/>
      <c r="F10692" s="82"/>
      <c r="G10692" s="81"/>
    </row>
    <row r="10693" spans="1:7">
      <c r="A10693" s="83" t="s">
        <v>575</v>
      </c>
      <c r="B10693" s="84" t="s">
        <v>576</v>
      </c>
      <c r="C10693" s="84">
        <v>839824</v>
      </c>
      <c r="D10693" s="84">
        <v>839824</v>
      </c>
      <c r="E10693" s="85">
        <v>839824</v>
      </c>
      <c r="F10693" s="86">
        <v>100</v>
      </c>
      <c r="G10693" s="85">
        <v>0</v>
      </c>
    </row>
    <row r="10694" spans="1:7">
      <c r="A10694" s="88" t="s">
        <v>603</v>
      </c>
      <c r="B10694" s="84" t="s">
        <v>22</v>
      </c>
      <c r="C10694" s="84">
        <v>839824</v>
      </c>
      <c r="D10694" s="84">
        <v>839824</v>
      </c>
      <c r="E10694" s="85">
        <v>839824</v>
      </c>
      <c r="F10694" s="86">
        <v>100</v>
      </c>
      <c r="G10694" s="85">
        <v>0</v>
      </c>
    </row>
    <row r="10695" spans="1:7" ht="25.5">
      <c r="A10695" s="89">
        <v>21710</v>
      </c>
      <c r="B10695" s="84" t="s">
        <v>604</v>
      </c>
      <c r="C10695" s="84">
        <v>839824</v>
      </c>
      <c r="D10695" s="84">
        <v>839824</v>
      </c>
      <c r="E10695" s="85">
        <v>839824</v>
      </c>
      <c r="F10695" s="86">
        <v>100</v>
      </c>
      <c r="G10695" s="85">
        <v>0</v>
      </c>
    </row>
    <row r="10696" spans="1:7">
      <c r="A10696" s="83" t="s">
        <v>606</v>
      </c>
      <c r="B10696" s="84" t="s">
        <v>607</v>
      </c>
      <c r="C10696" s="84">
        <v>839824</v>
      </c>
      <c r="D10696" s="84">
        <v>839824</v>
      </c>
      <c r="E10696" s="85">
        <v>839824</v>
      </c>
      <c r="F10696" s="86">
        <v>100</v>
      </c>
      <c r="G10696" s="85">
        <v>0</v>
      </c>
    </row>
    <row r="10697" spans="1:7">
      <c r="A10697" s="88" t="s">
        <v>608</v>
      </c>
      <c r="B10697" s="84" t="s">
        <v>609</v>
      </c>
      <c r="C10697" s="84">
        <v>839824</v>
      </c>
      <c r="D10697" s="84">
        <v>839824</v>
      </c>
      <c r="E10697" s="85">
        <v>839824</v>
      </c>
      <c r="F10697" s="86">
        <v>100</v>
      </c>
      <c r="G10697" s="85">
        <v>0</v>
      </c>
    </row>
    <row r="10698" spans="1:7">
      <c r="A10698" s="89" t="s">
        <v>616</v>
      </c>
      <c r="B10698" s="84" t="s">
        <v>617</v>
      </c>
      <c r="C10698" s="84">
        <v>839824</v>
      </c>
      <c r="D10698" s="84">
        <v>839824</v>
      </c>
      <c r="E10698" s="85">
        <v>839824</v>
      </c>
      <c r="F10698" s="86">
        <v>100</v>
      </c>
      <c r="G10698" s="85">
        <v>0</v>
      </c>
    </row>
    <row r="10699" spans="1:7">
      <c r="A10699" s="90">
        <v>3000</v>
      </c>
      <c r="B10699" s="84" t="s">
        <v>618</v>
      </c>
      <c r="C10699" s="84">
        <v>839824</v>
      </c>
      <c r="D10699" s="84">
        <v>839824</v>
      </c>
      <c r="E10699" s="85">
        <v>839824</v>
      </c>
      <c r="F10699" s="86">
        <v>100</v>
      </c>
      <c r="G10699" s="85">
        <v>0</v>
      </c>
    </row>
    <row r="10700" spans="1:7" s="19" customFormat="1" ht="25.5">
      <c r="A10700" s="95" t="s">
        <v>699</v>
      </c>
      <c r="B10700" s="80" t="s">
        <v>700</v>
      </c>
      <c r="C10700" s="80"/>
      <c r="D10700" s="80"/>
      <c r="E10700" s="81"/>
      <c r="F10700" s="82"/>
      <c r="G10700" s="81"/>
    </row>
    <row r="10701" spans="1:7">
      <c r="A10701" s="83" t="s">
        <v>575</v>
      </c>
      <c r="B10701" s="84" t="s">
        <v>576</v>
      </c>
      <c r="C10701" s="84">
        <v>255045</v>
      </c>
      <c r="D10701" s="84">
        <v>213214</v>
      </c>
      <c r="E10701" s="85">
        <v>213214</v>
      </c>
      <c r="F10701" s="86">
        <v>83.598580642631703</v>
      </c>
      <c r="G10701" s="85">
        <v>26096</v>
      </c>
    </row>
    <row r="10702" spans="1:7">
      <c r="A10702" s="88" t="s">
        <v>603</v>
      </c>
      <c r="B10702" s="84" t="s">
        <v>22</v>
      </c>
      <c r="C10702" s="84">
        <v>255045</v>
      </c>
      <c r="D10702" s="84">
        <v>213214</v>
      </c>
      <c r="E10702" s="85">
        <v>213214</v>
      </c>
      <c r="F10702" s="86">
        <v>83.598580642631703</v>
      </c>
      <c r="G10702" s="85">
        <v>26096</v>
      </c>
    </row>
    <row r="10703" spans="1:7" ht="25.5">
      <c r="A10703" s="89">
        <v>21710</v>
      </c>
      <c r="B10703" s="84" t="s">
        <v>604</v>
      </c>
      <c r="C10703" s="84">
        <v>255045</v>
      </c>
      <c r="D10703" s="84">
        <v>213214</v>
      </c>
      <c r="E10703" s="85">
        <v>213214</v>
      </c>
      <c r="F10703" s="86">
        <v>83.598580642631703</v>
      </c>
      <c r="G10703" s="85">
        <v>26096</v>
      </c>
    </row>
    <row r="10704" spans="1:7">
      <c r="A10704" s="83" t="s">
        <v>606</v>
      </c>
      <c r="B10704" s="84" t="s">
        <v>607</v>
      </c>
      <c r="C10704" s="84">
        <v>255045</v>
      </c>
      <c r="D10704" s="84">
        <v>213214</v>
      </c>
      <c r="E10704" s="85">
        <v>200788.39</v>
      </c>
      <c r="F10704" s="86">
        <v>78.726652159422898</v>
      </c>
      <c r="G10704" s="85">
        <v>19350.09</v>
      </c>
    </row>
    <row r="10705" spans="1:7">
      <c r="A10705" s="88" t="s">
        <v>608</v>
      </c>
      <c r="B10705" s="84" t="s">
        <v>609</v>
      </c>
      <c r="C10705" s="84">
        <v>248800</v>
      </c>
      <c r="D10705" s="84">
        <v>206969</v>
      </c>
      <c r="E10705" s="85">
        <v>195397.84</v>
      </c>
      <c r="F10705" s="86">
        <v>78.536109324758797</v>
      </c>
      <c r="G10705" s="85">
        <v>19350.09</v>
      </c>
    </row>
    <row r="10706" spans="1:7">
      <c r="A10706" s="89" t="s">
        <v>610</v>
      </c>
      <c r="B10706" s="84" t="s">
        <v>611</v>
      </c>
      <c r="C10706" s="84">
        <v>248800</v>
      </c>
      <c r="D10706" s="84">
        <v>206969</v>
      </c>
      <c r="E10706" s="85">
        <v>195397.84</v>
      </c>
      <c r="F10706" s="86">
        <v>78.536109324758797</v>
      </c>
      <c r="G10706" s="85">
        <v>19350.09</v>
      </c>
    </row>
    <row r="10707" spans="1:7">
      <c r="A10707" s="90">
        <v>1000</v>
      </c>
      <c r="B10707" s="84" t="s">
        <v>612</v>
      </c>
      <c r="C10707" s="84">
        <v>222439</v>
      </c>
      <c r="D10707" s="84">
        <v>184391</v>
      </c>
      <c r="E10707" s="85">
        <v>174306.64</v>
      </c>
      <c r="F10707" s="86">
        <v>78.361546311573093</v>
      </c>
      <c r="G10707" s="85">
        <v>17293.55</v>
      </c>
    </row>
    <row r="10708" spans="1:7">
      <c r="A10708" s="90">
        <v>2000</v>
      </c>
      <c r="B10708" s="84" t="s">
        <v>613</v>
      </c>
      <c r="C10708" s="84">
        <v>26361</v>
      </c>
      <c r="D10708" s="84">
        <v>22578</v>
      </c>
      <c r="E10708" s="85">
        <v>21091.200000000001</v>
      </c>
      <c r="F10708" s="86">
        <v>80.009104358711696</v>
      </c>
      <c r="G10708" s="85">
        <v>2056.54</v>
      </c>
    </row>
    <row r="10709" spans="1:7">
      <c r="A10709" s="88" t="s">
        <v>640</v>
      </c>
      <c r="B10709" s="84" t="s">
        <v>641</v>
      </c>
      <c r="C10709" s="84">
        <v>6245</v>
      </c>
      <c r="D10709" s="84">
        <v>6245</v>
      </c>
      <c r="E10709" s="85">
        <v>5390.55</v>
      </c>
      <c r="F10709" s="86">
        <v>86.317854283426698</v>
      </c>
      <c r="G10709" s="85">
        <v>0</v>
      </c>
    </row>
    <row r="10710" spans="1:7">
      <c r="A10710" s="89" t="s">
        <v>642</v>
      </c>
      <c r="B10710" s="84" t="s">
        <v>643</v>
      </c>
      <c r="C10710" s="84">
        <v>6245</v>
      </c>
      <c r="D10710" s="84">
        <v>6245</v>
      </c>
      <c r="E10710" s="85">
        <v>5390.55</v>
      </c>
      <c r="F10710" s="86">
        <v>86.317854283426698</v>
      </c>
      <c r="G10710" s="85">
        <v>0</v>
      </c>
    </row>
    <row r="10711" spans="1:7">
      <c r="A10711" s="83"/>
      <c r="B10711" s="84" t="s">
        <v>660</v>
      </c>
      <c r="C10711" s="84">
        <v>0</v>
      </c>
      <c r="D10711" s="84">
        <v>0</v>
      </c>
      <c r="E10711" s="85">
        <v>12425.61</v>
      </c>
      <c r="F10711" s="86">
        <v>0</v>
      </c>
      <c r="G10711" s="85">
        <v>6745.91</v>
      </c>
    </row>
    <row r="10712" spans="1:7">
      <c r="A10712" s="83" t="s">
        <v>662</v>
      </c>
      <c r="B10712" s="84" t="s">
        <v>663</v>
      </c>
      <c r="C10712" s="84">
        <v>0</v>
      </c>
      <c r="D10712" s="84">
        <v>0</v>
      </c>
      <c r="E10712" s="85">
        <v>-12425.61</v>
      </c>
      <c r="F10712" s="86">
        <v>0</v>
      </c>
      <c r="G10712" s="85">
        <v>-6745.91</v>
      </c>
    </row>
    <row r="10713" spans="1:7">
      <c r="A10713" s="88" t="s">
        <v>671</v>
      </c>
      <c r="B10713" s="84" t="s">
        <v>672</v>
      </c>
      <c r="C10713" s="84">
        <v>0</v>
      </c>
      <c r="D10713" s="84">
        <v>0</v>
      </c>
      <c r="E10713" s="85">
        <v>-12425.61</v>
      </c>
      <c r="F10713" s="86">
        <v>0</v>
      </c>
      <c r="G10713" s="85">
        <v>-6745.91</v>
      </c>
    </row>
    <row r="10714" spans="1:7" s="19" customFormat="1" ht="25.5">
      <c r="A10714" s="94" t="s">
        <v>701</v>
      </c>
      <c r="B10714" s="80" t="s">
        <v>702</v>
      </c>
      <c r="C10714" s="80"/>
      <c r="D10714" s="80"/>
      <c r="E10714" s="81"/>
      <c r="F10714" s="82"/>
      <c r="G10714" s="81"/>
    </row>
    <row r="10715" spans="1:7">
      <c r="A10715" s="83" t="s">
        <v>575</v>
      </c>
      <c r="B10715" s="84" t="s">
        <v>576</v>
      </c>
      <c r="C10715" s="84">
        <v>2472232</v>
      </c>
      <c r="D10715" s="84">
        <v>590433</v>
      </c>
      <c r="E10715" s="85">
        <v>592393.19999999995</v>
      </c>
      <c r="F10715" s="86">
        <v>23.9618773642603</v>
      </c>
      <c r="G10715" s="85">
        <v>97245</v>
      </c>
    </row>
    <row r="10716" spans="1:7" ht="25.5">
      <c r="A10716" s="88" t="s">
        <v>577</v>
      </c>
      <c r="B10716" s="84" t="s">
        <v>578</v>
      </c>
      <c r="C10716" s="84">
        <v>0</v>
      </c>
      <c r="D10716" s="84">
        <v>0</v>
      </c>
      <c r="E10716" s="85">
        <v>1960.2</v>
      </c>
      <c r="F10716" s="86">
        <v>0</v>
      </c>
      <c r="G10716" s="85">
        <v>0</v>
      </c>
    </row>
    <row r="10717" spans="1:7">
      <c r="A10717" s="88" t="s">
        <v>603</v>
      </c>
      <c r="B10717" s="84" t="s">
        <v>22</v>
      </c>
      <c r="C10717" s="84">
        <v>2472232</v>
      </c>
      <c r="D10717" s="84">
        <v>590433</v>
      </c>
      <c r="E10717" s="85">
        <v>590433</v>
      </c>
      <c r="F10717" s="86">
        <v>23.882588689087399</v>
      </c>
      <c r="G10717" s="85">
        <v>97245</v>
      </c>
    </row>
    <row r="10718" spans="1:7" ht="25.5">
      <c r="A10718" s="89">
        <v>21710</v>
      </c>
      <c r="B10718" s="84" t="s">
        <v>604</v>
      </c>
      <c r="C10718" s="84">
        <v>2472232</v>
      </c>
      <c r="D10718" s="84">
        <v>590433</v>
      </c>
      <c r="E10718" s="85">
        <v>590433</v>
      </c>
      <c r="F10718" s="86">
        <v>23.882588689087399</v>
      </c>
      <c r="G10718" s="85">
        <v>97245</v>
      </c>
    </row>
    <row r="10719" spans="1:7">
      <c r="A10719" s="83" t="s">
        <v>606</v>
      </c>
      <c r="B10719" s="84" t="s">
        <v>607</v>
      </c>
      <c r="C10719" s="84">
        <v>2472232</v>
      </c>
      <c r="D10719" s="84">
        <v>590433</v>
      </c>
      <c r="E10719" s="85">
        <v>516893.84</v>
      </c>
      <c r="F10719" s="86">
        <v>20.907982745955898</v>
      </c>
      <c r="G10719" s="85">
        <v>93366.66</v>
      </c>
    </row>
    <row r="10720" spans="1:7">
      <c r="A10720" s="88" t="s">
        <v>608</v>
      </c>
      <c r="B10720" s="84" t="s">
        <v>609</v>
      </c>
      <c r="C10720" s="84">
        <v>2464082</v>
      </c>
      <c r="D10720" s="84">
        <v>582283</v>
      </c>
      <c r="E10720" s="85">
        <v>510828.71</v>
      </c>
      <c r="F10720" s="86">
        <v>20.7309947477397</v>
      </c>
      <c r="G10720" s="85">
        <v>92141.53</v>
      </c>
    </row>
    <row r="10721" spans="1:7">
      <c r="A10721" s="89" t="s">
        <v>610</v>
      </c>
      <c r="B10721" s="84" t="s">
        <v>611</v>
      </c>
      <c r="C10721" s="84">
        <v>2464082</v>
      </c>
      <c r="D10721" s="84">
        <v>582283</v>
      </c>
      <c r="E10721" s="85">
        <v>510828.71</v>
      </c>
      <c r="F10721" s="86">
        <v>20.7309947477397</v>
      </c>
      <c r="G10721" s="85">
        <v>92141.53</v>
      </c>
    </row>
    <row r="10722" spans="1:7">
      <c r="A10722" s="90">
        <v>1000</v>
      </c>
      <c r="B10722" s="84" t="s">
        <v>612</v>
      </c>
      <c r="C10722" s="84">
        <v>405341</v>
      </c>
      <c r="D10722" s="84">
        <v>295815</v>
      </c>
      <c r="E10722" s="85">
        <v>270172.36</v>
      </c>
      <c r="F10722" s="86">
        <v>66.653104423189404</v>
      </c>
      <c r="G10722" s="85">
        <v>38947.660000000003</v>
      </c>
    </row>
    <row r="10723" spans="1:7">
      <c r="A10723" s="90">
        <v>2000</v>
      </c>
      <c r="B10723" s="84" t="s">
        <v>613</v>
      </c>
      <c r="C10723" s="84">
        <v>2058741</v>
      </c>
      <c r="D10723" s="84">
        <v>286468</v>
      </c>
      <c r="E10723" s="85">
        <v>240656.35</v>
      </c>
      <c r="F10723" s="86">
        <v>11.6894912958939</v>
      </c>
      <c r="G10723" s="85">
        <v>53193.87</v>
      </c>
    </row>
    <row r="10724" spans="1:7">
      <c r="A10724" s="88" t="s">
        <v>640</v>
      </c>
      <c r="B10724" s="84" t="s">
        <v>641</v>
      </c>
      <c r="C10724" s="84">
        <v>8150</v>
      </c>
      <c r="D10724" s="84">
        <v>8150</v>
      </c>
      <c r="E10724" s="85">
        <v>6065.13</v>
      </c>
      <c r="F10724" s="86">
        <v>74.418773006134998</v>
      </c>
      <c r="G10724" s="85">
        <v>1225.1300000000001</v>
      </c>
    </row>
    <row r="10725" spans="1:7">
      <c r="A10725" s="89" t="s">
        <v>642</v>
      </c>
      <c r="B10725" s="84" t="s">
        <v>643</v>
      </c>
      <c r="C10725" s="84">
        <v>8150</v>
      </c>
      <c r="D10725" s="84">
        <v>8150</v>
      </c>
      <c r="E10725" s="85">
        <v>6065.13</v>
      </c>
      <c r="F10725" s="86">
        <v>74.418773006134998</v>
      </c>
      <c r="G10725" s="85">
        <v>1225.1300000000001</v>
      </c>
    </row>
    <row r="10726" spans="1:7">
      <c r="A10726" s="83"/>
      <c r="B10726" s="84" t="s">
        <v>660</v>
      </c>
      <c r="C10726" s="84">
        <v>0</v>
      </c>
      <c r="D10726" s="84">
        <v>0</v>
      </c>
      <c r="E10726" s="85">
        <v>75499.360000000001</v>
      </c>
      <c r="F10726" s="86">
        <v>0</v>
      </c>
      <c r="G10726" s="85">
        <v>3878.34</v>
      </c>
    </row>
    <row r="10727" spans="1:7">
      <c r="A10727" s="83" t="s">
        <v>662</v>
      </c>
      <c r="B10727" s="84" t="s">
        <v>663</v>
      </c>
      <c r="C10727" s="84">
        <v>0</v>
      </c>
      <c r="D10727" s="84">
        <v>0</v>
      </c>
      <c r="E10727" s="85">
        <v>-75499.360000000001</v>
      </c>
      <c r="F10727" s="86">
        <v>0</v>
      </c>
      <c r="G10727" s="85">
        <v>-3878.34</v>
      </c>
    </row>
    <row r="10728" spans="1:7">
      <c r="A10728" s="88" t="s">
        <v>671</v>
      </c>
      <c r="B10728" s="84" t="s">
        <v>672</v>
      </c>
      <c r="C10728" s="84">
        <v>0</v>
      </c>
      <c r="D10728" s="84">
        <v>0</v>
      </c>
      <c r="E10728" s="85">
        <v>-75499.360000000001</v>
      </c>
      <c r="F10728" s="86">
        <v>0</v>
      </c>
      <c r="G10728" s="85">
        <v>-3878.34</v>
      </c>
    </row>
    <row r="10729" spans="1:7" s="19" customFormat="1" ht="25.5">
      <c r="A10729" s="95" t="s">
        <v>733</v>
      </c>
      <c r="B10729" s="80" t="s">
        <v>1415</v>
      </c>
      <c r="C10729" s="80"/>
      <c r="D10729" s="80"/>
      <c r="E10729" s="81"/>
      <c r="F10729" s="82"/>
      <c r="G10729" s="81"/>
    </row>
    <row r="10730" spans="1:7">
      <c r="A10730" s="83" t="s">
        <v>575</v>
      </c>
      <c r="B10730" s="84" t="s">
        <v>576</v>
      </c>
      <c r="C10730" s="84">
        <v>2436128</v>
      </c>
      <c r="D10730" s="84">
        <v>573710</v>
      </c>
      <c r="E10730" s="85">
        <v>575670.19999999995</v>
      </c>
      <c r="F10730" s="86">
        <v>23.6305399387881</v>
      </c>
      <c r="G10730" s="85">
        <v>95862</v>
      </c>
    </row>
    <row r="10731" spans="1:7" ht="25.5">
      <c r="A10731" s="88" t="s">
        <v>577</v>
      </c>
      <c r="B10731" s="84" t="s">
        <v>578</v>
      </c>
      <c r="C10731" s="84">
        <v>0</v>
      </c>
      <c r="D10731" s="84">
        <v>0</v>
      </c>
      <c r="E10731" s="85">
        <v>1960.2</v>
      </c>
      <c r="F10731" s="86">
        <v>0</v>
      </c>
      <c r="G10731" s="85">
        <v>0</v>
      </c>
    </row>
    <row r="10732" spans="1:7">
      <c r="A10732" s="88" t="s">
        <v>603</v>
      </c>
      <c r="B10732" s="84" t="s">
        <v>22</v>
      </c>
      <c r="C10732" s="84">
        <v>2436128</v>
      </c>
      <c r="D10732" s="84">
        <v>573710</v>
      </c>
      <c r="E10732" s="85">
        <v>573710</v>
      </c>
      <c r="F10732" s="86">
        <v>23.550076186472999</v>
      </c>
      <c r="G10732" s="85">
        <v>95862</v>
      </c>
    </row>
    <row r="10733" spans="1:7" ht="25.5">
      <c r="A10733" s="89">
        <v>21710</v>
      </c>
      <c r="B10733" s="84" t="s">
        <v>604</v>
      </c>
      <c r="C10733" s="84">
        <v>2436128</v>
      </c>
      <c r="D10733" s="84">
        <v>573710</v>
      </c>
      <c r="E10733" s="85">
        <v>573710</v>
      </c>
      <c r="F10733" s="86">
        <v>23.550076186472999</v>
      </c>
      <c r="G10733" s="85">
        <v>95862</v>
      </c>
    </row>
    <row r="10734" spans="1:7">
      <c r="A10734" s="83" t="s">
        <v>606</v>
      </c>
      <c r="B10734" s="84" t="s">
        <v>607</v>
      </c>
      <c r="C10734" s="84">
        <v>2436128</v>
      </c>
      <c r="D10734" s="84">
        <v>573710</v>
      </c>
      <c r="E10734" s="85">
        <v>502511.11</v>
      </c>
      <c r="F10734" s="86">
        <v>20.627451020635998</v>
      </c>
      <c r="G10734" s="85">
        <v>92168.03</v>
      </c>
    </row>
    <row r="10735" spans="1:7">
      <c r="A10735" s="88" t="s">
        <v>608</v>
      </c>
      <c r="B10735" s="84" t="s">
        <v>609</v>
      </c>
      <c r="C10735" s="84">
        <v>2427978</v>
      </c>
      <c r="D10735" s="84">
        <v>565560</v>
      </c>
      <c r="E10735" s="85">
        <v>496445.98</v>
      </c>
      <c r="F10735" s="86">
        <v>20.446889551717501</v>
      </c>
      <c r="G10735" s="85">
        <v>90942.9</v>
      </c>
    </row>
    <row r="10736" spans="1:7">
      <c r="A10736" s="89" t="s">
        <v>610</v>
      </c>
      <c r="B10736" s="84" t="s">
        <v>611</v>
      </c>
      <c r="C10736" s="84">
        <v>2427978</v>
      </c>
      <c r="D10736" s="84">
        <v>565560</v>
      </c>
      <c r="E10736" s="85">
        <v>496445.98</v>
      </c>
      <c r="F10736" s="86">
        <v>20.446889551717501</v>
      </c>
      <c r="G10736" s="85">
        <v>90942.9</v>
      </c>
    </row>
    <row r="10737" spans="1:7">
      <c r="A10737" s="90">
        <v>1000</v>
      </c>
      <c r="B10737" s="84" t="s">
        <v>612</v>
      </c>
      <c r="C10737" s="84">
        <v>390399</v>
      </c>
      <c r="D10737" s="84">
        <v>282427</v>
      </c>
      <c r="E10737" s="85">
        <v>257648.73</v>
      </c>
      <c r="F10737" s="86">
        <v>65.996257674840393</v>
      </c>
      <c r="G10737" s="85">
        <v>37892.07</v>
      </c>
    </row>
    <row r="10738" spans="1:7">
      <c r="A10738" s="90">
        <v>2000</v>
      </c>
      <c r="B10738" s="84" t="s">
        <v>613</v>
      </c>
      <c r="C10738" s="84">
        <v>2037579</v>
      </c>
      <c r="D10738" s="84">
        <v>283133</v>
      </c>
      <c r="E10738" s="85">
        <v>238797.25</v>
      </c>
      <c r="F10738" s="86">
        <v>11.719656023153</v>
      </c>
      <c r="G10738" s="85">
        <v>53050.83</v>
      </c>
    </row>
    <row r="10739" spans="1:7">
      <c r="A10739" s="88" t="s">
        <v>640</v>
      </c>
      <c r="B10739" s="84" t="s">
        <v>641</v>
      </c>
      <c r="C10739" s="84">
        <v>8150</v>
      </c>
      <c r="D10739" s="84">
        <v>8150</v>
      </c>
      <c r="E10739" s="85">
        <v>6065.13</v>
      </c>
      <c r="F10739" s="86">
        <v>74.418773006134998</v>
      </c>
      <c r="G10739" s="85">
        <v>1225.1300000000001</v>
      </c>
    </row>
    <row r="10740" spans="1:7">
      <c r="A10740" s="89" t="s">
        <v>642</v>
      </c>
      <c r="B10740" s="84" t="s">
        <v>643</v>
      </c>
      <c r="C10740" s="84">
        <v>8150</v>
      </c>
      <c r="D10740" s="84">
        <v>8150</v>
      </c>
      <c r="E10740" s="85">
        <v>6065.13</v>
      </c>
      <c r="F10740" s="86">
        <v>74.418773006134998</v>
      </c>
      <c r="G10740" s="85">
        <v>1225.1300000000001</v>
      </c>
    </row>
    <row r="10741" spans="1:7">
      <c r="A10741" s="83"/>
      <c r="B10741" s="84" t="s">
        <v>660</v>
      </c>
      <c r="C10741" s="84">
        <v>0</v>
      </c>
      <c r="D10741" s="84">
        <v>0</v>
      </c>
      <c r="E10741" s="85">
        <v>73159.09</v>
      </c>
      <c r="F10741" s="86">
        <v>0</v>
      </c>
      <c r="G10741" s="85">
        <v>3693.97</v>
      </c>
    </row>
    <row r="10742" spans="1:7">
      <c r="A10742" s="83" t="s">
        <v>662</v>
      </c>
      <c r="B10742" s="84" t="s">
        <v>663</v>
      </c>
      <c r="C10742" s="84">
        <v>0</v>
      </c>
      <c r="D10742" s="84">
        <v>0</v>
      </c>
      <c r="E10742" s="85">
        <v>-73159.09</v>
      </c>
      <c r="F10742" s="86">
        <v>0</v>
      </c>
      <c r="G10742" s="85">
        <v>-3693.97</v>
      </c>
    </row>
    <row r="10743" spans="1:7">
      <c r="A10743" s="88" t="s">
        <v>671</v>
      </c>
      <c r="B10743" s="84" t="s">
        <v>672</v>
      </c>
      <c r="C10743" s="84">
        <v>0</v>
      </c>
      <c r="D10743" s="84">
        <v>0</v>
      </c>
      <c r="E10743" s="85">
        <v>-73159.09</v>
      </c>
      <c r="F10743" s="86">
        <v>0</v>
      </c>
      <c r="G10743" s="85">
        <v>-3693.97</v>
      </c>
    </row>
    <row r="10744" spans="1:7" s="19" customFormat="1" ht="25.5">
      <c r="A10744" s="95" t="s">
        <v>705</v>
      </c>
      <c r="B10744" s="80" t="s">
        <v>706</v>
      </c>
      <c r="C10744" s="80"/>
      <c r="D10744" s="80"/>
      <c r="E10744" s="81"/>
      <c r="F10744" s="82"/>
      <c r="G10744" s="81"/>
    </row>
    <row r="10745" spans="1:7">
      <c r="A10745" s="83" t="s">
        <v>575</v>
      </c>
      <c r="B10745" s="84" t="s">
        <v>576</v>
      </c>
      <c r="C10745" s="84">
        <v>36104</v>
      </c>
      <c r="D10745" s="84">
        <v>16723</v>
      </c>
      <c r="E10745" s="85">
        <v>16723</v>
      </c>
      <c r="F10745" s="86">
        <v>46.3189674274319</v>
      </c>
      <c r="G10745" s="85">
        <v>1383</v>
      </c>
    </row>
    <row r="10746" spans="1:7">
      <c r="A10746" s="88" t="s">
        <v>603</v>
      </c>
      <c r="B10746" s="84" t="s">
        <v>22</v>
      </c>
      <c r="C10746" s="84">
        <v>36104</v>
      </c>
      <c r="D10746" s="84">
        <v>16723</v>
      </c>
      <c r="E10746" s="85">
        <v>16723</v>
      </c>
      <c r="F10746" s="86">
        <v>46.3189674274319</v>
      </c>
      <c r="G10746" s="85">
        <v>1383</v>
      </c>
    </row>
    <row r="10747" spans="1:7" ht="25.5">
      <c r="A10747" s="89">
        <v>21710</v>
      </c>
      <c r="B10747" s="84" t="s">
        <v>604</v>
      </c>
      <c r="C10747" s="84">
        <v>36104</v>
      </c>
      <c r="D10747" s="84">
        <v>16723</v>
      </c>
      <c r="E10747" s="85">
        <v>16723</v>
      </c>
      <c r="F10747" s="86">
        <v>46.3189674274319</v>
      </c>
      <c r="G10747" s="85">
        <v>1383</v>
      </c>
    </row>
    <row r="10748" spans="1:7">
      <c r="A10748" s="83" t="s">
        <v>606</v>
      </c>
      <c r="B10748" s="84" t="s">
        <v>607</v>
      </c>
      <c r="C10748" s="84">
        <v>36104</v>
      </c>
      <c r="D10748" s="84">
        <v>16723</v>
      </c>
      <c r="E10748" s="85">
        <v>14382.73</v>
      </c>
      <c r="F10748" s="86">
        <v>39.836943274983398</v>
      </c>
      <c r="G10748" s="85">
        <v>1198.6300000000001</v>
      </c>
    </row>
    <row r="10749" spans="1:7">
      <c r="A10749" s="88" t="s">
        <v>608</v>
      </c>
      <c r="B10749" s="84" t="s">
        <v>609</v>
      </c>
      <c r="C10749" s="84">
        <v>36104</v>
      </c>
      <c r="D10749" s="84">
        <v>16723</v>
      </c>
      <c r="E10749" s="85">
        <v>14382.73</v>
      </c>
      <c r="F10749" s="86">
        <v>39.836943274983398</v>
      </c>
      <c r="G10749" s="85">
        <v>1198.6300000000001</v>
      </c>
    </row>
    <row r="10750" spans="1:7">
      <c r="A10750" s="89" t="s">
        <v>610</v>
      </c>
      <c r="B10750" s="84" t="s">
        <v>611</v>
      </c>
      <c r="C10750" s="84">
        <v>36104</v>
      </c>
      <c r="D10750" s="84">
        <v>16723</v>
      </c>
      <c r="E10750" s="85">
        <v>14382.73</v>
      </c>
      <c r="F10750" s="86">
        <v>39.836943274983398</v>
      </c>
      <c r="G10750" s="85">
        <v>1198.6300000000001</v>
      </c>
    </row>
    <row r="10751" spans="1:7">
      <c r="A10751" s="90">
        <v>1000</v>
      </c>
      <c r="B10751" s="84" t="s">
        <v>612</v>
      </c>
      <c r="C10751" s="84">
        <v>14942</v>
      </c>
      <c r="D10751" s="84">
        <v>13388</v>
      </c>
      <c r="E10751" s="85">
        <v>12523.63</v>
      </c>
      <c r="F10751" s="86">
        <v>83.814951144425095</v>
      </c>
      <c r="G10751" s="85">
        <v>1055.5899999999999</v>
      </c>
    </row>
    <row r="10752" spans="1:7">
      <c r="A10752" s="90">
        <v>2000</v>
      </c>
      <c r="B10752" s="84" t="s">
        <v>613</v>
      </c>
      <c r="C10752" s="84">
        <v>21162</v>
      </c>
      <c r="D10752" s="84">
        <v>3335</v>
      </c>
      <c r="E10752" s="85">
        <v>1859.1</v>
      </c>
      <c r="F10752" s="86">
        <v>8.7850864757584297</v>
      </c>
      <c r="G10752" s="85">
        <v>143.04</v>
      </c>
    </row>
    <row r="10753" spans="1:7">
      <c r="A10753" s="83"/>
      <c r="B10753" s="84" t="s">
        <v>660</v>
      </c>
      <c r="C10753" s="84">
        <v>0</v>
      </c>
      <c r="D10753" s="84">
        <v>0</v>
      </c>
      <c r="E10753" s="85">
        <v>2340.27</v>
      </c>
      <c r="F10753" s="86">
        <v>0</v>
      </c>
      <c r="G10753" s="85">
        <v>184.37</v>
      </c>
    </row>
    <row r="10754" spans="1:7">
      <c r="A10754" s="83" t="s">
        <v>662</v>
      </c>
      <c r="B10754" s="84" t="s">
        <v>663</v>
      </c>
      <c r="C10754" s="84">
        <v>0</v>
      </c>
      <c r="D10754" s="84">
        <v>0</v>
      </c>
      <c r="E10754" s="85">
        <v>-2340.27</v>
      </c>
      <c r="F10754" s="86">
        <v>0</v>
      </c>
      <c r="G10754" s="85">
        <v>-184.37</v>
      </c>
    </row>
    <row r="10755" spans="1:7">
      <c r="A10755" s="88" t="s">
        <v>671</v>
      </c>
      <c r="B10755" s="84" t="s">
        <v>672</v>
      </c>
      <c r="C10755" s="84">
        <v>0</v>
      </c>
      <c r="D10755" s="84">
        <v>0</v>
      </c>
      <c r="E10755" s="85">
        <v>-2340.27</v>
      </c>
      <c r="F10755" s="86">
        <v>0</v>
      </c>
      <c r="G10755" s="85">
        <v>-184.37</v>
      </c>
    </row>
    <row r="10756" spans="1:7" s="19" customFormat="1" ht="25.5">
      <c r="A10756" s="94" t="s">
        <v>823</v>
      </c>
      <c r="B10756" s="80" t="s">
        <v>824</v>
      </c>
      <c r="C10756" s="80"/>
      <c r="D10756" s="80"/>
      <c r="E10756" s="81"/>
      <c r="F10756" s="82"/>
      <c r="G10756" s="81"/>
    </row>
    <row r="10757" spans="1:7">
      <c r="A10757" s="83" t="s">
        <v>575</v>
      </c>
      <c r="B10757" s="84" t="s">
        <v>576</v>
      </c>
      <c r="C10757" s="84">
        <v>2500</v>
      </c>
      <c r="D10757" s="84">
        <v>2500</v>
      </c>
      <c r="E10757" s="85">
        <v>2500</v>
      </c>
      <c r="F10757" s="86">
        <v>100</v>
      </c>
      <c r="G10757" s="85">
        <v>2500</v>
      </c>
    </row>
    <row r="10758" spans="1:7">
      <c r="A10758" s="88" t="s">
        <v>581</v>
      </c>
      <c r="B10758" s="84" t="s">
        <v>21</v>
      </c>
      <c r="C10758" s="84">
        <v>2500</v>
      </c>
      <c r="D10758" s="84">
        <v>2500</v>
      </c>
      <c r="E10758" s="85">
        <v>2500</v>
      </c>
      <c r="F10758" s="86">
        <v>100</v>
      </c>
      <c r="G10758" s="85">
        <v>2500</v>
      </c>
    </row>
    <row r="10759" spans="1:7">
      <c r="A10759" s="89" t="s">
        <v>582</v>
      </c>
      <c r="B10759" s="84" t="s">
        <v>583</v>
      </c>
      <c r="C10759" s="84">
        <v>2500</v>
      </c>
      <c r="D10759" s="84">
        <v>2500</v>
      </c>
      <c r="E10759" s="85">
        <v>2500</v>
      </c>
      <c r="F10759" s="86">
        <v>100</v>
      </c>
      <c r="G10759" s="85">
        <v>2500</v>
      </c>
    </row>
    <row r="10760" spans="1:7">
      <c r="A10760" s="90">
        <v>18100</v>
      </c>
      <c r="B10760" s="84" t="s">
        <v>584</v>
      </c>
      <c r="C10760" s="84">
        <v>2500</v>
      </c>
      <c r="D10760" s="84">
        <v>2500</v>
      </c>
      <c r="E10760" s="85">
        <v>2500</v>
      </c>
      <c r="F10760" s="86">
        <v>100</v>
      </c>
      <c r="G10760" s="85">
        <v>2500</v>
      </c>
    </row>
    <row r="10761" spans="1:7" ht="25.5">
      <c r="A10761" s="91">
        <v>18130</v>
      </c>
      <c r="B10761" s="84" t="s">
        <v>585</v>
      </c>
      <c r="C10761" s="84">
        <v>2500</v>
      </c>
      <c r="D10761" s="84">
        <v>2500</v>
      </c>
      <c r="E10761" s="85">
        <v>2500</v>
      </c>
      <c r="F10761" s="86">
        <v>100</v>
      </c>
      <c r="G10761" s="85">
        <v>2500</v>
      </c>
    </row>
    <row r="10762" spans="1:7" ht="38.25">
      <c r="A10762" s="92">
        <v>18131</v>
      </c>
      <c r="B10762" s="84" t="s">
        <v>693</v>
      </c>
      <c r="C10762" s="84">
        <v>2500</v>
      </c>
      <c r="D10762" s="84">
        <v>2500</v>
      </c>
      <c r="E10762" s="85">
        <v>2500</v>
      </c>
      <c r="F10762" s="86">
        <v>100</v>
      </c>
      <c r="G10762" s="85">
        <v>2500</v>
      </c>
    </row>
    <row r="10763" spans="1:7">
      <c r="A10763" s="83" t="s">
        <v>606</v>
      </c>
      <c r="B10763" s="84" t="s">
        <v>607</v>
      </c>
      <c r="C10763" s="84">
        <v>2500</v>
      </c>
      <c r="D10763" s="84">
        <v>2500</v>
      </c>
      <c r="E10763" s="85">
        <v>2499.08</v>
      </c>
      <c r="F10763" s="86">
        <v>99.963200000000001</v>
      </c>
      <c r="G10763" s="85">
        <v>2499.08</v>
      </c>
    </row>
    <row r="10764" spans="1:7">
      <c r="A10764" s="88" t="s">
        <v>608</v>
      </c>
      <c r="B10764" s="84" t="s">
        <v>609</v>
      </c>
      <c r="C10764" s="84">
        <v>2500</v>
      </c>
      <c r="D10764" s="84">
        <v>2500</v>
      </c>
      <c r="E10764" s="85">
        <v>2499.08</v>
      </c>
      <c r="F10764" s="86">
        <v>99.963200000000001</v>
      </c>
      <c r="G10764" s="85">
        <v>2499.08</v>
      </c>
    </row>
    <row r="10765" spans="1:7">
      <c r="A10765" s="89" t="s">
        <v>610</v>
      </c>
      <c r="B10765" s="84" t="s">
        <v>611</v>
      </c>
      <c r="C10765" s="84">
        <v>2500</v>
      </c>
      <c r="D10765" s="84">
        <v>2500</v>
      </c>
      <c r="E10765" s="85">
        <v>2499.08</v>
      </c>
      <c r="F10765" s="86">
        <v>99.963200000000001</v>
      </c>
      <c r="G10765" s="85">
        <v>2499.08</v>
      </c>
    </row>
    <row r="10766" spans="1:7">
      <c r="A10766" s="90">
        <v>1000</v>
      </c>
      <c r="B10766" s="84" t="s">
        <v>612</v>
      </c>
      <c r="C10766" s="84">
        <v>2500</v>
      </c>
      <c r="D10766" s="84">
        <v>2500</v>
      </c>
      <c r="E10766" s="85">
        <v>2499.08</v>
      </c>
      <c r="F10766" s="86">
        <v>99.963200000000001</v>
      </c>
      <c r="G10766" s="85">
        <v>2499.08</v>
      </c>
    </row>
    <row r="10767" spans="1:7">
      <c r="A10767" s="83"/>
      <c r="B10767" s="84" t="s">
        <v>660</v>
      </c>
      <c r="C10767" s="84">
        <v>0</v>
      </c>
      <c r="D10767" s="84">
        <v>0</v>
      </c>
      <c r="E10767" s="85">
        <v>0.92</v>
      </c>
      <c r="F10767" s="86">
        <v>0</v>
      </c>
      <c r="G10767" s="85">
        <v>0.92</v>
      </c>
    </row>
    <row r="10768" spans="1:7">
      <c r="A10768" s="83" t="s">
        <v>662</v>
      </c>
      <c r="B10768" s="84" t="s">
        <v>663</v>
      </c>
      <c r="C10768" s="84">
        <v>0</v>
      </c>
      <c r="D10768" s="84">
        <v>0</v>
      </c>
      <c r="E10768" s="85">
        <v>-0.92</v>
      </c>
      <c r="F10768" s="86">
        <v>0</v>
      </c>
      <c r="G10768" s="85">
        <v>-0.92</v>
      </c>
    </row>
    <row r="10769" spans="1:7">
      <c r="A10769" s="88" t="s">
        <v>671</v>
      </c>
      <c r="B10769" s="84" t="s">
        <v>672</v>
      </c>
      <c r="C10769" s="84">
        <v>0</v>
      </c>
      <c r="D10769" s="84">
        <v>0</v>
      </c>
      <c r="E10769" s="85">
        <v>-0.92</v>
      </c>
      <c r="F10769" s="86">
        <v>0</v>
      </c>
      <c r="G10769" s="85">
        <v>-0.92</v>
      </c>
    </row>
    <row r="10770" spans="1:7" s="19" customFormat="1">
      <c r="A10770" s="95" t="s">
        <v>827</v>
      </c>
      <c r="B10770" s="80" t="s">
        <v>1416</v>
      </c>
      <c r="C10770" s="80"/>
      <c r="D10770" s="80"/>
      <c r="E10770" s="81"/>
      <c r="F10770" s="82"/>
      <c r="G10770" s="81"/>
    </row>
    <row r="10771" spans="1:7">
      <c r="A10771" s="83" t="s">
        <v>575</v>
      </c>
      <c r="B10771" s="84" t="s">
        <v>576</v>
      </c>
      <c r="C10771" s="84">
        <v>2500</v>
      </c>
      <c r="D10771" s="84">
        <v>2500</v>
      </c>
      <c r="E10771" s="85">
        <v>2500</v>
      </c>
      <c r="F10771" s="86">
        <v>100</v>
      </c>
      <c r="G10771" s="85">
        <v>2500</v>
      </c>
    </row>
    <row r="10772" spans="1:7">
      <c r="A10772" s="88" t="s">
        <v>581</v>
      </c>
      <c r="B10772" s="84" t="s">
        <v>21</v>
      </c>
      <c r="C10772" s="84">
        <v>2500</v>
      </c>
      <c r="D10772" s="84">
        <v>2500</v>
      </c>
      <c r="E10772" s="85">
        <v>2500</v>
      </c>
      <c r="F10772" s="86">
        <v>100</v>
      </c>
      <c r="G10772" s="85">
        <v>2500</v>
      </c>
    </row>
    <row r="10773" spans="1:7">
      <c r="A10773" s="89" t="s">
        <v>582</v>
      </c>
      <c r="B10773" s="84" t="s">
        <v>583</v>
      </c>
      <c r="C10773" s="84">
        <v>2500</v>
      </c>
      <c r="D10773" s="84">
        <v>2500</v>
      </c>
      <c r="E10773" s="85">
        <v>2500</v>
      </c>
      <c r="F10773" s="86">
        <v>100</v>
      </c>
      <c r="G10773" s="85">
        <v>2500</v>
      </c>
    </row>
    <row r="10774" spans="1:7">
      <c r="A10774" s="90">
        <v>18100</v>
      </c>
      <c r="B10774" s="84" t="s">
        <v>584</v>
      </c>
      <c r="C10774" s="84">
        <v>2500</v>
      </c>
      <c r="D10774" s="84">
        <v>2500</v>
      </c>
      <c r="E10774" s="85">
        <v>2500</v>
      </c>
      <c r="F10774" s="86">
        <v>100</v>
      </c>
      <c r="G10774" s="85">
        <v>2500</v>
      </c>
    </row>
    <row r="10775" spans="1:7" ht="25.5">
      <c r="A10775" s="91">
        <v>18130</v>
      </c>
      <c r="B10775" s="84" t="s">
        <v>585</v>
      </c>
      <c r="C10775" s="84">
        <v>2500</v>
      </c>
      <c r="D10775" s="84">
        <v>2500</v>
      </c>
      <c r="E10775" s="85">
        <v>2500</v>
      </c>
      <c r="F10775" s="86">
        <v>100</v>
      </c>
      <c r="G10775" s="85">
        <v>2500</v>
      </c>
    </row>
    <row r="10776" spans="1:7" ht="38.25">
      <c r="A10776" s="92">
        <v>18131</v>
      </c>
      <c r="B10776" s="84" t="s">
        <v>693</v>
      </c>
      <c r="C10776" s="84">
        <v>2500</v>
      </c>
      <c r="D10776" s="84">
        <v>2500</v>
      </c>
      <c r="E10776" s="85">
        <v>2500</v>
      </c>
      <c r="F10776" s="86">
        <v>100</v>
      </c>
      <c r="G10776" s="85">
        <v>2500</v>
      </c>
    </row>
    <row r="10777" spans="1:7">
      <c r="A10777" s="83" t="s">
        <v>606</v>
      </c>
      <c r="B10777" s="84" t="s">
        <v>607</v>
      </c>
      <c r="C10777" s="84">
        <v>2500</v>
      </c>
      <c r="D10777" s="84">
        <v>2500</v>
      </c>
      <c r="E10777" s="85">
        <v>2499.08</v>
      </c>
      <c r="F10777" s="86">
        <v>99.963200000000001</v>
      </c>
      <c r="G10777" s="85">
        <v>2499.08</v>
      </c>
    </row>
    <row r="10778" spans="1:7">
      <c r="A10778" s="88" t="s">
        <v>608</v>
      </c>
      <c r="B10778" s="84" t="s">
        <v>609</v>
      </c>
      <c r="C10778" s="84">
        <v>2500</v>
      </c>
      <c r="D10778" s="84">
        <v>2500</v>
      </c>
      <c r="E10778" s="85">
        <v>2499.08</v>
      </c>
      <c r="F10778" s="86">
        <v>99.963200000000001</v>
      </c>
      <c r="G10778" s="85">
        <v>2499.08</v>
      </c>
    </row>
    <row r="10779" spans="1:7">
      <c r="A10779" s="89" t="s">
        <v>610</v>
      </c>
      <c r="B10779" s="84" t="s">
        <v>611</v>
      </c>
      <c r="C10779" s="84">
        <v>2500</v>
      </c>
      <c r="D10779" s="84">
        <v>2500</v>
      </c>
      <c r="E10779" s="85">
        <v>2499.08</v>
      </c>
      <c r="F10779" s="86">
        <v>99.963200000000001</v>
      </c>
      <c r="G10779" s="85">
        <v>2499.08</v>
      </c>
    </row>
    <row r="10780" spans="1:7">
      <c r="A10780" s="90">
        <v>1000</v>
      </c>
      <c r="B10780" s="84" t="s">
        <v>612</v>
      </c>
      <c r="C10780" s="84">
        <v>2500</v>
      </c>
      <c r="D10780" s="84">
        <v>2500</v>
      </c>
      <c r="E10780" s="85">
        <v>2499.08</v>
      </c>
      <c r="F10780" s="86">
        <v>99.963200000000001</v>
      </c>
      <c r="G10780" s="85">
        <v>2499.08</v>
      </c>
    </row>
    <row r="10781" spans="1:7">
      <c r="A10781" s="83"/>
      <c r="B10781" s="84" t="s">
        <v>660</v>
      </c>
      <c r="C10781" s="84">
        <v>0</v>
      </c>
      <c r="D10781" s="84">
        <v>0</v>
      </c>
      <c r="E10781" s="85">
        <v>0.92</v>
      </c>
      <c r="F10781" s="86">
        <v>0</v>
      </c>
      <c r="G10781" s="85">
        <v>0.92</v>
      </c>
    </row>
    <row r="10782" spans="1:7">
      <c r="A10782" s="83" t="s">
        <v>662</v>
      </c>
      <c r="B10782" s="84" t="s">
        <v>663</v>
      </c>
      <c r="C10782" s="84">
        <v>0</v>
      </c>
      <c r="D10782" s="84">
        <v>0</v>
      </c>
      <c r="E10782" s="85">
        <v>-0.92</v>
      </c>
      <c r="F10782" s="86">
        <v>0</v>
      </c>
      <c r="G10782" s="85">
        <v>-0.92</v>
      </c>
    </row>
    <row r="10783" spans="1:7">
      <c r="A10783" s="88" t="s">
        <v>671</v>
      </c>
      <c r="B10783" s="84" t="s">
        <v>672</v>
      </c>
      <c r="C10783" s="84">
        <v>0</v>
      </c>
      <c r="D10783" s="84">
        <v>0</v>
      </c>
      <c r="E10783" s="85">
        <v>-0.92</v>
      </c>
      <c r="F10783" s="86">
        <v>0</v>
      </c>
      <c r="G10783" s="85">
        <v>-0.92</v>
      </c>
    </row>
    <row r="10784" spans="1:7" s="19" customFormat="1" ht="38.25">
      <c r="A10784" s="94" t="s">
        <v>829</v>
      </c>
      <c r="B10784" s="80" t="s">
        <v>830</v>
      </c>
      <c r="C10784" s="80"/>
      <c r="D10784" s="80"/>
      <c r="E10784" s="81"/>
      <c r="F10784" s="82"/>
      <c r="G10784" s="81"/>
    </row>
    <row r="10785" spans="1:7">
      <c r="A10785" s="83" t="s">
        <v>575</v>
      </c>
      <c r="B10785" s="84" t="s">
        <v>576</v>
      </c>
      <c r="C10785" s="84">
        <v>104918</v>
      </c>
      <c r="D10785" s="84">
        <v>75191</v>
      </c>
      <c r="E10785" s="85">
        <v>75191</v>
      </c>
      <c r="F10785" s="86">
        <v>71.666444270763805</v>
      </c>
      <c r="G10785" s="85">
        <v>12251</v>
      </c>
    </row>
    <row r="10786" spans="1:7">
      <c r="A10786" s="88" t="s">
        <v>603</v>
      </c>
      <c r="B10786" s="84" t="s">
        <v>22</v>
      </c>
      <c r="C10786" s="84">
        <v>104918</v>
      </c>
      <c r="D10786" s="84">
        <v>75191</v>
      </c>
      <c r="E10786" s="85">
        <v>75191</v>
      </c>
      <c r="F10786" s="86">
        <v>71.666444270763805</v>
      </c>
      <c r="G10786" s="85">
        <v>12251</v>
      </c>
    </row>
    <row r="10787" spans="1:7" ht="25.5">
      <c r="A10787" s="89">
        <v>21710</v>
      </c>
      <c r="B10787" s="84" t="s">
        <v>604</v>
      </c>
      <c r="C10787" s="84">
        <v>104918</v>
      </c>
      <c r="D10787" s="84">
        <v>75191</v>
      </c>
      <c r="E10787" s="85">
        <v>75191</v>
      </c>
      <c r="F10787" s="86">
        <v>71.666444270763805</v>
      </c>
      <c r="G10787" s="85">
        <v>12251</v>
      </c>
    </row>
    <row r="10788" spans="1:7">
      <c r="A10788" s="83" t="s">
        <v>606</v>
      </c>
      <c r="B10788" s="84" t="s">
        <v>607</v>
      </c>
      <c r="C10788" s="84">
        <v>104918</v>
      </c>
      <c r="D10788" s="84">
        <v>75191</v>
      </c>
      <c r="E10788" s="85">
        <v>74784.39</v>
      </c>
      <c r="F10788" s="86">
        <v>71.278893993404395</v>
      </c>
      <c r="G10788" s="85">
        <v>12181</v>
      </c>
    </row>
    <row r="10789" spans="1:7">
      <c r="A10789" s="88" t="s">
        <v>608</v>
      </c>
      <c r="B10789" s="84" t="s">
        <v>609</v>
      </c>
      <c r="C10789" s="84">
        <v>89003</v>
      </c>
      <c r="D10789" s="84">
        <v>60991</v>
      </c>
      <c r="E10789" s="85">
        <v>60585.04</v>
      </c>
      <c r="F10789" s="86">
        <v>68.070784130871999</v>
      </c>
      <c r="G10789" s="85">
        <v>12181</v>
      </c>
    </row>
    <row r="10790" spans="1:7">
      <c r="A10790" s="89" t="s">
        <v>610</v>
      </c>
      <c r="B10790" s="84" t="s">
        <v>611</v>
      </c>
      <c r="C10790" s="84">
        <v>17338</v>
      </c>
      <c r="D10790" s="84">
        <v>1509</v>
      </c>
      <c r="E10790" s="85">
        <v>1103.04</v>
      </c>
      <c r="F10790" s="86">
        <v>6.3619794670665604</v>
      </c>
      <c r="G10790" s="85">
        <v>0</v>
      </c>
    </row>
    <row r="10791" spans="1:7">
      <c r="A10791" s="90">
        <v>1000</v>
      </c>
      <c r="B10791" s="84" t="s">
        <v>612</v>
      </c>
      <c r="C10791" s="84">
        <v>14372</v>
      </c>
      <c r="D10791" s="84">
        <v>0</v>
      </c>
      <c r="E10791" s="85">
        <v>0</v>
      </c>
      <c r="F10791" s="86">
        <v>0</v>
      </c>
      <c r="G10791" s="85">
        <v>0</v>
      </c>
    </row>
    <row r="10792" spans="1:7">
      <c r="A10792" s="90">
        <v>2000</v>
      </c>
      <c r="B10792" s="84" t="s">
        <v>613</v>
      </c>
      <c r="C10792" s="84">
        <v>2966</v>
      </c>
      <c r="D10792" s="84">
        <v>1509</v>
      </c>
      <c r="E10792" s="85">
        <v>1103.04</v>
      </c>
      <c r="F10792" s="86">
        <v>37.189480782198302</v>
      </c>
      <c r="G10792" s="85">
        <v>0</v>
      </c>
    </row>
    <row r="10793" spans="1:7">
      <c r="A10793" s="89" t="s">
        <v>624</v>
      </c>
      <c r="B10793" s="84" t="s">
        <v>625</v>
      </c>
      <c r="C10793" s="84">
        <v>71665</v>
      </c>
      <c r="D10793" s="84">
        <v>59482</v>
      </c>
      <c r="E10793" s="85">
        <v>59482</v>
      </c>
      <c r="F10793" s="86">
        <v>83.000069769064396</v>
      </c>
      <c r="G10793" s="85">
        <v>12181</v>
      </c>
    </row>
    <row r="10794" spans="1:7" ht="25.5">
      <c r="A10794" s="90">
        <v>7300</v>
      </c>
      <c r="B10794" s="84" t="s">
        <v>632</v>
      </c>
      <c r="C10794" s="84">
        <v>71665</v>
      </c>
      <c r="D10794" s="84">
        <v>59482</v>
      </c>
      <c r="E10794" s="85">
        <v>59482</v>
      </c>
      <c r="F10794" s="86">
        <v>83.000069769064396</v>
      </c>
      <c r="G10794" s="85">
        <v>12181</v>
      </c>
    </row>
    <row r="10795" spans="1:7" ht="38.25">
      <c r="A10795" s="91">
        <v>7350</v>
      </c>
      <c r="B10795" s="84" t="s">
        <v>635</v>
      </c>
      <c r="C10795" s="84">
        <v>71665</v>
      </c>
      <c r="D10795" s="84">
        <v>59482</v>
      </c>
      <c r="E10795" s="85">
        <v>59482</v>
      </c>
      <c r="F10795" s="86">
        <v>83.000069769064396</v>
      </c>
      <c r="G10795" s="85">
        <v>12181</v>
      </c>
    </row>
    <row r="10796" spans="1:7">
      <c r="A10796" s="88" t="s">
        <v>640</v>
      </c>
      <c r="B10796" s="84" t="s">
        <v>641</v>
      </c>
      <c r="C10796" s="84">
        <v>15915</v>
      </c>
      <c r="D10796" s="84">
        <v>14200</v>
      </c>
      <c r="E10796" s="85">
        <v>14199.35</v>
      </c>
      <c r="F10796" s="86">
        <v>89.219918316054006</v>
      </c>
      <c r="G10796" s="85">
        <v>0</v>
      </c>
    </row>
    <row r="10797" spans="1:7">
      <c r="A10797" s="89" t="s">
        <v>642</v>
      </c>
      <c r="B10797" s="84" t="s">
        <v>643</v>
      </c>
      <c r="C10797" s="84">
        <v>2000</v>
      </c>
      <c r="D10797" s="84">
        <v>285</v>
      </c>
      <c r="E10797" s="85">
        <v>284.35000000000002</v>
      </c>
      <c r="F10797" s="86">
        <v>14.217499999999999</v>
      </c>
      <c r="G10797" s="85">
        <v>0</v>
      </c>
    </row>
    <row r="10798" spans="1:7">
      <c r="A10798" s="89" t="s">
        <v>644</v>
      </c>
      <c r="B10798" s="84" t="s">
        <v>645</v>
      </c>
      <c r="C10798" s="84">
        <v>13915</v>
      </c>
      <c r="D10798" s="84">
        <v>13915</v>
      </c>
      <c r="E10798" s="85">
        <v>13915</v>
      </c>
      <c r="F10798" s="86">
        <v>100</v>
      </c>
      <c r="G10798" s="85">
        <v>0</v>
      </c>
    </row>
    <row r="10799" spans="1:7" ht="25.5">
      <c r="A10799" s="90">
        <v>9500</v>
      </c>
      <c r="B10799" s="84" t="s">
        <v>652</v>
      </c>
      <c r="C10799" s="84">
        <v>13915</v>
      </c>
      <c r="D10799" s="84">
        <v>13915</v>
      </c>
      <c r="E10799" s="85">
        <v>13915</v>
      </c>
      <c r="F10799" s="86">
        <v>100</v>
      </c>
      <c r="G10799" s="85">
        <v>0</v>
      </c>
    </row>
    <row r="10800" spans="1:7" ht="51">
      <c r="A10800" s="91">
        <v>9590</v>
      </c>
      <c r="B10800" s="84" t="s">
        <v>655</v>
      </c>
      <c r="C10800" s="84">
        <v>13915</v>
      </c>
      <c r="D10800" s="84">
        <v>13915</v>
      </c>
      <c r="E10800" s="85">
        <v>13915</v>
      </c>
      <c r="F10800" s="86">
        <v>100</v>
      </c>
      <c r="G10800" s="85">
        <v>0</v>
      </c>
    </row>
    <row r="10801" spans="1:7">
      <c r="A10801" s="83"/>
      <c r="B10801" s="84" t="s">
        <v>660</v>
      </c>
      <c r="C10801" s="84">
        <v>0</v>
      </c>
      <c r="D10801" s="84">
        <v>0</v>
      </c>
      <c r="E10801" s="85">
        <v>406.61</v>
      </c>
      <c r="F10801" s="86">
        <v>0</v>
      </c>
      <c r="G10801" s="85">
        <v>70</v>
      </c>
    </row>
    <row r="10802" spans="1:7">
      <c r="A10802" s="83" t="s">
        <v>662</v>
      </c>
      <c r="B10802" s="84" t="s">
        <v>663</v>
      </c>
      <c r="C10802" s="84">
        <v>0</v>
      </c>
      <c r="D10802" s="84">
        <v>0</v>
      </c>
      <c r="E10802" s="85">
        <v>-406.61</v>
      </c>
      <c r="F10802" s="86">
        <v>0</v>
      </c>
      <c r="G10802" s="85">
        <v>-70</v>
      </c>
    </row>
    <row r="10803" spans="1:7">
      <c r="A10803" s="88" t="s">
        <v>671</v>
      </c>
      <c r="B10803" s="84" t="s">
        <v>672</v>
      </c>
      <c r="C10803" s="84">
        <v>0</v>
      </c>
      <c r="D10803" s="84">
        <v>0</v>
      </c>
      <c r="E10803" s="85">
        <v>-406.61</v>
      </c>
      <c r="F10803" s="86">
        <v>0</v>
      </c>
      <c r="G10803" s="85">
        <v>-70</v>
      </c>
    </row>
    <row r="10804" spans="1:7" s="19" customFormat="1" ht="38.25">
      <c r="A10804" s="95" t="s">
        <v>938</v>
      </c>
      <c r="B10804" s="80" t="s">
        <v>1212</v>
      </c>
      <c r="C10804" s="80"/>
      <c r="D10804" s="80"/>
      <c r="E10804" s="81"/>
      <c r="F10804" s="82"/>
      <c r="G10804" s="81"/>
    </row>
    <row r="10805" spans="1:7">
      <c r="A10805" s="83" t="s">
        <v>575</v>
      </c>
      <c r="B10805" s="84" t="s">
        <v>576</v>
      </c>
      <c r="C10805" s="84">
        <v>104918</v>
      </c>
      <c r="D10805" s="84">
        <v>75191</v>
      </c>
      <c r="E10805" s="85">
        <v>75191</v>
      </c>
      <c r="F10805" s="86">
        <v>71.666444270763805</v>
      </c>
      <c r="G10805" s="85">
        <v>12251</v>
      </c>
    </row>
    <row r="10806" spans="1:7">
      <c r="A10806" s="88" t="s">
        <v>603</v>
      </c>
      <c r="B10806" s="84" t="s">
        <v>22</v>
      </c>
      <c r="C10806" s="84">
        <v>104918</v>
      </c>
      <c r="D10806" s="84">
        <v>75191</v>
      </c>
      <c r="E10806" s="85">
        <v>75191</v>
      </c>
      <c r="F10806" s="86">
        <v>71.666444270763805</v>
      </c>
      <c r="G10806" s="85">
        <v>12251</v>
      </c>
    </row>
    <row r="10807" spans="1:7" ht="25.5">
      <c r="A10807" s="89">
        <v>21710</v>
      </c>
      <c r="B10807" s="84" t="s">
        <v>604</v>
      </c>
      <c r="C10807" s="84">
        <v>104918</v>
      </c>
      <c r="D10807" s="84">
        <v>75191</v>
      </c>
      <c r="E10807" s="85">
        <v>75191</v>
      </c>
      <c r="F10807" s="86">
        <v>71.666444270763805</v>
      </c>
      <c r="G10807" s="85">
        <v>12251</v>
      </c>
    </row>
    <row r="10808" spans="1:7">
      <c r="A10808" s="83" t="s">
        <v>606</v>
      </c>
      <c r="B10808" s="84" t="s">
        <v>607</v>
      </c>
      <c r="C10808" s="84">
        <v>104918</v>
      </c>
      <c r="D10808" s="84">
        <v>75191</v>
      </c>
      <c r="E10808" s="85">
        <v>74784.39</v>
      </c>
      <c r="F10808" s="86">
        <v>71.278893993404395</v>
      </c>
      <c r="G10808" s="85">
        <v>12181</v>
      </c>
    </row>
    <row r="10809" spans="1:7">
      <c r="A10809" s="88" t="s">
        <v>608</v>
      </c>
      <c r="B10809" s="84" t="s">
        <v>609</v>
      </c>
      <c r="C10809" s="84">
        <v>89003</v>
      </c>
      <c r="D10809" s="84">
        <v>60991</v>
      </c>
      <c r="E10809" s="85">
        <v>60585.04</v>
      </c>
      <c r="F10809" s="86">
        <v>68.070784130871999</v>
      </c>
      <c r="G10809" s="85">
        <v>12181</v>
      </c>
    </row>
    <row r="10810" spans="1:7">
      <c r="A10810" s="89" t="s">
        <v>610</v>
      </c>
      <c r="B10810" s="84" t="s">
        <v>611</v>
      </c>
      <c r="C10810" s="84">
        <v>17338</v>
      </c>
      <c r="D10810" s="84">
        <v>1509</v>
      </c>
      <c r="E10810" s="85">
        <v>1103.04</v>
      </c>
      <c r="F10810" s="86">
        <v>6.3619794670665604</v>
      </c>
      <c r="G10810" s="85">
        <v>0</v>
      </c>
    </row>
    <row r="10811" spans="1:7">
      <c r="A10811" s="90">
        <v>1000</v>
      </c>
      <c r="B10811" s="84" t="s">
        <v>612</v>
      </c>
      <c r="C10811" s="84">
        <v>14372</v>
      </c>
      <c r="D10811" s="84">
        <v>0</v>
      </c>
      <c r="E10811" s="85">
        <v>0</v>
      </c>
      <c r="F10811" s="86">
        <v>0</v>
      </c>
      <c r="G10811" s="85">
        <v>0</v>
      </c>
    </row>
    <row r="10812" spans="1:7">
      <c r="A10812" s="90">
        <v>2000</v>
      </c>
      <c r="B10812" s="84" t="s">
        <v>613</v>
      </c>
      <c r="C10812" s="84">
        <v>2966</v>
      </c>
      <c r="D10812" s="84">
        <v>1509</v>
      </c>
      <c r="E10812" s="85">
        <v>1103.04</v>
      </c>
      <c r="F10812" s="86">
        <v>37.189480782198302</v>
      </c>
      <c r="G10812" s="85">
        <v>0</v>
      </c>
    </row>
    <row r="10813" spans="1:7">
      <c r="A10813" s="89" t="s">
        <v>624</v>
      </c>
      <c r="B10813" s="84" t="s">
        <v>625</v>
      </c>
      <c r="C10813" s="84">
        <v>71665</v>
      </c>
      <c r="D10813" s="84">
        <v>59482</v>
      </c>
      <c r="E10813" s="85">
        <v>59482</v>
      </c>
      <c r="F10813" s="86">
        <v>83.000069769064396</v>
      </c>
      <c r="G10813" s="85">
        <v>12181</v>
      </c>
    </row>
    <row r="10814" spans="1:7" ht="25.5">
      <c r="A10814" s="90">
        <v>7300</v>
      </c>
      <c r="B10814" s="84" t="s">
        <v>632</v>
      </c>
      <c r="C10814" s="84">
        <v>71665</v>
      </c>
      <c r="D10814" s="84">
        <v>59482</v>
      </c>
      <c r="E10814" s="85">
        <v>59482</v>
      </c>
      <c r="F10814" s="86">
        <v>83.000069769064396</v>
      </c>
      <c r="G10814" s="85">
        <v>12181</v>
      </c>
    </row>
    <row r="10815" spans="1:7" ht="38.25">
      <c r="A10815" s="91">
        <v>7350</v>
      </c>
      <c r="B10815" s="84" t="s">
        <v>635</v>
      </c>
      <c r="C10815" s="84">
        <v>71665</v>
      </c>
      <c r="D10815" s="84">
        <v>59482</v>
      </c>
      <c r="E10815" s="85">
        <v>59482</v>
      </c>
      <c r="F10815" s="86">
        <v>83.000069769064396</v>
      </c>
      <c r="G10815" s="85">
        <v>12181</v>
      </c>
    </row>
    <row r="10816" spans="1:7">
      <c r="A10816" s="88" t="s">
        <v>640</v>
      </c>
      <c r="B10816" s="84" t="s">
        <v>641</v>
      </c>
      <c r="C10816" s="84">
        <v>15915</v>
      </c>
      <c r="D10816" s="84">
        <v>14200</v>
      </c>
      <c r="E10816" s="85">
        <v>14199.35</v>
      </c>
      <c r="F10816" s="86">
        <v>89.219918316054006</v>
      </c>
      <c r="G10816" s="85">
        <v>0</v>
      </c>
    </row>
    <row r="10817" spans="1:7">
      <c r="A10817" s="89" t="s">
        <v>642</v>
      </c>
      <c r="B10817" s="84" t="s">
        <v>643</v>
      </c>
      <c r="C10817" s="84">
        <v>2000</v>
      </c>
      <c r="D10817" s="84">
        <v>285</v>
      </c>
      <c r="E10817" s="85">
        <v>284.35000000000002</v>
      </c>
      <c r="F10817" s="86">
        <v>14.217499999999999</v>
      </c>
      <c r="G10817" s="85">
        <v>0</v>
      </c>
    </row>
    <row r="10818" spans="1:7">
      <c r="A10818" s="89" t="s">
        <v>644</v>
      </c>
      <c r="B10818" s="84" t="s">
        <v>645</v>
      </c>
      <c r="C10818" s="84">
        <v>13915</v>
      </c>
      <c r="D10818" s="84">
        <v>13915</v>
      </c>
      <c r="E10818" s="85">
        <v>13915</v>
      </c>
      <c r="F10818" s="86">
        <v>100</v>
      </c>
      <c r="G10818" s="85">
        <v>0</v>
      </c>
    </row>
    <row r="10819" spans="1:7" ht="25.5">
      <c r="A10819" s="90">
        <v>9500</v>
      </c>
      <c r="B10819" s="84" t="s">
        <v>652</v>
      </c>
      <c r="C10819" s="84">
        <v>13915</v>
      </c>
      <c r="D10819" s="84">
        <v>13915</v>
      </c>
      <c r="E10819" s="85">
        <v>13915</v>
      </c>
      <c r="F10819" s="86">
        <v>100</v>
      </c>
      <c r="G10819" s="85">
        <v>0</v>
      </c>
    </row>
    <row r="10820" spans="1:7" ht="51">
      <c r="A10820" s="91">
        <v>9590</v>
      </c>
      <c r="B10820" s="84" t="s">
        <v>655</v>
      </c>
      <c r="C10820" s="84">
        <v>13915</v>
      </c>
      <c r="D10820" s="84">
        <v>13915</v>
      </c>
      <c r="E10820" s="85">
        <v>13915</v>
      </c>
      <c r="F10820" s="86">
        <v>100</v>
      </c>
      <c r="G10820" s="85">
        <v>0</v>
      </c>
    </row>
    <row r="10821" spans="1:7">
      <c r="A10821" s="83"/>
      <c r="B10821" s="84" t="s">
        <v>660</v>
      </c>
      <c r="C10821" s="84">
        <v>0</v>
      </c>
      <c r="D10821" s="84">
        <v>0</v>
      </c>
      <c r="E10821" s="85">
        <v>406.61</v>
      </c>
      <c r="F10821" s="86">
        <v>0</v>
      </c>
      <c r="G10821" s="85">
        <v>70</v>
      </c>
    </row>
    <row r="10822" spans="1:7">
      <c r="A10822" s="83" t="s">
        <v>662</v>
      </c>
      <c r="B10822" s="84" t="s">
        <v>663</v>
      </c>
      <c r="C10822" s="84">
        <v>0</v>
      </c>
      <c r="D10822" s="84">
        <v>0</v>
      </c>
      <c r="E10822" s="85">
        <v>-406.61</v>
      </c>
      <c r="F10822" s="86">
        <v>0</v>
      </c>
      <c r="G10822" s="85">
        <v>-70</v>
      </c>
    </row>
    <row r="10823" spans="1:7">
      <c r="A10823" s="88" t="s">
        <v>671</v>
      </c>
      <c r="B10823" s="84" t="s">
        <v>672</v>
      </c>
      <c r="C10823" s="84">
        <v>0</v>
      </c>
      <c r="D10823" s="84">
        <v>0</v>
      </c>
      <c r="E10823" s="85">
        <v>-406.61</v>
      </c>
      <c r="F10823" s="86">
        <v>0</v>
      </c>
      <c r="G10823" s="85">
        <v>-70</v>
      </c>
    </row>
    <row r="10824" spans="1:7" s="19" customFormat="1" ht="25.5">
      <c r="A10824" s="94" t="s">
        <v>707</v>
      </c>
      <c r="B10824" s="80" t="s">
        <v>708</v>
      </c>
      <c r="C10824" s="80"/>
      <c r="D10824" s="80"/>
      <c r="E10824" s="81"/>
      <c r="F10824" s="82"/>
      <c r="G10824" s="81"/>
    </row>
    <row r="10825" spans="1:7">
      <c r="A10825" s="83" t="s">
        <v>575</v>
      </c>
      <c r="B10825" s="84" t="s">
        <v>576</v>
      </c>
      <c r="C10825" s="84">
        <v>285240</v>
      </c>
      <c r="D10825" s="84">
        <v>259067</v>
      </c>
      <c r="E10825" s="85">
        <v>236758.02</v>
      </c>
      <c r="F10825" s="86">
        <v>83.003092132940694</v>
      </c>
      <c r="G10825" s="85">
        <v>17490</v>
      </c>
    </row>
    <row r="10826" spans="1:7">
      <c r="A10826" s="88" t="s">
        <v>579</v>
      </c>
      <c r="B10826" s="84" t="s">
        <v>20</v>
      </c>
      <c r="C10826" s="84">
        <v>132972</v>
      </c>
      <c r="D10826" s="84">
        <v>115816</v>
      </c>
      <c r="E10826" s="85">
        <v>123462.02</v>
      </c>
      <c r="F10826" s="86">
        <v>92.8481334416268</v>
      </c>
      <c r="G10826" s="85">
        <v>4797</v>
      </c>
    </row>
    <row r="10827" spans="1:7" ht="25.5">
      <c r="A10827" s="89">
        <v>21210</v>
      </c>
      <c r="B10827" s="84" t="s">
        <v>580</v>
      </c>
      <c r="C10827" s="84">
        <v>11031</v>
      </c>
      <c r="D10827" s="84">
        <v>7420</v>
      </c>
      <c r="E10827" s="85">
        <v>7420</v>
      </c>
      <c r="F10827" s="86">
        <v>67.264980509473304</v>
      </c>
      <c r="G10827" s="85">
        <v>0</v>
      </c>
    </row>
    <row r="10828" spans="1:7">
      <c r="A10828" s="88" t="s">
        <v>581</v>
      </c>
      <c r="B10828" s="84" t="s">
        <v>21</v>
      </c>
      <c r="C10828" s="84">
        <v>31364</v>
      </c>
      <c r="D10828" s="84">
        <v>31364</v>
      </c>
      <c r="E10828" s="85">
        <v>1409</v>
      </c>
      <c r="F10828" s="86">
        <v>4.4924116821833904</v>
      </c>
      <c r="G10828" s="85">
        <v>0</v>
      </c>
    </row>
    <row r="10829" spans="1:7">
      <c r="A10829" s="89" t="s">
        <v>582</v>
      </c>
      <c r="B10829" s="84" t="s">
        <v>583</v>
      </c>
      <c r="C10829" s="84">
        <v>31364</v>
      </c>
      <c r="D10829" s="84">
        <v>31364</v>
      </c>
      <c r="E10829" s="85">
        <v>1409</v>
      </c>
      <c r="F10829" s="86">
        <v>4.4924116821833904</v>
      </c>
      <c r="G10829" s="85">
        <v>0</v>
      </c>
    </row>
    <row r="10830" spans="1:7">
      <c r="A10830" s="90">
        <v>18100</v>
      </c>
      <c r="B10830" s="84" t="s">
        <v>584</v>
      </c>
      <c r="C10830" s="84">
        <v>31364</v>
      </c>
      <c r="D10830" s="84">
        <v>31364</v>
      </c>
      <c r="E10830" s="85">
        <v>1409</v>
      </c>
      <c r="F10830" s="86">
        <v>4.4924116821833904</v>
      </c>
      <c r="G10830" s="85">
        <v>0</v>
      </c>
    </row>
    <row r="10831" spans="1:7" ht="25.5">
      <c r="A10831" s="91">
        <v>18130</v>
      </c>
      <c r="B10831" s="84" t="s">
        <v>585</v>
      </c>
      <c r="C10831" s="84">
        <v>31364</v>
      </c>
      <c r="D10831" s="84">
        <v>31364</v>
      </c>
      <c r="E10831" s="85">
        <v>1409</v>
      </c>
      <c r="F10831" s="86">
        <v>4.4924116821833904</v>
      </c>
      <c r="G10831" s="85">
        <v>0</v>
      </c>
    </row>
    <row r="10832" spans="1:7" ht="25.5">
      <c r="A10832" s="92">
        <v>18132</v>
      </c>
      <c r="B10832" s="84" t="s">
        <v>587</v>
      </c>
      <c r="C10832" s="84">
        <v>31364</v>
      </c>
      <c r="D10832" s="84">
        <v>31364</v>
      </c>
      <c r="E10832" s="85">
        <v>1409</v>
      </c>
      <c r="F10832" s="86">
        <v>4.4924116821833904</v>
      </c>
      <c r="G10832" s="85">
        <v>0</v>
      </c>
    </row>
    <row r="10833" spans="1:7">
      <c r="A10833" s="88" t="s">
        <v>603</v>
      </c>
      <c r="B10833" s="84" t="s">
        <v>22</v>
      </c>
      <c r="C10833" s="84">
        <v>120904</v>
      </c>
      <c r="D10833" s="84">
        <v>111887</v>
      </c>
      <c r="E10833" s="85">
        <v>111887</v>
      </c>
      <c r="F10833" s="86">
        <v>92.5420168067227</v>
      </c>
      <c r="G10833" s="85">
        <v>12693</v>
      </c>
    </row>
    <row r="10834" spans="1:7" ht="25.5">
      <c r="A10834" s="89">
        <v>21710</v>
      </c>
      <c r="B10834" s="84" t="s">
        <v>604</v>
      </c>
      <c r="C10834" s="84">
        <v>120904</v>
      </c>
      <c r="D10834" s="84">
        <v>111887</v>
      </c>
      <c r="E10834" s="85">
        <v>111887</v>
      </c>
      <c r="F10834" s="86">
        <v>92.5420168067227</v>
      </c>
      <c r="G10834" s="85">
        <v>12693</v>
      </c>
    </row>
    <row r="10835" spans="1:7">
      <c r="A10835" s="83" t="s">
        <v>606</v>
      </c>
      <c r="B10835" s="84" t="s">
        <v>607</v>
      </c>
      <c r="C10835" s="84">
        <v>356038</v>
      </c>
      <c r="D10835" s="84">
        <v>323993</v>
      </c>
      <c r="E10835" s="85">
        <v>194064.99</v>
      </c>
      <c r="F10835" s="86">
        <v>54.506819496795302</v>
      </c>
      <c r="G10835" s="85">
        <v>24679.65</v>
      </c>
    </row>
    <row r="10836" spans="1:7">
      <c r="A10836" s="88" t="s">
        <v>608</v>
      </c>
      <c r="B10836" s="84" t="s">
        <v>609</v>
      </c>
      <c r="C10836" s="84">
        <v>356038</v>
      </c>
      <c r="D10836" s="84">
        <v>323993</v>
      </c>
      <c r="E10836" s="85">
        <v>194064.99</v>
      </c>
      <c r="F10836" s="86">
        <v>54.506819496795302</v>
      </c>
      <c r="G10836" s="85">
        <v>24679.65</v>
      </c>
    </row>
    <row r="10837" spans="1:7">
      <c r="A10837" s="89" t="s">
        <v>610</v>
      </c>
      <c r="B10837" s="84" t="s">
        <v>611</v>
      </c>
      <c r="C10837" s="84">
        <v>332332</v>
      </c>
      <c r="D10837" s="84">
        <v>303898</v>
      </c>
      <c r="E10837" s="85">
        <v>173971.27</v>
      </c>
      <c r="F10837" s="86">
        <v>52.348636303455599</v>
      </c>
      <c r="G10837" s="85">
        <v>24679.65</v>
      </c>
    </row>
    <row r="10838" spans="1:7">
      <c r="A10838" s="90">
        <v>1000</v>
      </c>
      <c r="B10838" s="84" t="s">
        <v>612</v>
      </c>
      <c r="C10838" s="84">
        <v>86987</v>
      </c>
      <c r="D10838" s="84">
        <v>78552</v>
      </c>
      <c r="E10838" s="85">
        <v>67622.77</v>
      </c>
      <c r="F10838" s="86">
        <v>77.738938002230199</v>
      </c>
      <c r="G10838" s="85">
        <v>8200.75</v>
      </c>
    </row>
    <row r="10839" spans="1:7">
      <c r="A10839" s="90">
        <v>2000</v>
      </c>
      <c r="B10839" s="84" t="s">
        <v>613</v>
      </c>
      <c r="C10839" s="84">
        <v>245345</v>
      </c>
      <c r="D10839" s="84">
        <v>225346</v>
      </c>
      <c r="E10839" s="85">
        <v>106348.5</v>
      </c>
      <c r="F10839" s="86">
        <v>43.346512054453903</v>
      </c>
      <c r="G10839" s="85">
        <v>16478.900000000001</v>
      </c>
    </row>
    <row r="10840" spans="1:7">
      <c r="A10840" s="89" t="s">
        <v>616</v>
      </c>
      <c r="B10840" s="84" t="s">
        <v>617</v>
      </c>
      <c r="C10840" s="84">
        <v>1735</v>
      </c>
      <c r="D10840" s="84">
        <v>0</v>
      </c>
      <c r="E10840" s="85">
        <v>0</v>
      </c>
      <c r="F10840" s="86">
        <v>0</v>
      </c>
      <c r="G10840" s="85">
        <v>0</v>
      </c>
    </row>
    <row r="10841" spans="1:7">
      <c r="A10841" s="90">
        <v>3000</v>
      </c>
      <c r="B10841" s="84" t="s">
        <v>618</v>
      </c>
      <c r="C10841" s="84">
        <v>1735</v>
      </c>
      <c r="D10841" s="84">
        <v>0</v>
      </c>
      <c r="E10841" s="85">
        <v>0</v>
      </c>
      <c r="F10841" s="86">
        <v>0</v>
      </c>
      <c r="G10841" s="85">
        <v>0</v>
      </c>
    </row>
    <row r="10842" spans="1:7" ht="25.5">
      <c r="A10842" s="89" t="s">
        <v>620</v>
      </c>
      <c r="B10842" s="84" t="s">
        <v>621</v>
      </c>
      <c r="C10842" s="84">
        <v>12675</v>
      </c>
      <c r="D10842" s="84">
        <v>12675</v>
      </c>
      <c r="E10842" s="85">
        <v>12673.72</v>
      </c>
      <c r="F10842" s="86">
        <v>99.989901380670602</v>
      </c>
      <c r="G10842" s="85">
        <v>0</v>
      </c>
    </row>
    <row r="10843" spans="1:7">
      <c r="A10843" s="90">
        <v>7700</v>
      </c>
      <c r="B10843" s="84" t="s">
        <v>623</v>
      </c>
      <c r="C10843" s="84">
        <v>12675</v>
      </c>
      <c r="D10843" s="84">
        <v>12675</v>
      </c>
      <c r="E10843" s="85">
        <v>12673.72</v>
      </c>
      <c r="F10843" s="86">
        <v>99.989901380670602</v>
      </c>
      <c r="G10843" s="85">
        <v>0</v>
      </c>
    </row>
    <row r="10844" spans="1:7">
      <c r="A10844" s="89" t="s">
        <v>624</v>
      </c>
      <c r="B10844" s="84" t="s">
        <v>625</v>
      </c>
      <c r="C10844" s="84">
        <v>9296</v>
      </c>
      <c r="D10844" s="84">
        <v>7420</v>
      </c>
      <c r="E10844" s="85">
        <v>7420</v>
      </c>
      <c r="F10844" s="86">
        <v>79.819277108433695</v>
      </c>
      <c r="G10844" s="85">
        <v>0</v>
      </c>
    </row>
    <row r="10845" spans="1:7" ht="25.5">
      <c r="A10845" s="90">
        <v>7500</v>
      </c>
      <c r="B10845" s="84" t="s">
        <v>639</v>
      </c>
      <c r="C10845" s="84">
        <v>9296</v>
      </c>
      <c r="D10845" s="84">
        <v>7420</v>
      </c>
      <c r="E10845" s="85">
        <v>7420</v>
      </c>
      <c r="F10845" s="86">
        <v>79.819277108433695</v>
      </c>
      <c r="G10845" s="85">
        <v>0</v>
      </c>
    </row>
    <row r="10846" spans="1:7">
      <c r="A10846" s="83"/>
      <c r="B10846" s="84" t="s">
        <v>660</v>
      </c>
      <c r="C10846" s="84">
        <v>-70798</v>
      </c>
      <c r="D10846" s="84">
        <v>-64926</v>
      </c>
      <c r="E10846" s="85">
        <v>42693.03</v>
      </c>
      <c r="F10846" s="86">
        <v>-60.302593293595898</v>
      </c>
      <c r="G10846" s="85">
        <v>-7189.65</v>
      </c>
    </row>
    <row r="10847" spans="1:7">
      <c r="A10847" s="83" t="s">
        <v>662</v>
      </c>
      <c r="B10847" s="84" t="s">
        <v>663</v>
      </c>
      <c r="C10847" s="84">
        <v>70798</v>
      </c>
      <c r="D10847" s="84">
        <v>64926</v>
      </c>
      <c r="E10847" s="85">
        <v>-42693.03</v>
      </c>
      <c r="F10847" s="86">
        <v>-60.302593293595898</v>
      </c>
      <c r="G10847" s="85">
        <v>7189.65</v>
      </c>
    </row>
    <row r="10848" spans="1:7">
      <c r="A10848" s="88" t="s">
        <v>671</v>
      </c>
      <c r="B10848" s="84" t="s">
        <v>672</v>
      </c>
      <c r="C10848" s="84">
        <v>70798</v>
      </c>
      <c r="D10848" s="84">
        <v>64926</v>
      </c>
      <c r="E10848" s="85">
        <v>-42693.03</v>
      </c>
      <c r="F10848" s="86">
        <v>-60.302593293595898</v>
      </c>
      <c r="G10848" s="85">
        <v>7189.65</v>
      </c>
    </row>
    <row r="10849" spans="1:7" ht="38.25">
      <c r="A10849" s="89" t="s">
        <v>673</v>
      </c>
      <c r="B10849" s="84" t="s">
        <v>674</v>
      </c>
      <c r="C10849" s="84">
        <v>1125</v>
      </c>
      <c r="D10849" s="84">
        <v>1125</v>
      </c>
      <c r="E10849" s="85">
        <v>-1124.19</v>
      </c>
      <c r="F10849" s="86">
        <v>-99.927999999999997</v>
      </c>
      <c r="G10849" s="85">
        <v>0</v>
      </c>
    </row>
    <row r="10850" spans="1:7" ht="38.25">
      <c r="A10850" s="89" t="s">
        <v>675</v>
      </c>
      <c r="B10850" s="84" t="s">
        <v>676</v>
      </c>
      <c r="C10850" s="84">
        <v>69673</v>
      </c>
      <c r="D10850" s="84">
        <v>63801</v>
      </c>
      <c r="E10850" s="85">
        <v>-69671.11</v>
      </c>
      <c r="F10850" s="86">
        <v>-99.997287327946296</v>
      </c>
      <c r="G10850" s="85">
        <v>0</v>
      </c>
    </row>
    <row r="10851" spans="1:7" s="19" customFormat="1" ht="25.5">
      <c r="A10851" s="95" t="s">
        <v>769</v>
      </c>
      <c r="B10851" s="80" t="s">
        <v>1417</v>
      </c>
      <c r="C10851" s="80"/>
      <c r="D10851" s="80"/>
      <c r="E10851" s="81"/>
      <c r="F10851" s="82"/>
      <c r="G10851" s="81"/>
    </row>
    <row r="10852" spans="1:7">
      <c r="A10852" s="83" t="s">
        <v>575</v>
      </c>
      <c r="B10852" s="84" t="s">
        <v>576</v>
      </c>
      <c r="C10852" s="84">
        <v>145520</v>
      </c>
      <c r="D10852" s="84">
        <v>126893</v>
      </c>
      <c r="E10852" s="85">
        <v>139020</v>
      </c>
      <c r="F10852" s="86">
        <v>95.533260032985197</v>
      </c>
      <c r="G10852" s="85">
        <v>6666</v>
      </c>
    </row>
    <row r="10853" spans="1:7">
      <c r="A10853" s="88" t="s">
        <v>579</v>
      </c>
      <c r="B10853" s="84" t="s">
        <v>20</v>
      </c>
      <c r="C10853" s="84">
        <v>72760</v>
      </c>
      <c r="D10853" s="84">
        <v>60633</v>
      </c>
      <c r="E10853" s="85">
        <v>72760</v>
      </c>
      <c r="F10853" s="86">
        <v>100</v>
      </c>
      <c r="G10853" s="85">
        <v>0</v>
      </c>
    </row>
    <row r="10854" spans="1:7">
      <c r="A10854" s="88" t="s">
        <v>603</v>
      </c>
      <c r="B10854" s="84" t="s">
        <v>22</v>
      </c>
      <c r="C10854" s="84">
        <v>72760</v>
      </c>
      <c r="D10854" s="84">
        <v>66260</v>
      </c>
      <c r="E10854" s="85">
        <v>66260</v>
      </c>
      <c r="F10854" s="86">
        <v>91.066520065970295</v>
      </c>
      <c r="G10854" s="85">
        <v>6666</v>
      </c>
    </row>
    <row r="10855" spans="1:7" ht="25.5">
      <c r="A10855" s="89">
        <v>21710</v>
      </c>
      <c r="B10855" s="84" t="s">
        <v>604</v>
      </c>
      <c r="C10855" s="84">
        <v>72760</v>
      </c>
      <c r="D10855" s="84">
        <v>66260</v>
      </c>
      <c r="E10855" s="85">
        <v>66260</v>
      </c>
      <c r="F10855" s="86">
        <v>91.066520065970295</v>
      </c>
      <c r="G10855" s="85">
        <v>6666</v>
      </c>
    </row>
    <row r="10856" spans="1:7">
      <c r="A10856" s="83" t="s">
        <v>606</v>
      </c>
      <c r="B10856" s="84" t="s">
        <v>607</v>
      </c>
      <c r="C10856" s="84">
        <v>145520</v>
      </c>
      <c r="D10856" s="84">
        <v>126893</v>
      </c>
      <c r="E10856" s="85">
        <v>76713.960000000006</v>
      </c>
      <c r="F10856" s="86">
        <v>52.7171247938428</v>
      </c>
      <c r="G10856" s="85">
        <v>12103.69</v>
      </c>
    </row>
    <row r="10857" spans="1:7">
      <c r="A10857" s="88" t="s">
        <v>608</v>
      </c>
      <c r="B10857" s="84" t="s">
        <v>609</v>
      </c>
      <c r="C10857" s="84">
        <v>145520</v>
      </c>
      <c r="D10857" s="84">
        <v>126893</v>
      </c>
      <c r="E10857" s="85">
        <v>76713.960000000006</v>
      </c>
      <c r="F10857" s="86">
        <v>52.7171247938428</v>
      </c>
      <c r="G10857" s="85">
        <v>12103.69</v>
      </c>
    </row>
    <row r="10858" spans="1:7">
      <c r="A10858" s="89" t="s">
        <v>610</v>
      </c>
      <c r="B10858" s="84" t="s">
        <v>611</v>
      </c>
      <c r="C10858" s="84">
        <v>145520</v>
      </c>
      <c r="D10858" s="84">
        <v>126893</v>
      </c>
      <c r="E10858" s="85">
        <v>76713.960000000006</v>
      </c>
      <c r="F10858" s="86">
        <v>52.7171247938428</v>
      </c>
      <c r="G10858" s="85">
        <v>12103.69</v>
      </c>
    </row>
    <row r="10859" spans="1:7">
      <c r="A10859" s="90">
        <v>1000</v>
      </c>
      <c r="B10859" s="84" t="s">
        <v>612</v>
      </c>
      <c r="C10859" s="84">
        <v>51166</v>
      </c>
      <c r="D10859" s="84">
        <v>46666</v>
      </c>
      <c r="E10859" s="85">
        <v>46666</v>
      </c>
      <c r="F10859" s="86">
        <v>91.2050971348161</v>
      </c>
      <c r="G10859" s="85">
        <v>4666</v>
      </c>
    </row>
    <row r="10860" spans="1:7">
      <c r="A10860" s="90">
        <v>2000</v>
      </c>
      <c r="B10860" s="84" t="s">
        <v>613</v>
      </c>
      <c r="C10860" s="84">
        <v>94354</v>
      </c>
      <c r="D10860" s="84">
        <v>80227</v>
      </c>
      <c r="E10860" s="85">
        <v>30047.96</v>
      </c>
      <c r="F10860" s="86">
        <v>31.845984271997001</v>
      </c>
      <c r="G10860" s="85">
        <v>7437.69</v>
      </c>
    </row>
    <row r="10861" spans="1:7">
      <c r="A10861" s="83"/>
      <c r="B10861" s="84" t="s">
        <v>660</v>
      </c>
      <c r="C10861" s="84">
        <v>0</v>
      </c>
      <c r="D10861" s="84">
        <v>0</v>
      </c>
      <c r="E10861" s="85">
        <v>62306.04</v>
      </c>
      <c r="F10861" s="86">
        <v>0</v>
      </c>
      <c r="G10861" s="85">
        <v>-5437.69</v>
      </c>
    </row>
    <row r="10862" spans="1:7">
      <c r="A10862" s="83" t="s">
        <v>662</v>
      </c>
      <c r="B10862" s="84" t="s">
        <v>663</v>
      </c>
      <c r="C10862" s="84">
        <v>0</v>
      </c>
      <c r="D10862" s="84">
        <v>0</v>
      </c>
      <c r="E10862" s="85">
        <v>-62306.04</v>
      </c>
      <c r="F10862" s="86">
        <v>0</v>
      </c>
      <c r="G10862" s="85">
        <v>5437.69</v>
      </c>
    </row>
    <row r="10863" spans="1:7">
      <c r="A10863" s="88" t="s">
        <v>671</v>
      </c>
      <c r="B10863" s="84" t="s">
        <v>672</v>
      </c>
      <c r="C10863" s="84">
        <v>0</v>
      </c>
      <c r="D10863" s="84">
        <v>0</v>
      </c>
      <c r="E10863" s="85">
        <v>-62306.04</v>
      </c>
      <c r="F10863" s="86">
        <v>0</v>
      </c>
      <c r="G10863" s="85">
        <v>5437.69</v>
      </c>
    </row>
    <row r="10864" spans="1:7" s="19" customFormat="1">
      <c r="A10864" s="95" t="s">
        <v>709</v>
      </c>
      <c r="B10864" s="80" t="s">
        <v>1418</v>
      </c>
      <c r="C10864" s="80"/>
      <c r="D10864" s="80"/>
      <c r="E10864" s="81"/>
      <c r="F10864" s="82"/>
      <c r="G10864" s="81"/>
    </row>
    <row r="10865" spans="1:7">
      <c r="A10865" s="83" t="s">
        <v>575</v>
      </c>
      <c r="B10865" s="84" t="s">
        <v>576</v>
      </c>
      <c r="C10865" s="84">
        <v>70658</v>
      </c>
      <c r="D10865" s="84">
        <v>63415</v>
      </c>
      <c r="E10865" s="85">
        <v>63484.42</v>
      </c>
      <c r="F10865" s="86">
        <v>89.847462424637001</v>
      </c>
      <c r="G10865" s="85">
        <v>7671</v>
      </c>
    </row>
    <row r="10866" spans="1:7">
      <c r="A10866" s="88" t="s">
        <v>579</v>
      </c>
      <c r="B10866" s="84" t="s">
        <v>20</v>
      </c>
      <c r="C10866" s="84">
        <v>27556</v>
      </c>
      <c r="D10866" s="84">
        <v>22527</v>
      </c>
      <c r="E10866" s="85">
        <v>22596.42</v>
      </c>
      <c r="F10866" s="86">
        <v>82.001814486863097</v>
      </c>
      <c r="G10866" s="85">
        <v>4797</v>
      </c>
    </row>
    <row r="10867" spans="1:7" ht="25.5">
      <c r="A10867" s="89">
        <v>21210</v>
      </c>
      <c r="B10867" s="84" t="s">
        <v>580</v>
      </c>
      <c r="C10867" s="84">
        <v>3611</v>
      </c>
      <c r="D10867" s="84">
        <v>0</v>
      </c>
      <c r="E10867" s="85">
        <v>0</v>
      </c>
      <c r="F10867" s="86">
        <v>0</v>
      </c>
      <c r="G10867" s="85">
        <v>0</v>
      </c>
    </row>
    <row r="10868" spans="1:7">
      <c r="A10868" s="88" t="s">
        <v>603</v>
      </c>
      <c r="B10868" s="84" t="s">
        <v>22</v>
      </c>
      <c r="C10868" s="84">
        <v>43102</v>
      </c>
      <c r="D10868" s="84">
        <v>40888</v>
      </c>
      <c r="E10868" s="85">
        <v>40888</v>
      </c>
      <c r="F10868" s="86">
        <v>94.863347408472904</v>
      </c>
      <c r="G10868" s="85">
        <v>2874</v>
      </c>
    </row>
    <row r="10869" spans="1:7" ht="25.5">
      <c r="A10869" s="89">
        <v>21710</v>
      </c>
      <c r="B10869" s="84" t="s">
        <v>604</v>
      </c>
      <c r="C10869" s="84">
        <v>43102</v>
      </c>
      <c r="D10869" s="84">
        <v>40888</v>
      </c>
      <c r="E10869" s="85">
        <v>40888</v>
      </c>
      <c r="F10869" s="86">
        <v>94.863347408472904</v>
      </c>
      <c r="G10869" s="85">
        <v>2874</v>
      </c>
    </row>
    <row r="10870" spans="1:7">
      <c r="A10870" s="83" t="s">
        <v>606</v>
      </c>
      <c r="B10870" s="84" t="s">
        <v>607</v>
      </c>
      <c r="C10870" s="84">
        <v>111484</v>
      </c>
      <c r="D10870" s="84">
        <v>100838</v>
      </c>
      <c r="E10870" s="85">
        <v>84147.87</v>
      </c>
      <c r="F10870" s="86">
        <v>75.4797728822073</v>
      </c>
      <c r="G10870" s="85">
        <v>12277.96</v>
      </c>
    </row>
    <row r="10871" spans="1:7">
      <c r="A10871" s="88" t="s">
        <v>608</v>
      </c>
      <c r="B10871" s="84" t="s">
        <v>609</v>
      </c>
      <c r="C10871" s="84">
        <v>111484</v>
      </c>
      <c r="D10871" s="84">
        <v>100838</v>
      </c>
      <c r="E10871" s="85">
        <v>84147.87</v>
      </c>
      <c r="F10871" s="86">
        <v>75.4797728822073</v>
      </c>
      <c r="G10871" s="85">
        <v>12277.96</v>
      </c>
    </row>
    <row r="10872" spans="1:7">
      <c r="A10872" s="89" t="s">
        <v>610</v>
      </c>
      <c r="B10872" s="84" t="s">
        <v>611</v>
      </c>
      <c r="C10872" s="84">
        <v>107556</v>
      </c>
      <c r="D10872" s="84">
        <v>100521</v>
      </c>
      <c r="E10872" s="85">
        <v>83831.45</v>
      </c>
      <c r="F10872" s="86">
        <v>77.942141768009193</v>
      </c>
      <c r="G10872" s="85">
        <v>12277.96</v>
      </c>
    </row>
    <row r="10873" spans="1:7">
      <c r="A10873" s="90">
        <v>1000</v>
      </c>
      <c r="B10873" s="84" t="s">
        <v>612</v>
      </c>
      <c r="C10873" s="84">
        <v>27998</v>
      </c>
      <c r="D10873" s="84">
        <v>24366</v>
      </c>
      <c r="E10873" s="85">
        <v>18034.3</v>
      </c>
      <c r="F10873" s="86">
        <v>64.412815201085806</v>
      </c>
      <c r="G10873" s="85">
        <v>3534.75</v>
      </c>
    </row>
    <row r="10874" spans="1:7">
      <c r="A10874" s="90">
        <v>2000</v>
      </c>
      <c r="B10874" s="84" t="s">
        <v>613</v>
      </c>
      <c r="C10874" s="84">
        <v>79558</v>
      </c>
      <c r="D10874" s="84">
        <v>76155</v>
      </c>
      <c r="E10874" s="85">
        <v>65797.149999999994</v>
      </c>
      <c r="F10874" s="86">
        <v>82.703373639357494</v>
      </c>
      <c r="G10874" s="85">
        <v>8743.2099999999991</v>
      </c>
    </row>
    <row r="10875" spans="1:7">
      <c r="A10875" s="89" t="s">
        <v>616</v>
      </c>
      <c r="B10875" s="84" t="s">
        <v>617</v>
      </c>
      <c r="C10875" s="84">
        <v>1735</v>
      </c>
      <c r="D10875" s="84">
        <v>0</v>
      </c>
      <c r="E10875" s="85">
        <v>0</v>
      </c>
      <c r="F10875" s="86">
        <v>0</v>
      </c>
      <c r="G10875" s="85">
        <v>0</v>
      </c>
    </row>
    <row r="10876" spans="1:7">
      <c r="A10876" s="90">
        <v>3000</v>
      </c>
      <c r="B10876" s="84" t="s">
        <v>618</v>
      </c>
      <c r="C10876" s="84">
        <v>1735</v>
      </c>
      <c r="D10876" s="84">
        <v>0</v>
      </c>
      <c r="E10876" s="85">
        <v>0</v>
      </c>
      <c r="F10876" s="86">
        <v>0</v>
      </c>
      <c r="G10876" s="85">
        <v>0</v>
      </c>
    </row>
    <row r="10877" spans="1:7" ht="25.5">
      <c r="A10877" s="89" t="s">
        <v>620</v>
      </c>
      <c r="B10877" s="84" t="s">
        <v>621</v>
      </c>
      <c r="C10877" s="84">
        <v>317</v>
      </c>
      <c r="D10877" s="84">
        <v>317</v>
      </c>
      <c r="E10877" s="85">
        <v>316.42</v>
      </c>
      <c r="F10877" s="86">
        <v>99.817034700315503</v>
      </c>
      <c r="G10877" s="85">
        <v>0</v>
      </c>
    </row>
    <row r="10878" spans="1:7">
      <c r="A10878" s="90">
        <v>7700</v>
      </c>
      <c r="B10878" s="84" t="s">
        <v>623</v>
      </c>
      <c r="C10878" s="84">
        <v>317</v>
      </c>
      <c r="D10878" s="84">
        <v>317</v>
      </c>
      <c r="E10878" s="85">
        <v>316.42</v>
      </c>
      <c r="F10878" s="86">
        <v>99.817034700315503</v>
      </c>
      <c r="G10878" s="85">
        <v>0</v>
      </c>
    </row>
    <row r="10879" spans="1:7">
      <c r="A10879" s="89" t="s">
        <v>624</v>
      </c>
      <c r="B10879" s="84" t="s">
        <v>625</v>
      </c>
      <c r="C10879" s="84">
        <v>1876</v>
      </c>
      <c r="D10879" s="84">
        <v>0</v>
      </c>
      <c r="E10879" s="85">
        <v>0</v>
      </c>
      <c r="F10879" s="86">
        <v>0</v>
      </c>
      <c r="G10879" s="85">
        <v>0</v>
      </c>
    </row>
    <row r="10880" spans="1:7" ht="25.5">
      <c r="A10880" s="90">
        <v>7500</v>
      </c>
      <c r="B10880" s="84" t="s">
        <v>639</v>
      </c>
      <c r="C10880" s="84">
        <v>1876</v>
      </c>
      <c r="D10880" s="84">
        <v>0</v>
      </c>
      <c r="E10880" s="85">
        <v>0</v>
      </c>
      <c r="F10880" s="86">
        <v>0</v>
      </c>
      <c r="G10880" s="85">
        <v>0</v>
      </c>
    </row>
    <row r="10881" spans="1:7">
      <c r="A10881" s="83"/>
      <c r="B10881" s="84" t="s">
        <v>660</v>
      </c>
      <c r="C10881" s="84">
        <v>-40826</v>
      </c>
      <c r="D10881" s="84">
        <v>-37423</v>
      </c>
      <c r="E10881" s="85">
        <v>-20663.45</v>
      </c>
      <c r="F10881" s="86">
        <v>50.613457110664797</v>
      </c>
      <c r="G10881" s="85">
        <v>-4606.96</v>
      </c>
    </row>
    <row r="10882" spans="1:7">
      <c r="A10882" s="83" t="s">
        <v>662</v>
      </c>
      <c r="B10882" s="84" t="s">
        <v>663</v>
      </c>
      <c r="C10882" s="84">
        <v>40826</v>
      </c>
      <c r="D10882" s="84">
        <v>37423</v>
      </c>
      <c r="E10882" s="85">
        <v>20663.45</v>
      </c>
      <c r="F10882" s="86">
        <v>50.613457110664797</v>
      </c>
      <c r="G10882" s="85">
        <v>4606.96</v>
      </c>
    </row>
    <row r="10883" spans="1:7">
      <c r="A10883" s="88" t="s">
        <v>671</v>
      </c>
      <c r="B10883" s="84" t="s">
        <v>672</v>
      </c>
      <c r="C10883" s="84">
        <v>40826</v>
      </c>
      <c r="D10883" s="84">
        <v>37423</v>
      </c>
      <c r="E10883" s="85">
        <v>20663.45</v>
      </c>
      <c r="F10883" s="86">
        <v>50.613457110664797</v>
      </c>
      <c r="G10883" s="85">
        <v>4606.96</v>
      </c>
    </row>
    <row r="10884" spans="1:7" ht="38.25">
      <c r="A10884" s="89" t="s">
        <v>673</v>
      </c>
      <c r="B10884" s="84" t="s">
        <v>674</v>
      </c>
      <c r="C10884" s="84">
        <v>1125</v>
      </c>
      <c r="D10884" s="84">
        <v>1125</v>
      </c>
      <c r="E10884" s="85">
        <v>-1124.19</v>
      </c>
      <c r="F10884" s="86">
        <v>-99.927999999999997</v>
      </c>
      <c r="G10884" s="85">
        <v>0</v>
      </c>
    </row>
    <row r="10885" spans="1:7" ht="38.25">
      <c r="A10885" s="89" t="s">
        <v>675</v>
      </c>
      <c r="B10885" s="84" t="s">
        <v>676</v>
      </c>
      <c r="C10885" s="84">
        <v>39701</v>
      </c>
      <c r="D10885" s="84">
        <v>36298</v>
      </c>
      <c r="E10885" s="85">
        <v>-39699.69</v>
      </c>
      <c r="F10885" s="86">
        <v>-99.996700335004206</v>
      </c>
      <c r="G10885" s="85">
        <v>0</v>
      </c>
    </row>
    <row r="10886" spans="1:7" s="19" customFormat="1" ht="38.25">
      <c r="A10886" s="95" t="s">
        <v>883</v>
      </c>
      <c r="B10886" s="80" t="s">
        <v>710</v>
      </c>
      <c r="C10886" s="80"/>
      <c r="D10886" s="80"/>
      <c r="E10886" s="81"/>
      <c r="F10886" s="82"/>
      <c r="G10886" s="81"/>
    </row>
    <row r="10887" spans="1:7">
      <c r="A10887" s="83" t="s">
        <v>575</v>
      </c>
      <c r="B10887" s="84" t="s">
        <v>576</v>
      </c>
      <c r="C10887" s="84">
        <v>31364</v>
      </c>
      <c r="D10887" s="84">
        <v>31364</v>
      </c>
      <c r="E10887" s="85">
        <v>1409</v>
      </c>
      <c r="F10887" s="86">
        <v>4.4924116821833904</v>
      </c>
      <c r="G10887" s="85">
        <v>0</v>
      </c>
    </row>
    <row r="10888" spans="1:7">
      <c r="A10888" s="88" t="s">
        <v>581</v>
      </c>
      <c r="B10888" s="84" t="s">
        <v>21</v>
      </c>
      <c r="C10888" s="84">
        <v>31364</v>
      </c>
      <c r="D10888" s="84">
        <v>31364</v>
      </c>
      <c r="E10888" s="85">
        <v>1409</v>
      </c>
      <c r="F10888" s="86">
        <v>4.4924116821833904</v>
      </c>
      <c r="G10888" s="85">
        <v>0</v>
      </c>
    </row>
    <row r="10889" spans="1:7">
      <c r="A10889" s="89" t="s">
        <v>582</v>
      </c>
      <c r="B10889" s="84" t="s">
        <v>583</v>
      </c>
      <c r="C10889" s="84">
        <v>31364</v>
      </c>
      <c r="D10889" s="84">
        <v>31364</v>
      </c>
      <c r="E10889" s="85">
        <v>1409</v>
      </c>
      <c r="F10889" s="86">
        <v>4.4924116821833904</v>
      </c>
      <c r="G10889" s="85">
        <v>0</v>
      </c>
    </row>
    <row r="10890" spans="1:7">
      <c r="A10890" s="90">
        <v>18100</v>
      </c>
      <c r="B10890" s="84" t="s">
        <v>584</v>
      </c>
      <c r="C10890" s="84">
        <v>31364</v>
      </c>
      <c r="D10890" s="84">
        <v>31364</v>
      </c>
      <c r="E10890" s="85">
        <v>1409</v>
      </c>
      <c r="F10890" s="86">
        <v>4.4924116821833904</v>
      </c>
      <c r="G10890" s="85">
        <v>0</v>
      </c>
    </row>
    <row r="10891" spans="1:7" ht="25.5">
      <c r="A10891" s="91">
        <v>18130</v>
      </c>
      <c r="B10891" s="84" t="s">
        <v>585</v>
      </c>
      <c r="C10891" s="84">
        <v>31364</v>
      </c>
      <c r="D10891" s="84">
        <v>31364</v>
      </c>
      <c r="E10891" s="85">
        <v>1409</v>
      </c>
      <c r="F10891" s="86">
        <v>4.4924116821833904</v>
      </c>
      <c r="G10891" s="85">
        <v>0</v>
      </c>
    </row>
    <row r="10892" spans="1:7" ht="25.5">
      <c r="A10892" s="92">
        <v>18132</v>
      </c>
      <c r="B10892" s="84" t="s">
        <v>587</v>
      </c>
      <c r="C10892" s="84">
        <v>31364</v>
      </c>
      <c r="D10892" s="84">
        <v>31364</v>
      </c>
      <c r="E10892" s="85">
        <v>1409</v>
      </c>
      <c r="F10892" s="86">
        <v>4.4924116821833904</v>
      </c>
      <c r="G10892" s="85">
        <v>0</v>
      </c>
    </row>
    <row r="10893" spans="1:7">
      <c r="A10893" s="83" t="s">
        <v>606</v>
      </c>
      <c r="B10893" s="84" t="s">
        <v>607</v>
      </c>
      <c r="C10893" s="84">
        <v>61319</v>
      </c>
      <c r="D10893" s="84">
        <v>58850</v>
      </c>
      <c r="E10893" s="85">
        <v>4122.88</v>
      </c>
      <c r="F10893" s="86">
        <v>6.7236582462205803</v>
      </c>
      <c r="G10893" s="85">
        <v>298</v>
      </c>
    </row>
    <row r="10894" spans="1:7">
      <c r="A10894" s="88" t="s">
        <v>608</v>
      </c>
      <c r="B10894" s="84" t="s">
        <v>609</v>
      </c>
      <c r="C10894" s="84">
        <v>61319</v>
      </c>
      <c r="D10894" s="84">
        <v>58850</v>
      </c>
      <c r="E10894" s="85">
        <v>4122.88</v>
      </c>
      <c r="F10894" s="86">
        <v>6.7236582462205803</v>
      </c>
      <c r="G10894" s="85">
        <v>298</v>
      </c>
    </row>
    <row r="10895" spans="1:7">
      <c r="A10895" s="89" t="s">
        <v>610</v>
      </c>
      <c r="B10895" s="84" t="s">
        <v>611</v>
      </c>
      <c r="C10895" s="84">
        <v>61319</v>
      </c>
      <c r="D10895" s="84">
        <v>58850</v>
      </c>
      <c r="E10895" s="85">
        <v>4122.88</v>
      </c>
      <c r="F10895" s="86">
        <v>6.7236582462205803</v>
      </c>
      <c r="G10895" s="85">
        <v>298</v>
      </c>
    </row>
    <row r="10896" spans="1:7">
      <c r="A10896" s="90">
        <v>2000</v>
      </c>
      <c r="B10896" s="84" t="s">
        <v>613</v>
      </c>
      <c r="C10896" s="84">
        <v>61319</v>
      </c>
      <c r="D10896" s="84">
        <v>58850</v>
      </c>
      <c r="E10896" s="85">
        <v>4122.88</v>
      </c>
      <c r="F10896" s="86">
        <v>6.7236582462205803</v>
      </c>
      <c r="G10896" s="85">
        <v>298</v>
      </c>
    </row>
    <row r="10897" spans="1:7">
      <c r="A10897" s="83"/>
      <c r="B10897" s="84" t="s">
        <v>660</v>
      </c>
      <c r="C10897" s="84">
        <v>-29955</v>
      </c>
      <c r="D10897" s="84">
        <v>-27486</v>
      </c>
      <c r="E10897" s="85">
        <v>-2713.88</v>
      </c>
      <c r="F10897" s="86">
        <v>9.0598564513436806</v>
      </c>
      <c r="G10897" s="85">
        <v>-298</v>
      </c>
    </row>
    <row r="10898" spans="1:7">
      <c r="A10898" s="83" t="s">
        <v>662</v>
      </c>
      <c r="B10898" s="84" t="s">
        <v>663</v>
      </c>
      <c r="C10898" s="84">
        <v>29955</v>
      </c>
      <c r="D10898" s="84">
        <v>27486</v>
      </c>
      <c r="E10898" s="85">
        <v>2713.88</v>
      </c>
      <c r="F10898" s="86">
        <v>9.0598564513436806</v>
      </c>
      <c r="G10898" s="85">
        <v>298</v>
      </c>
    </row>
    <row r="10899" spans="1:7">
      <c r="A10899" s="88" t="s">
        <v>671</v>
      </c>
      <c r="B10899" s="84" t="s">
        <v>672</v>
      </c>
      <c r="C10899" s="84">
        <v>29955</v>
      </c>
      <c r="D10899" s="84">
        <v>27486</v>
      </c>
      <c r="E10899" s="85">
        <v>2713.88</v>
      </c>
      <c r="F10899" s="86">
        <v>9.0598564513436806</v>
      </c>
      <c r="G10899" s="85">
        <v>298</v>
      </c>
    </row>
    <row r="10900" spans="1:7" ht="38.25">
      <c r="A10900" s="89" t="s">
        <v>675</v>
      </c>
      <c r="B10900" s="84" t="s">
        <v>676</v>
      </c>
      <c r="C10900" s="84">
        <v>29955</v>
      </c>
      <c r="D10900" s="84">
        <v>27486</v>
      </c>
      <c r="E10900" s="85">
        <v>-29954.69</v>
      </c>
      <c r="F10900" s="86">
        <v>-99.998965114338205</v>
      </c>
      <c r="G10900" s="85">
        <v>0</v>
      </c>
    </row>
    <row r="10901" spans="1:7" s="19" customFormat="1" ht="38.25">
      <c r="A10901" s="95" t="s">
        <v>711</v>
      </c>
      <c r="B10901" s="80" t="s">
        <v>1419</v>
      </c>
      <c r="C10901" s="80"/>
      <c r="D10901" s="80"/>
      <c r="E10901" s="81"/>
      <c r="F10901" s="82"/>
      <c r="G10901" s="81"/>
    </row>
    <row r="10902" spans="1:7">
      <c r="A10902" s="83" t="s">
        <v>575</v>
      </c>
      <c r="B10902" s="84" t="s">
        <v>576</v>
      </c>
      <c r="C10902" s="84">
        <v>22157</v>
      </c>
      <c r="D10902" s="84">
        <v>22157</v>
      </c>
      <c r="E10902" s="85">
        <v>22154.6</v>
      </c>
      <c r="F10902" s="86">
        <v>99.989168208692504</v>
      </c>
      <c r="G10902" s="85">
        <v>0</v>
      </c>
    </row>
    <row r="10903" spans="1:7">
      <c r="A10903" s="88" t="s">
        <v>579</v>
      </c>
      <c r="B10903" s="84" t="s">
        <v>20</v>
      </c>
      <c r="C10903" s="84">
        <v>20688</v>
      </c>
      <c r="D10903" s="84">
        <v>20688</v>
      </c>
      <c r="E10903" s="85">
        <v>20685.599999999999</v>
      </c>
      <c r="F10903" s="86">
        <v>99.988399071925798</v>
      </c>
      <c r="G10903" s="85">
        <v>0</v>
      </c>
    </row>
    <row r="10904" spans="1:7">
      <c r="A10904" s="88" t="s">
        <v>603</v>
      </c>
      <c r="B10904" s="84" t="s">
        <v>22</v>
      </c>
      <c r="C10904" s="84">
        <v>1469</v>
      </c>
      <c r="D10904" s="84">
        <v>1469</v>
      </c>
      <c r="E10904" s="85">
        <v>1469</v>
      </c>
      <c r="F10904" s="86">
        <v>100</v>
      </c>
      <c r="G10904" s="85">
        <v>0</v>
      </c>
    </row>
    <row r="10905" spans="1:7" ht="25.5">
      <c r="A10905" s="89">
        <v>21710</v>
      </c>
      <c r="B10905" s="84" t="s">
        <v>604</v>
      </c>
      <c r="C10905" s="84">
        <v>1469</v>
      </c>
      <c r="D10905" s="84">
        <v>1469</v>
      </c>
      <c r="E10905" s="85">
        <v>1469</v>
      </c>
      <c r="F10905" s="86">
        <v>100</v>
      </c>
      <c r="G10905" s="85">
        <v>0</v>
      </c>
    </row>
    <row r="10906" spans="1:7">
      <c r="A10906" s="83" t="s">
        <v>606</v>
      </c>
      <c r="B10906" s="84" t="s">
        <v>607</v>
      </c>
      <c r="C10906" s="84">
        <v>22174</v>
      </c>
      <c r="D10906" s="84">
        <v>22174</v>
      </c>
      <c r="E10906" s="85">
        <v>21660.28</v>
      </c>
      <c r="F10906" s="86">
        <v>97.683232614774099</v>
      </c>
      <c r="G10906" s="85">
        <v>0</v>
      </c>
    </row>
    <row r="10907" spans="1:7">
      <c r="A10907" s="88" t="s">
        <v>608</v>
      </c>
      <c r="B10907" s="84" t="s">
        <v>609</v>
      </c>
      <c r="C10907" s="84">
        <v>22174</v>
      </c>
      <c r="D10907" s="84">
        <v>22174</v>
      </c>
      <c r="E10907" s="85">
        <v>21660.28</v>
      </c>
      <c r="F10907" s="86">
        <v>97.683232614774099</v>
      </c>
      <c r="G10907" s="85">
        <v>0</v>
      </c>
    </row>
    <row r="10908" spans="1:7">
      <c r="A10908" s="89" t="s">
        <v>610</v>
      </c>
      <c r="B10908" s="84" t="s">
        <v>611</v>
      </c>
      <c r="C10908" s="84">
        <v>9816</v>
      </c>
      <c r="D10908" s="84">
        <v>9816</v>
      </c>
      <c r="E10908" s="85">
        <v>9302.98</v>
      </c>
      <c r="F10908" s="86">
        <v>94.7736348818256</v>
      </c>
      <c r="G10908" s="85">
        <v>0</v>
      </c>
    </row>
    <row r="10909" spans="1:7">
      <c r="A10909" s="90">
        <v>1000</v>
      </c>
      <c r="B10909" s="84" t="s">
        <v>612</v>
      </c>
      <c r="C10909" s="84">
        <v>2929</v>
      </c>
      <c r="D10909" s="84">
        <v>2929</v>
      </c>
      <c r="E10909" s="85">
        <v>2922.47</v>
      </c>
      <c r="F10909" s="86">
        <v>99.777057016046399</v>
      </c>
      <c r="G10909" s="85">
        <v>0</v>
      </c>
    </row>
    <row r="10910" spans="1:7">
      <c r="A10910" s="90">
        <v>2000</v>
      </c>
      <c r="B10910" s="84" t="s">
        <v>613</v>
      </c>
      <c r="C10910" s="84">
        <v>6887</v>
      </c>
      <c r="D10910" s="84">
        <v>6887</v>
      </c>
      <c r="E10910" s="85">
        <v>6380.51</v>
      </c>
      <c r="F10910" s="86">
        <v>92.645709307390703</v>
      </c>
      <c r="G10910" s="85">
        <v>0</v>
      </c>
    </row>
    <row r="10911" spans="1:7" ht="25.5">
      <c r="A10911" s="89" t="s">
        <v>620</v>
      </c>
      <c r="B10911" s="84" t="s">
        <v>621</v>
      </c>
      <c r="C10911" s="84">
        <v>12358</v>
      </c>
      <c r="D10911" s="84">
        <v>12358</v>
      </c>
      <c r="E10911" s="85">
        <v>12357.3</v>
      </c>
      <c r="F10911" s="86">
        <v>99.994335653018297</v>
      </c>
      <c r="G10911" s="85">
        <v>0</v>
      </c>
    </row>
    <row r="10912" spans="1:7">
      <c r="A10912" s="90">
        <v>7700</v>
      </c>
      <c r="B10912" s="84" t="s">
        <v>623</v>
      </c>
      <c r="C10912" s="84">
        <v>12358</v>
      </c>
      <c r="D10912" s="84">
        <v>12358</v>
      </c>
      <c r="E10912" s="85">
        <v>12357.3</v>
      </c>
      <c r="F10912" s="86">
        <v>99.994335653018297</v>
      </c>
      <c r="G10912" s="85">
        <v>0</v>
      </c>
    </row>
    <row r="10913" spans="1:7">
      <c r="A10913" s="83"/>
      <c r="B10913" s="84" t="s">
        <v>660</v>
      </c>
      <c r="C10913" s="84">
        <v>-17</v>
      </c>
      <c r="D10913" s="84">
        <v>-17</v>
      </c>
      <c r="E10913" s="85">
        <v>494.32</v>
      </c>
      <c r="F10913" s="93" t="s">
        <v>661</v>
      </c>
      <c r="G10913" s="85">
        <v>0</v>
      </c>
    </row>
    <row r="10914" spans="1:7">
      <c r="A10914" s="83" t="s">
        <v>662</v>
      </c>
      <c r="B10914" s="84" t="s">
        <v>663</v>
      </c>
      <c r="C10914" s="84">
        <v>17</v>
      </c>
      <c r="D10914" s="84">
        <v>17</v>
      </c>
      <c r="E10914" s="85">
        <v>-494.32</v>
      </c>
      <c r="F10914" s="93" t="s">
        <v>661</v>
      </c>
      <c r="G10914" s="85">
        <v>0</v>
      </c>
    </row>
    <row r="10915" spans="1:7">
      <c r="A10915" s="88" t="s">
        <v>671</v>
      </c>
      <c r="B10915" s="84" t="s">
        <v>672</v>
      </c>
      <c r="C10915" s="84">
        <v>17</v>
      </c>
      <c r="D10915" s="84">
        <v>17</v>
      </c>
      <c r="E10915" s="85">
        <v>-494.32</v>
      </c>
      <c r="F10915" s="93" t="s">
        <v>661</v>
      </c>
      <c r="G10915" s="85">
        <v>0</v>
      </c>
    </row>
    <row r="10916" spans="1:7" ht="38.25">
      <c r="A10916" s="89" t="s">
        <v>675</v>
      </c>
      <c r="B10916" s="84" t="s">
        <v>676</v>
      </c>
      <c r="C10916" s="84">
        <v>17</v>
      </c>
      <c r="D10916" s="84">
        <v>17</v>
      </c>
      <c r="E10916" s="85">
        <v>-16.73</v>
      </c>
      <c r="F10916" s="86">
        <v>-98.411764705882305</v>
      </c>
      <c r="G10916" s="85">
        <v>0</v>
      </c>
    </row>
    <row r="10917" spans="1:7" s="19" customFormat="1" ht="25.5">
      <c r="A10917" s="95" t="s">
        <v>1061</v>
      </c>
      <c r="B10917" s="80" t="s">
        <v>1420</v>
      </c>
      <c r="C10917" s="80"/>
      <c r="D10917" s="80"/>
      <c r="E10917" s="81"/>
      <c r="F10917" s="82"/>
      <c r="G10917" s="81"/>
    </row>
    <row r="10918" spans="1:7">
      <c r="A10918" s="83" t="s">
        <v>575</v>
      </c>
      <c r="B10918" s="84" t="s">
        <v>576</v>
      </c>
      <c r="C10918" s="84">
        <v>15541</v>
      </c>
      <c r="D10918" s="84">
        <v>15238</v>
      </c>
      <c r="E10918" s="85">
        <v>10690</v>
      </c>
      <c r="F10918" s="86">
        <v>68.7857924200502</v>
      </c>
      <c r="G10918" s="85">
        <v>3153</v>
      </c>
    </row>
    <row r="10919" spans="1:7">
      <c r="A10919" s="88" t="s">
        <v>579</v>
      </c>
      <c r="B10919" s="84" t="s">
        <v>20</v>
      </c>
      <c r="C10919" s="84">
        <v>11968</v>
      </c>
      <c r="D10919" s="84">
        <v>11968</v>
      </c>
      <c r="E10919" s="85">
        <v>7420</v>
      </c>
      <c r="F10919" s="86">
        <v>61.998663101604301</v>
      </c>
      <c r="G10919" s="85">
        <v>0</v>
      </c>
    </row>
    <row r="10920" spans="1:7" ht="25.5">
      <c r="A10920" s="89">
        <v>21210</v>
      </c>
      <c r="B10920" s="84" t="s">
        <v>580</v>
      </c>
      <c r="C10920" s="84">
        <v>7420</v>
      </c>
      <c r="D10920" s="84">
        <v>7420</v>
      </c>
      <c r="E10920" s="85">
        <v>7420</v>
      </c>
      <c r="F10920" s="86">
        <v>100</v>
      </c>
      <c r="G10920" s="85">
        <v>0</v>
      </c>
    </row>
    <row r="10921" spans="1:7">
      <c r="A10921" s="88" t="s">
        <v>603</v>
      </c>
      <c r="B10921" s="84" t="s">
        <v>22</v>
      </c>
      <c r="C10921" s="84">
        <v>3573</v>
      </c>
      <c r="D10921" s="84">
        <v>3270</v>
      </c>
      <c r="E10921" s="85">
        <v>3270</v>
      </c>
      <c r="F10921" s="86">
        <v>91.519731318219996</v>
      </c>
      <c r="G10921" s="85">
        <v>3153</v>
      </c>
    </row>
    <row r="10922" spans="1:7" ht="25.5">
      <c r="A10922" s="89">
        <v>21710</v>
      </c>
      <c r="B10922" s="84" t="s">
        <v>604</v>
      </c>
      <c r="C10922" s="84">
        <v>3573</v>
      </c>
      <c r="D10922" s="84">
        <v>3270</v>
      </c>
      <c r="E10922" s="85">
        <v>3270</v>
      </c>
      <c r="F10922" s="86">
        <v>91.519731318219996</v>
      </c>
      <c r="G10922" s="85">
        <v>3153</v>
      </c>
    </row>
    <row r="10923" spans="1:7">
      <c r="A10923" s="83" t="s">
        <v>606</v>
      </c>
      <c r="B10923" s="84" t="s">
        <v>607</v>
      </c>
      <c r="C10923" s="84">
        <v>15541</v>
      </c>
      <c r="D10923" s="84">
        <v>15238</v>
      </c>
      <c r="E10923" s="85">
        <v>7420</v>
      </c>
      <c r="F10923" s="86">
        <v>47.744675374815003</v>
      </c>
      <c r="G10923" s="85">
        <v>0</v>
      </c>
    </row>
    <row r="10924" spans="1:7">
      <c r="A10924" s="88" t="s">
        <v>608</v>
      </c>
      <c r="B10924" s="84" t="s">
        <v>609</v>
      </c>
      <c r="C10924" s="84">
        <v>15541</v>
      </c>
      <c r="D10924" s="84">
        <v>15238</v>
      </c>
      <c r="E10924" s="85">
        <v>7420</v>
      </c>
      <c r="F10924" s="86">
        <v>47.744675374815003</v>
      </c>
      <c r="G10924" s="85">
        <v>0</v>
      </c>
    </row>
    <row r="10925" spans="1:7">
      <c r="A10925" s="89" t="s">
        <v>610</v>
      </c>
      <c r="B10925" s="84" t="s">
        <v>611</v>
      </c>
      <c r="C10925" s="84">
        <v>8121</v>
      </c>
      <c r="D10925" s="84">
        <v>7818</v>
      </c>
      <c r="E10925" s="85">
        <v>0</v>
      </c>
      <c r="F10925" s="86">
        <v>0</v>
      </c>
      <c r="G10925" s="85">
        <v>0</v>
      </c>
    </row>
    <row r="10926" spans="1:7">
      <c r="A10926" s="90">
        <v>1000</v>
      </c>
      <c r="B10926" s="84" t="s">
        <v>612</v>
      </c>
      <c r="C10926" s="84">
        <v>4894</v>
      </c>
      <c r="D10926" s="84">
        <v>4591</v>
      </c>
      <c r="E10926" s="85">
        <v>0</v>
      </c>
      <c r="F10926" s="86">
        <v>0</v>
      </c>
      <c r="G10926" s="85">
        <v>0</v>
      </c>
    </row>
    <row r="10927" spans="1:7">
      <c r="A10927" s="90">
        <v>2000</v>
      </c>
      <c r="B10927" s="84" t="s">
        <v>613</v>
      </c>
      <c r="C10927" s="84">
        <v>3227</v>
      </c>
      <c r="D10927" s="84">
        <v>3227</v>
      </c>
      <c r="E10927" s="85">
        <v>0</v>
      </c>
      <c r="F10927" s="86">
        <v>0</v>
      </c>
      <c r="G10927" s="85">
        <v>0</v>
      </c>
    </row>
    <row r="10928" spans="1:7">
      <c r="A10928" s="89" t="s">
        <v>624</v>
      </c>
      <c r="B10928" s="84" t="s">
        <v>625</v>
      </c>
      <c r="C10928" s="84">
        <v>7420</v>
      </c>
      <c r="D10928" s="84">
        <v>7420</v>
      </c>
      <c r="E10928" s="85">
        <v>7420</v>
      </c>
      <c r="F10928" s="86">
        <v>100</v>
      </c>
      <c r="G10928" s="85">
        <v>0</v>
      </c>
    </row>
    <row r="10929" spans="1:7" ht="25.5">
      <c r="A10929" s="90">
        <v>7500</v>
      </c>
      <c r="B10929" s="84" t="s">
        <v>639</v>
      </c>
      <c r="C10929" s="84">
        <v>7420</v>
      </c>
      <c r="D10929" s="84">
        <v>7420</v>
      </c>
      <c r="E10929" s="85">
        <v>7420</v>
      </c>
      <c r="F10929" s="86">
        <v>100</v>
      </c>
      <c r="G10929" s="85">
        <v>0</v>
      </c>
    </row>
    <row r="10930" spans="1:7">
      <c r="A10930" s="83"/>
      <c r="B10930" s="84" t="s">
        <v>660</v>
      </c>
      <c r="C10930" s="84">
        <v>0</v>
      </c>
      <c r="D10930" s="84">
        <v>0</v>
      </c>
      <c r="E10930" s="85">
        <v>3270</v>
      </c>
      <c r="F10930" s="86">
        <v>0</v>
      </c>
      <c r="G10930" s="85">
        <v>3153</v>
      </c>
    </row>
    <row r="10931" spans="1:7">
      <c r="A10931" s="83" t="s">
        <v>662</v>
      </c>
      <c r="B10931" s="84" t="s">
        <v>663</v>
      </c>
      <c r="C10931" s="84">
        <v>0</v>
      </c>
      <c r="D10931" s="84">
        <v>0</v>
      </c>
      <c r="E10931" s="85">
        <v>-3270</v>
      </c>
      <c r="F10931" s="86">
        <v>0</v>
      </c>
      <c r="G10931" s="85">
        <v>-3153</v>
      </c>
    </row>
    <row r="10932" spans="1:7">
      <c r="A10932" s="88" t="s">
        <v>671</v>
      </c>
      <c r="B10932" s="84" t="s">
        <v>672</v>
      </c>
      <c r="C10932" s="84">
        <v>0</v>
      </c>
      <c r="D10932" s="84">
        <v>0</v>
      </c>
      <c r="E10932" s="85">
        <v>-3270</v>
      </c>
      <c r="F10932" s="86">
        <v>0</v>
      </c>
      <c r="G10932" s="85">
        <v>-3153</v>
      </c>
    </row>
    <row r="10933" spans="1:7" s="19" customFormat="1" ht="25.5">
      <c r="A10933" s="94" t="s">
        <v>713</v>
      </c>
      <c r="B10933" s="80" t="s">
        <v>714</v>
      </c>
      <c r="C10933" s="80"/>
      <c r="D10933" s="80"/>
      <c r="E10933" s="81"/>
      <c r="F10933" s="82"/>
      <c r="G10933" s="81"/>
    </row>
    <row r="10934" spans="1:7">
      <c r="A10934" s="83" t="s">
        <v>575</v>
      </c>
      <c r="B10934" s="84" t="s">
        <v>576</v>
      </c>
      <c r="C10934" s="84">
        <v>2381</v>
      </c>
      <c r="D10934" s="84">
        <v>1460</v>
      </c>
      <c r="E10934" s="85">
        <v>1460</v>
      </c>
      <c r="F10934" s="86">
        <v>61.318773624527502</v>
      </c>
      <c r="G10934" s="85">
        <v>0</v>
      </c>
    </row>
    <row r="10935" spans="1:7">
      <c r="A10935" s="88" t="s">
        <v>579</v>
      </c>
      <c r="B10935" s="84" t="s">
        <v>20</v>
      </c>
      <c r="C10935" s="84">
        <v>2381</v>
      </c>
      <c r="D10935" s="84">
        <v>1460</v>
      </c>
      <c r="E10935" s="85">
        <v>1460</v>
      </c>
      <c r="F10935" s="86">
        <v>61.318773624527502</v>
      </c>
      <c r="G10935" s="85">
        <v>0</v>
      </c>
    </row>
    <row r="10936" spans="1:7">
      <c r="A10936" s="83" t="s">
        <v>606</v>
      </c>
      <c r="B10936" s="84" t="s">
        <v>607</v>
      </c>
      <c r="C10936" s="84">
        <v>2457</v>
      </c>
      <c r="D10936" s="84">
        <v>1536</v>
      </c>
      <c r="E10936" s="85">
        <v>768.3</v>
      </c>
      <c r="F10936" s="86">
        <v>31.269841269841301</v>
      </c>
      <c r="G10936" s="85">
        <v>0</v>
      </c>
    </row>
    <row r="10937" spans="1:7">
      <c r="A10937" s="88" t="s">
        <v>608</v>
      </c>
      <c r="B10937" s="84" t="s">
        <v>609</v>
      </c>
      <c r="C10937" s="84">
        <v>2457</v>
      </c>
      <c r="D10937" s="84">
        <v>1536</v>
      </c>
      <c r="E10937" s="85">
        <v>768.3</v>
      </c>
      <c r="F10937" s="86">
        <v>31.269841269841301</v>
      </c>
      <c r="G10937" s="85">
        <v>0</v>
      </c>
    </row>
    <row r="10938" spans="1:7">
      <c r="A10938" s="89" t="s">
        <v>610</v>
      </c>
      <c r="B10938" s="84" t="s">
        <v>611</v>
      </c>
      <c r="C10938" s="84">
        <v>2381</v>
      </c>
      <c r="D10938" s="84">
        <v>1460</v>
      </c>
      <c r="E10938" s="85">
        <v>768.3</v>
      </c>
      <c r="F10938" s="86">
        <v>32.267954640907199</v>
      </c>
      <c r="G10938" s="85">
        <v>0</v>
      </c>
    </row>
    <row r="10939" spans="1:7">
      <c r="A10939" s="90">
        <v>2000</v>
      </c>
      <c r="B10939" s="84" t="s">
        <v>613</v>
      </c>
      <c r="C10939" s="84">
        <v>2381</v>
      </c>
      <c r="D10939" s="84">
        <v>1460</v>
      </c>
      <c r="E10939" s="85">
        <v>768.3</v>
      </c>
      <c r="F10939" s="86">
        <v>32.267954640907199</v>
      </c>
      <c r="G10939" s="85">
        <v>0</v>
      </c>
    </row>
    <row r="10940" spans="1:7">
      <c r="A10940" s="89" t="s">
        <v>616</v>
      </c>
      <c r="B10940" s="84" t="s">
        <v>617</v>
      </c>
      <c r="C10940" s="84">
        <v>76</v>
      </c>
      <c r="D10940" s="84">
        <v>76</v>
      </c>
      <c r="E10940" s="85">
        <v>0</v>
      </c>
      <c r="F10940" s="86">
        <v>0</v>
      </c>
      <c r="G10940" s="85">
        <v>0</v>
      </c>
    </row>
    <row r="10941" spans="1:7">
      <c r="A10941" s="90">
        <v>3000</v>
      </c>
      <c r="B10941" s="84" t="s">
        <v>618</v>
      </c>
      <c r="C10941" s="84">
        <v>76</v>
      </c>
      <c r="D10941" s="84">
        <v>76</v>
      </c>
      <c r="E10941" s="85">
        <v>0</v>
      </c>
      <c r="F10941" s="86">
        <v>0</v>
      </c>
      <c r="G10941" s="85">
        <v>0</v>
      </c>
    </row>
    <row r="10942" spans="1:7">
      <c r="A10942" s="83"/>
      <c r="B10942" s="84" t="s">
        <v>660</v>
      </c>
      <c r="C10942" s="84">
        <v>-76</v>
      </c>
      <c r="D10942" s="84">
        <v>-76</v>
      </c>
      <c r="E10942" s="85">
        <v>691.7</v>
      </c>
      <c r="F10942" s="86">
        <v>-910.13157894736798</v>
      </c>
      <c r="G10942" s="85">
        <v>0</v>
      </c>
    </row>
    <row r="10943" spans="1:7">
      <c r="A10943" s="83" t="s">
        <v>662</v>
      </c>
      <c r="B10943" s="84" t="s">
        <v>663</v>
      </c>
      <c r="C10943" s="84">
        <v>76</v>
      </c>
      <c r="D10943" s="84">
        <v>76</v>
      </c>
      <c r="E10943" s="85">
        <v>-691.7</v>
      </c>
      <c r="F10943" s="86">
        <v>-910.13157894736798</v>
      </c>
      <c r="G10943" s="85">
        <v>0</v>
      </c>
    </row>
    <row r="10944" spans="1:7">
      <c r="A10944" s="88" t="s">
        <v>671</v>
      </c>
      <c r="B10944" s="84" t="s">
        <v>672</v>
      </c>
      <c r="C10944" s="84">
        <v>76</v>
      </c>
      <c r="D10944" s="84">
        <v>76</v>
      </c>
      <c r="E10944" s="85">
        <v>-691.7</v>
      </c>
      <c r="F10944" s="86">
        <v>-910.13157894736798</v>
      </c>
      <c r="G10944" s="85">
        <v>0</v>
      </c>
    </row>
    <row r="10945" spans="1:7" ht="38.25">
      <c r="A10945" s="89" t="s">
        <v>675</v>
      </c>
      <c r="B10945" s="84" t="s">
        <v>676</v>
      </c>
      <c r="C10945" s="84">
        <v>76</v>
      </c>
      <c r="D10945" s="84">
        <v>76</v>
      </c>
      <c r="E10945" s="85">
        <v>0</v>
      </c>
      <c r="F10945" s="86">
        <v>0</v>
      </c>
      <c r="G10945" s="85">
        <v>0</v>
      </c>
    </row>
    <row r="10946" spans="1:7" s="19" customFormat="1" ht="25.5">
      <c r="A10946" s="95" t="s">
        <v>715</v>
      </c>
      <c r="B10946" s="80" t="s">
        <v>1421</v>
      </c>
      <c r="C10946" s="80"/>
      <c r="D10946" s="80"/>
      <c r="E10946" s="81"/>
      <c r="F10946" s="82"/>
      <c r="G10946" s="81"/>
    </row>
    <row r="10947" spans="1:7">
      <c r="A10947" s="83" t="s">
        <v>575</v>
      </c>
      <c r="B10947" s="84" t="s">
        <v>576</v>
      </c>
      <c r="C10947" s="84">
        <v>2381</v>
      </c>
      <c r="D10947" s="84">
        <v>1460</v>
      </c>
      <c r="E10947" s="85">
        <v>1460</v>
      </c>
      <c r="F10947" s="86">
        <v>61.318773624527502</v>
      </c>
      <c r="G10947" s="85">
        <v>0</v>
      </c>
    </row>
    <row r="10948" spans="1:7">
      <c r="A10948" s="88" t="s">
        <v>579</v>
      </c>
      <c r="B10948" s="84" t="s">
        <v>20</v>
      </c>
      <c r="C10948" s="84">
        <v>2381</v>
      </c>
      <c r="D10948" s="84">
        <v>1460</v>
      </c>
      <c r="E10948" s="85">
        <v>1460</v>
      </c>
      <c r="F10948" s="86">
        <v>61.318773624527502</v>
      </c>
      <c r="G10948" s="85">
        <v>0</v>
      </c>
    </row>
    <row r="10949" spans="1:7">
      <c r="A10949" s="83" t="s">
        <v>606</v>
      </c>
      <c r="B10949" s="84" t="s">
        <v>607</v>
      </c>
      <c r="C10949" s="84">
        <v>2457</v>
      </c>
      <c r="D10949" s="84">
        <v>1536</v>
      </c>
      <c r="E10949" s="85">
        <v>768.3</v>
      </c>
      <c r="F10949" s="86">
        <v>31.269841269841301</v>
      </c>
      <c r="G10949" s="85">
        <v>0</v>
      </c>
    </row>
    <row r="10950" spans="1:7">
      <c r="A10950" s="88" t="s">
        <v>608</v>
      </c>
      <c r="B10950" s="84" t="s">
        <v>609</v>
      </c>
      <c r="C10950" s="84">
        <v>2457</v>
      </c>
      <c r="D10950" s="84">
        <v>1536</v>
      </c>
      <c r="E10950" s="85">
        <v>768.3</v>
      </c>
      <c r="F10950" s="86">
        <v>31.269841269841301</v>
      </c>
      <c r="G10950" s="85">
        <v>0</v>
      </c>
    </row>
    <row r="10951" spans="1:7">
      <c r="A10951" s="89" t="s">
        <v>610</v>
      </c>
      <c r="B10951" s="84" t="s">
        <v>611</v>
      </c>
      <c r="C10951" s="84">
        <v>2381</v>
      </c>
      <c r="D10951" s="84">
        <v>1460</v>
      </c>
      <c r="E10951" s="85">
        <v>768.3</v>
      </c>
      <c r="F10951" s="86">
        <v>32.267954640907199</v>
      </c>
      <c r="G10951" s="85">
        <v>0</v>
      </c>
    </row>
    <row r="10952" spans="1:7">
      <c r="A10952" s="90">
        <v>2000</v>
      </c>
      <c r="B10952" s="84" t="s">
        <v>613</v>
      </c>
      <c r="C10952" s="84">
        <v>2381</v>
      </c>
      <c r="D10952" s="84">
        <v>1460</v>
      </c>
      <c r="E10952" s="85">
        <v>768.3</v>
      </c>
      <c r="F10952" s="86">
        <v>32.267954640907199</v>
      </c>
      <c r="G10952" s="85">
        <v>0</v>
      </c>
    </row>
    <row r="10953" spans="1:7">
      <c r="A10953" s="89" t="s">
        <v>616</v>
      </c>
      <c r="B10953" s="84" t="s">
        <v>617</v>
      </c>
      <c r="C10953" s="84">
        <v>76</v>
      </c>
      <c r="D10953" s="84">
        <v>76</v>
      </c>
      <c r="E10953" s="85">
        <v>0</v>
      </c>
      <c r="F10953" s="86">
        <v>0</v>
      </c>
      <c r="G10953" s="85">
        <v>0</v>
      </c>
    </row>
    <row r="10954" spans="1:7">
      <c r="A10954" s="90">
        <v>3000</v>
      </c>
      <c r="B10954" s="84" t="s">
        <v>618</v>
      </c>
      <c r="C10954" s="84">
        <v>76</v>
      </c>
      <c r="D10954" s="84">
        <v>76</v>
      </c>
      <c r="E10954" s="85">
        <v>0</v>
      </c>
      <c r="F10954" s="86">
        <v>0</v>
      </c>
      <c r="G10954" s="85">
        <v>0</v>
      </c>
    </row>
    <row r="10955" spans="1:7">
      <c r="A10955" s="83"/>
      <c r="B10955" s="84" t="s">
        <v>660</v>
      </c>
      <c r="C10955" s="84">
        <v>-76</v>
      </c>
      <c r="D10955" s="84">
        <v>-76</v>
      </c>
      <c r="E10955" s="85">
        <v>691.7</v>
      </c>
      <c r="F10955" s="86">
        <v>-910.13157894736798</v>
      </c>
      <c r="G10955" s="85">
        <v>0</v>
      </c>
    </row>
    <row r="10956" spans="1:7">
      <c r="A10956" s="83" t="s">
        <v>662</v>
      </c>
      <c r="B10956" s="84" t="s">
        <v>663</v>
      </c>
      <c r="C10956" s="84">
        <v>76</v>
      </c>
      <c r="D10956" s="84">
        <v>76</v>
      </c>
      <c r="E10956" s="85">
        <v>-691.7</v>
      </c>
      <c r="F10956" s="86">
        <v>-910.13157894736798</v>
      </c>
      <c r="G10956" s="85">
        <v>0</v>
      </c>
    </row>
    <row r="10957" spans="1:7">
      <c r="A10957" s="88" t="s">
        <v>671</v>
      </c>
      <c r="B10957" s="84" t="s">
        <v>672</v>
      </c>
      <c r="C10957" s="84">
        <v>76</v>
      </c>
      <c r="D10957" s="84">
        <v>76</v>
      </c>
      <c r="E10957" s="85">
        <v>-691.7</v>
      </c>
      <c r="F10957" s="86">
        <v>-910.13157894736798</v>
      </c>
      <c r="G10957" s="85">
        <v>0</v>
      </c>
    </row>
    <row r="10958" spans="1:7" ht="38.25">
      <c r="A10958" s="89" t="s">
        <v>675</v>
      </c>
      <c r="B10958" s="84" t="s">
        <v>676</v>
      </c>
      <c r="C10958" s="84">
        <v>76</v>
      </c>
      <c r="D10958" s="84">
        <v>76</v>
      </c>
      <c r="E10958" s="85">
        <v>0</v>
      </c>
      <c r="F10958" s="86">
        <v>0</v>
      </c>
      <c r="G10958" s="85">
        <v>0</v>
      </c>
    </row>
    <row r="10959" spans="1:7" s="19" customFormat="1">
      <c r="A10959" s="94" t="s">
        <v>777</v>
      </c>
      <c r="B10959" s="80" t="s">
        <v>778</v>
      </c>
      <c r="C10959" s="80"/>
      <c r="D10959" s="80"/>
      <c r="E10959" s="81"/>
      <c r="F10959" s="82"/>
      <c r="G10959" s="81"/>
    </row>
    <row r="10960" spans="1:7">
      <c r="A10960" s="83" t="s">
        <v>575</v>
      </c>
      <c r="B10960" s="84" t="s">
        <v>576</v>
      </c>
      <c r="C10960" s="84">
        <v>2855512</v>
      </c>
      <c r="D10960" s="84">
        <v>2618016</v>
      </c>
      <c r="E10960" s="85">
        <v>2621334.14</v>
      </c>
      <c r="F10960" s="86">
        <v>91.799093822754003</v>
      </c>
      <c r="G10960" s="85">
        <v>237597.97</v>
      </c>
    </row>
    <row r="10961" spans="1:7" ht="25.5">
      <c r="A10961" s="88" t="s">
        <v>577</v>
      </c>
      <c r="B10961" s="84" t="s">
        <v>578</v>
      </c>
      <c r="C10961" s="84">
        <v>0</v>
      </c>
      <c r="D10961" s="84">
        <v>0</v>
      </c>
      <c r="E10961" s="85">
        <v>3318.14</v>
      </c>
      <c r="F10961" s="86">
        <v>0</v>
      </c>
      <c r="G10961" s="85">
        <v>101.97</v>
      </c>
    </row>
    <row r="10962" spans="1:7">
      <c r="A10962" s="88" t="s">
        <v>603</v>
      </c>
      <c r="B10962" s="84" t="s">
        <v>22</v>
      </c>
      <c r="C10962" s="84">
        <v>2855512</v>
      </c>
      <c r="D10962" s="84">
        <v>2618016</v>
      </c>
      <c r="E10962" s="85">
        <v>2618016</v>
      </c>
      <c r="F10962" s="86">
        <v>91.682892595093307</v>
      </c>
      <c r="G10962" s="85">
        <v>237496</v>
      </c>
    </row>
    <row r="10963" spans="1:7" ht="25.5">
      <c r="A10963" s="89">
        <v>21710</v>
      </c>
      <c r="B10963" s="84" t="s">
        <v>604</v>
      </c>
      <c r="C10963" s="84">
        <v>2855512</v>
      </c>
      <c r="D10963" s="84">
        <v>2618016</v>
      </c>
      <c r="E10963" s="85">
        <v>2618016</v>
      </c>
      <c r="F10963" s="86">
        <v>91.682892595093307</v>
      </c>
      <c r="G10963" s="85">
        <v>237496</v>
      </c>
    </row>
    <row r="10964" spans="1:7">
      <c r="A10964" s="83" t="s">
        <v>606</v>
      </c>
      <c r="B10964" s="84" t="s">
        <v>607</v>
      </c>
      <c r="C10964" s="84">
        <v>2855512</v>
      </c>
      <c r="D10964" s="84">
        <v>2618016</v>
      </c>
      <c r="E10964" s="85">
        <v>2433689.16</v>
      </c>
      <c r="F10964" s="86">
        <v>85.227768610322798</v>
      </c>
      <c r="G10964" s="85">
        <v>266976.38</v>
      </c>
    </row>
    <row r="10965" spans="1:7">
      <c r="A10965" s="88" t="s">
        <v>608</v>
      </c>
      <c r="B10965" s="84" t="s">
        <v>609</v>
      </c>
      <c r="C10965" s="84">
        <v>2849943</v>
      </c>
      <c r="D10965" s="84">
        <v>2612447</v>
      </c>
      <c r="E10965" s="85">
        <v>2429156.4500000002</v>
      </c>
      <c r="F10965" s="86">
        <v>85.235264354409907</v>
      </c>
      <c r="G10965" s="85">
        <v>263900.87</v>
      </c>
    </row>
    <row r="10966" spans="1:7">
      <c r="A10966" s="89" t="s">
        <v>610</v>
      </c>
      <c r="B10966" s="84" t="s">
        <v>611</v>
      </c>
      <c r="C10966" s="84">
        <v>2849800</v>
      </c>
      <c r="D10966" s="84">
        <v>2612304</v>
      </c>
      <c r="E10966" s="85">
        <v>2429042.62</v>
      </c>
      <c r="F10966" s="86">
        <v>85.235547055933793</v>
      </c>
      <c r="G10966" s="85">
        <v>263900.87</v>
      </c>
    </row>
    <row r="10967" spans="1:7">
      <c r="A10967" s="90">
        <v>1000</v>
      </c>
      <c r="B10967" s="84" t="s">
        <v>612</v>
      </c>
      <c r="C10967" s="84">
        <v>2218392</v>
      </c>
      <c r="D10967" s="84">
        <v>2033526</v>
      </c>
      <c r="E10967" s="85">
        <v>1926536.7</v>
      </c>
      <c r="F10967" s="86">
        <v>86.843835534928004</v>
      </c>
      <c r="G10967" s="85">
        <v>217812.21</v>
      </c>
    </row>
    <row r="10968" spans="1:7">
      <c r="A10968" s="90">
        <v>2000</v>
      </c>
      <c r="B10968" s="84" t="s">
        <v>613</v>
      </c>
      <c r="C10968" s="84">
        <v>631408</v>
      </c>
      <c r="D10968" s="84">
        <v>578778</v>
      </c>
      <c r="E10968" s="85">
        <v>502505.92</v>
      </c>
      <c r="F10968" s="86">
        <v>79.584978334135798</v>
      </c>
      <c r="G10968" s="85">
        <v>46088.66</v>
      </c>
    </row>
    <row r="10969" spans="1:7">
      <c r="A10969" s="89" t="s">
        <v>616</v>
      </c>
      <c r="B10969" s="84" t="s">
        <v>617</v>
      </c>
      <c r="C10969" s="84">
        <v>143</v>
      </c>
      <c r="D10969" s="84">
        <v>143</v>
      </c>
      <c r="E10969" s="85">
        <v>113.83</v>
      </c>
      <c r="F10969" s="86">
        <v>79.6013986013986</v>
      </c>
      <c r="G10969" s="85">
        <v>0</v>
      </c>
    </row>
    <row r="10970" spans="1:7">
      <c r="A10970" s="90">
        <v>6000</v>
      </c>
      <c r="B10970" s="84" t="s">
        <v>619</v>
      </c>
      <c r="C10970" s="84">
        <v>143</v>
      </c>
      <c r="D10970" s="84">
        <v>143</v>
      </c>
      <c r="E10970" s="85">
        <v>113.83</v>
      </c>
      <c r="F10970" s="86">
        <v>79.6013986013986</v>
      </c>
      <c r="G10970" s="85">
        <v>0</v>
      </c>
    </row>
    <row r="10971" spans="1:7">
      <c r="A10971" s="88" t="s">
        <v>640</v>
      </c>
      <c r="B10971" s="84" t="s">
        <v>641</v>
      </c>
      <c r="C10971" s="84">
        <v>5569</v>
      </c>
      <c r="D10971" s="84">
        <v>5569</v>
      </c>
      <c r="E10971" s="85">
        <v>4532.71</v>
      </c>
      <c r="F10971" s="86">
        <v>81.391811815406697</v>
      </c>
      <c r="G10971" s="85">
        <v>3075.51</v>
      </c>
    </row>
    <row r="10972" spans="1:7">
      <c r="A10972" s="89" t="s">
        <v>642</v>
      </c>
      <c r="B10972" s="84" t="s">
        <v>643</v>
      </c>
      <c r="C10972" s="84">
        <v>5569</v>
      </c>
      <c r="D10972" s="84">
        <v>5569</v>
      </c>
      <c r="E10972" s="85">
        <v>4532.71</v>
      </c>
      <c r="F10972" s="86">
        <v>81.391811815406697</v>
      </c>
      <c r="G10972" s="85">
        <v>3075.51</v>
      </c>
    </row>
    <row r="10973" spans="1:7">
      <c r="A10973" s="83"/>
      <c r="B10973" s="84" t="s">
        <v>660</v>
      </c>
      <c r="C10973" s="84">
        <v>0</v>
      </c>
      <c r="D10973" s="84">
        <v>0</v>
      </c>
      <c r="E10973" s="85">
        <v>187644.98</v>
      </c>
      <c r="F10973" s="86">
        <v>0</v>
      </c>
      <c r="G10973" s="85">
        <v>-29378.41</v>
      </c>
    </row>
    <row r="10974" spans="1:7">
      <c r="A10974" s="83" t="s">
        <v>662</v>
      </c>
      <c r="B10974" s="84" t="s">
        <v>663</v>
      </c>
      <c r="C10974" s="84">
        <v>0</v>
      </c>
      <c r="D10974" s="84">
        <v>0</v>
      </c>
      <c r="E10974" s="85">
        <v>-187644.98</v>
      </c>
      <c r="F10974" s="86">
        <v>0</v>
      </c>
      <c r="G10974" s="85">
        <v>29378.41</v>
      </c>
    </row>
    <row r="10975" spans="1:7">
      <c r="A10975" s="88" t="s">
        <v>671</v>
      </c>
      <c r="B10975" s="84" t="s">
        <v>672</v>
      </c>
      <c r="C10975" s="84">
        <v>0</v>
      </c>
      <c r="D10975" s="84">
        <v>0</v>
      </c>
      <c r="E10975" s="85">
        <v>-187644.98</v>
      </c>
      <c r="F10975" s="86">
        <v>0</v>
      </c>
      <c r="G10975" s="85">
        <v>29378.41</v>
      </c>
    </row>
    <row r="10976" spans="1:7" s="19" customFormat="1">
      <c r="A10976" s="94" t="s">
        <v>717</v>
      </c>
      <c r="B10976" s="80" t="s">
        <v>718</v>
      </c>
      <c r="C10976" s="80"/>
      <c r="D10976" s="80"/>
      <c r="E10976" s="81"/>
      <c r="F10976" s="82"/>
      <c r="G10976" s="81"/>
    </row>
    <row r="10977" spans="1:7">
      <c r="A10977" s="83" t="s">
        <v>575</v>
      </c>
      <c r="B10977" s="84" t="s">
        <v>576</v>
      </c>
      <c r="C10977" s="84">
        <v>7817178</v>
      </c>
      <c r="D10977" s="84">
        <v>5435504</v>
      </c>
      <c r="E10977" s="85">
        <v>5435504</v>
      </c>
      <c r="F10977" s="86">
        <v>69.532816062267003</v>
      </c>
      <c r="G10977" s="85">
        <v>2278468</v>
      </c>
    </row>
    <row r="10978" spans="1:7">
      <c r="A10978" s="88" t="s">
        <v>603</v>
      </c>
      <c r="B10978" s="84" t="s">
        <v>22</v>
      </c>
      <c r="C10978" s="84">
        <v>7817178</v>
      </c>
      <c r="D10978" s="84">
        <v>5435504</v>
      </c>
      <c r="E10978" s="85">
        <v>5435504</v>
      </c>
      <c r="F10978" s="86">
        <v>69.532816062267003</v>
      </c>
      <c r="G10978" s="85">
        <v>2278468</v>
      </c>
    </row>
    <row r="10979" spans="1:7" ht="25.5">
      <c r="A10979" s="89">
        <v>21710</v>
      </c>
      <c r="B10979" s="84" t="s">
        <v>604</v>
      </c>
      <c r="C10979" s="84">
        <v>7817178</v>
      </c>
      <c r="D10979" s="84">
        <v>5435504</v>
      </c>
      <c r="E10979" s="85">
        <v>5435504</v>
      </c>
      <c r="F10979" s="86">
        <v>69.532816062267003</v>
      </c>
      <c r="G10979" s="85">
        <v>2278468</v>
      </c>
    </row>
    <row r="10980" spans="1:7">
      <c r="A10980" s="83" t="s">
        <v>606</v>
      </c>
      <c r="B10980" s="84" t="s">
        <v>607</v>
      </c>
      <c r="C10980" s="84">
        <v>7817178</v>
      </c>
      <c r="D10980" s="84">
        <v>5435504</v>
      </c>
      <c r="E10980" s="85">
        <v>5329885.01</v>
      </c>
      <c r="F10980" s="86">
        <v>68.1817020157402</v>
      </c>
      <c r="G10980" s="85">
        <v>2261880.9300000002</v>
      </c>
    </row>
    <row r="10981" spans="1:7">
      <c r="A10981" s="88" t="s">
        <v>608</v>
      </c>
      <c r="B10981" s="84" t="s">
        <v>609</v>
      </c>
      <c r="C10981" s="84">
        <v>7813522</v>
      </c>
      <c r="D10981" s="84">
        <v>5431848</v>
      </c>
      <c r="E10981" s="85">
        <v>5326229.4400000004</v>
      </c>
      <c r="F10981" s="86">
        <v>68.166819521337501</v>
      </c>
      <c r="G10981" s="85">
        <v>2258225.36</v>
      </c>
    </row>
    <row r="10982" spans="1:7">
      <c r="A10982" s="89" t="s">
        <v>610</v>
      </c>
      <c r="B10982" s="84" t="s">
        <v>611</v>
      </c>
      <c r="C10982" s="84">
        <v>453065</v>
      </c>
      <c r="D10982" s="84">
        <v>281951</v>
      </c>
      <c r="E10982" s="85">
        <v>178634.49</v>
      </c>
      <c r="F10982" s="86">
        <v>39.428004811671599</v>
      </c>
      <c r="G10982" s="85">
        <v>64608.52</v>
      </c>
    </row>
    <row r="10983" spans="1:7">
      <c r="A10983" s="90">
        <v>1000</v>
      </c>
      <c r="B10983" s="84" t="s">
        <v>612</v>
      </c>
      <c r="C10983" s="84">
        <v>423189</v>
      </c>
      <c r="D10983" s="84">
        <v>255000</v>
      </c>
      <c r="E10983" s="85">
        <v>151683.66</v>
      </c>
      <c r="F10983" s="86">
        <v>35.8430063163268</v>
      </c>
      <c r="G10983" s="85">
        <v>49810.57</v>
      </c>
    </row>
    <row r="10984" spans="1:7">
      <c r="A10984" s="90">
        <v>2000</v>
      </c>
      <c r="B10984" s="84" t="s">
        <v>613</v>
      </c>
      <c r="C10984" s="84">
        <v>29876</v>
      </c>
      <c r="D10984" s="84">
        <v>26951</v>
      </c>
      <c r="E10984" s="85">
        <v>26950.83</v>
      </c>
      <c r="F10984" s="86">
        <v>90.208963716695706</v>
      </c>
      <c r="G10984" s="85">
        <v>14797.95</v>
      </c>
    </row>
    <row r="10985" spans="1:7">
      <c r="A10985" s="89" t="s">
        <v>616</v>
      </c>
      <c r="B10985" s="84" t="s">
        <v>617</v>
      </c>
      <c r="C10985" s="84">
        <v>7360457</v>
      </c>
      <c r="D10985" s="84">
        <v>5149897</v>
      </c>
      <c r="E10985" s="85">
        <v>5147594.95</v>
      </c>
      <c r="F10985" s="86">
        <v>69.935806295723197</v>
      </c>
      <c r="G10985" s="85">
        <v>2193616.84</v>
      </c>
    </row>
    <row r="10986" spans="1:7">
      <c r="A10986" s="90">
        <v>3000</v>
      </c>
      <c r="B10986" s="84" t="s">
        <v>618</v>
      </c>
      <c r="C10986" s="84">
        <v>7360457</v>
      </c>
      <c r="D10986" s="84">
        <v>5149897</v>
      </c>
      <c r="E10986" s="85">
        <v>5147594.95</v>
      </c>
      <c r="F10986" s="86">
        <v>69.935806295723197</v>
      </c>
      <c r="G10986" s="85">
        <v>2193616.84</v>
      </c>
    </row>
    <row r="10987" spans="1:7">
      <c r="A10987" s="88" t="s">
        <v>640</v>
      </c>
      <c r="B10987" s="84" t="s">
        <v>641</v>
      </c>
      <c r="C10987" s="84">
        <v>3656</v>
      </c>
      <c r="D10987" s="84">
        <v>3656</v>
      </c>
      <c r="E10987" s="85">
        <v>3655.57</v>
      </c>
      <c r="F10987" s="86">
        <v>99.988238512034997</v>
      </c>
      <c r="G10987" s="85">
        <v>3655.57</v>
      </c>
    </row>
    <row r="10988" spans="1:7">
      <c r="A10988" s="89" t="s">
        <v>642</v>
      </c>
      <c r="B10988" s="84" t="s">
        <v>643</v>
      </c>
      <c r="C10988" s="84">
        <v>3656</v>
      </c>
      <c r="D10988" s="84">
        <v>3656</v>
      </c>
      <c r="E10988" s="85">
        <v>3655.57</v>
      </c>
      <c r="F10988" s="86">
        <v>99.988238512034997</v>
      </c>
      <c r="G10988" s="85">
        <v>3655.57</v>
      </c>
    </row>
    <row r="10989" spans="1:7">
      <c r="A10989" s="83"/>
      <c r="B10989" s="84" t="s">
        <v>660</v>
      </c>
      <c r="C10989" s="84">
        <v>0</v>
      </c>
      <c r="D10989" s="84">
        <v>0</v>
      </c>
      <c r="E10989" s="85">
        <v>105618.99</v>
      </c>
      <c r="F10989" s="86">
        <v>0</v>
      </c>
      <c r="G10989" s="85">
        <v>16587.07</v>
      </c>
    </row>
    <row r="10990" spans="1:7">
      <c r="A10990" s="83" t="s">
        <v>662</v>
      </c>
      <c r="B10990" s="84" t="s">
        <v>663</v>
      </c>
      <c r="C10990" s="84">
        <v>0</v>
      </c>
      <c r="D10990" s="84">
        <v>0</v>
      </c>
      <c r="E10990" s="85">
        <v>-105618.99</v>
      </c>
      <c r="F10990" s="86">
        <v>0</v>
      </c>
      <c r="G10990" s="85">
        <v>-16587.07</v>
      </c>
    </row>
    <row r="10991" spans="1:7">
      <c r="A10991" s="88" t="s">
        <v>671</v>
      </c>
      <c r="B10991" s="84" t="s">
        <v>672</v>
      </c>
      <c r="C10991" s="84">
        <v>0</v>
      </c>
      <c r="D10991" s="84">
        <v>0</v>
      </c>
      <c r="E10991" s="85">
        <v>-105618.99</v>
      </c>
      <c r="F10991" s="86">
        <v>0</v>
      </c>
      <c r="G10991" s="85">
        <v>-16587.07</v>
      </c>
    </row>
    <row r="10992" spans="1:7" s="19" customFormat="1">
      <c r="A10992" s="79" t="s">
        <v>1422</v>
      </c>
      <c r="B10992" s="80" t="s">
        <v>1423</v>
      </c>
      <c r="C10992" s="80"/>
      <c r="D10992" s="80"/>
      <c r="E10992" s="81"/>
      <c r="F10992" s="82"/>
      <c r="G10992" s="81"/>
    </row>
    <row r="10993" spans="1:7">
      <c r="A10993" s="83" t="s">
        <v>575</v>
      </c>
      <c r="B10993" s="84" t="s">
        <v>576</v>
      </c>
      <c r="C10993" s="84">
        <v>1530578</v>
      </c>
      <c r="D10993" s="84">
        <v>1411793</v>
      </c>
      <c r="E10993" s="85">
        <v>1407186.87</v>
      </c>
      <c r="F10993" s="86">
        <v>91.938265805466997</v>
      </c>
      <c r="G10993" s="85">
        <v>124672.19</v>
      </c>
    </row>
    <row r="10994" spans="1:7" ht="25.5">
      <c r="A10994" s="88" t="s">
        <v>577</v>
      </c>
      <c r="B10994" s="84" t="s">
        <v>578</v>
      </c>
      <c r="C10994" s="84">
        <v>46204</v>
      </c>
      <c r="D10994" s="84">
        <v>42354</v>
      </c>
      <c r="E10994" s="85">
        <v>37747.870000000003</v>
      </c>
      <c r="F10994" s="86">
        <v>81.698272876807195</v>
      </c>
      <c r="G10994" s="85">
        <v>3208.19</v>
      </c>
    </row>
    <row r="10995" spans="1:7">
      <c r="A10995" s="88" t="s">
        <v>603</v>
      </c>
      <c r="B10995" s="84" t="s">
        <v>22</v>
      </c>
      <c r="C10995" s="84">
        <v>1484374</v>
      </c>
      <c r="D10995" s="84">
        <v>1369439</v>
      </c>
      <c r="E10995" s="85">
        <v>1369439</v>
      </c>
      <c r="F10995" s="86">
        <v>92.257005309982503</v>
      </c>
      <c r="G10995" s="85">
        <v>121464</v>
      </c>
    </row>
    <row r="10996" spans="1:7" ht="25.5">
      <c r="A10996" s="89">
        <v>21710</v>
      </c>
      <c r="B10996" s="84" t="s">
        <v>604</v>
      </c>
      <c r="C10996" s="84">
        <v>1484374</v>
      </c>
      <c r="D10996" s="84">
        <v>1369439</v>
      </c>
      <c r="E10996" s="85">
        <v>1369439</v>
      </c>
      <c r="F10996" s="86">
        <v>92.257005309982503</v>
      </c>
      <c r="G10996" s="85">
        <v>121464</v>
      </c>
    </row>
    <row r="10997" spans="1:7">
      <c r="A10997" s="83" t="s">
        <v>606</v>
      </c>
      <c r="B10997" s="84" t="s">
        <v>607</v>
      </c>
      <c r="C10997" s="84">
        <v>1530578</v>
      </c>
      <c r="D10997" s="84">
        <v>1411793</v>
      </c>
      <c r="E10997" s="85">
        <v>1326314.68</v>
      </c>
      <c r="F10997" s="86">
        <v>86.654497843298401</v>
      </c>
      <c r="G10997" s="85">
        <v>115646.87</v>
      </c>
    </row>
    <row r="10998" spans="1:7">
      <c r="A10998" s="88" t="s">
        <v>608</v>
      </c>
      <c r="B10998" s="84" t="s">
        <v>609</v>
      </c>
      <c r="C10998" s="84">
        <v>1497994</v>
      </c>
      <c r="D10998" s="84">
        <v>1379209</v>
      </c>
      <c r="E10998" s="85">
        <v>1293894.8600000001</v>
      </c>
      <c r="F10998" s="86">
        <v>86.375169726981596</v>
      </c>
      <c r="G10998" s="85">
        <v>107663.02</v>
      </c>
    </row>
    <row r="10999" spans="1:7">
      <c r="A10999" s="89" t="s">
        <v>610</v>
      </c>
      <c r="B10999" s="84" t="s">
        <v>611</v>
      </c>
      <c r="C10999" s="84">
        <v>1496994</v>
      </c>
      <c r="D10999" s="84">
        <v>1378209</v>
      </c>
      <c r="E10999" s="85">
        <v>1292894.8600000001</v>
      </c>
      <c r="F10999" s="86">
        <v>86.366068267474702</v>
      </c>
      <c r="G10999" s="85">
        <v>107663.02</v>
      </c>
    </row>
    <row r="11000" spans="1:7">
      <c r="A11000" s="90">
        <v>1000</v>
      </c>
      <c r="B11000" s="84" t="s">
        <v>612</v>
      </c>
      <c r="C11000" s="84">
        <v>1223367</v>
      </c>
      <c r="D11000" s="84">
        <v>1124912</v>
      </c>
      <c r="E11000" s="85">
        <v>1062402.1399999999</v>
      </c>
      <c r="F11000" s="86">
        <v>86.842471637701493</v>
      </c>
      <c r="G11000" s="85">
        <v>93054.78</v>
      </c>
    </row>
    <row r="11001" spans="1:7">
      <c r="A11001" s="90">
        <v>2000</v>
      </c>
      <c r="B11001" s="84" t="s">
        <v>613</v>
      </c>
      <c r="C11001" s="84">
        <v>273627</v>
      </c>
      <c r="D11001" s="84">
        <v>253297</v>
      </c>
      <c r="E11001" s="85">
        <v>230492.72</v>
      </c>
      <c r="F11001" s="86">
        <v>84.236102431412107</v>
      </c>
      <c r="G11001" s="85">
        <v>14608.24</v>
      </c>
    </row>
    <row r="11002" spans="1:7" ht="25.5">
      <c r="A11002" s="89" t="s">
        <v>620</v>
      </c>
      <c r="B11002" s="84" t="s">
        <v>621</v>
      </c>
      <c r="C11002" s="84">
        <v>1000</v>
      </c>
      <c r="D11002" s="84">
        <v>1000</v>
      </c>
      <c r="E11002" s="85">
        <v>1000</v>
      </c>
      <c r="F11002" s="86">
        <v>100</v>
      </c>
      <c r="G11002" s="85">
        <v>0</v>
      </c>
    </row>
    <row r="11003" spans="1:7">
      <c r="A11003" s="90">
        <v>7700</v>
      </c>
      <c r="B11003" s="84" t="s">
        <v>623</v>
      </c>
      <c r="C11003" s="84">
        <v>1000</v>
      </c>
      <c r="D11003" s="84">
        <v>1000</v>
      </c>
      <c r="E11003" s="85">
        <v>1000</v>
      </c>
      <c r="F11003" s="86">
        <v>100</v>
      </c>
      <c r="G11003" s="85">
        <v>0</v>
      </c>
    </row>
    <row r="11004" spans="1:7">
      <c r="A11004" s="88" t="s">
        <v>640</v>
      </c>
      <c r="B11004" s="84" t="s">
        <v>641</v>
      </c>
      <c r="C11004" s="84">
        <v>32584</v>
      </c>
      <c r="D11004" s="84">
        <v>32584</v>
      </c>
      <c r="E11004" s="85">
        <v>32419.82</v>
      </c>
      <c r="F11004" s="86">
        <v>99.496133071446096</v>
      </c>
      <c r="G11004" s="85">
        <v>7983.85</v>
      </c>
    </row>
    <row r="11005" spans="1:7">
      <c r="A11005" s="89" t="s">
        <v>642</v>
      </c>
      <c r="B11005" s="84" t="s">
        <v>643</v>
      </c>
      <c r="C11005" s="84">
        <v>32584</v>
      </c>
      <c r="D11005" s="84">
        <v>32584</v>
      </c>
      <c r="E11005" s="85">
        <v>32419.82</v>
      </c>
      <c r="F11005" s="86">
        <v>99.496133071446096</v>
      </c>
      <c r="G11005" s="85">
        <v>7983.85</v>
      </c>
    </row>
    <row r="11006" spans="1:7">
      <c r="A11006" s="83"/>
      <c r="B11006" s="84" t="s">
        <v>660</v>
      </c>
      <c r="C11006" s="84">
        <v>0</v>
      </c>
      <c r="D11006" s="84">
        <v>0</v>
      </c>
      <c r="E11006" s="85">
        <v>80872.19</v>
      </c>
      <c r="F11006" s="86">
        <v>0</v>
      </c>
      <c r="G11006" s="85">
        <v>9025.32</v>
      </c>
    </row>
    <row r="11007" spans="1:7">
      <c r="A11007" s="83" t="s">
        <v>662</v>
      </c>
      <c r="B11007" s="84" t="s">
        <v>663</v>
      </c>
      <c r="C11007" s="84">
        <v>0</v>
      </c>
      <c r="D11007" s="84">
        <v>0</v>
      </c>
      <c r="E11007" s="85">
        <v>-80872.19</v>
      </c>
      <c r="F11007" s="86">
        <v>0</v>
      </c>
      <c r="G11007" s="85">
        <v>-9025.32</v>
      </c>
    </row>
    <row r="11008" spans="1:7">
      <c r="A11008" s="88" t="s">
        <v>671</v>
      </c>
      <c r="B11008" s="84" t="s">
        <v>672</v>
      </c>
      <c r="C11008" s="84">
        <v>0</v>
      </c>
      <c r="D11008" s="84">
        <v>0</v>
      </c>
      <c r="E11008" s="85">
        <v>-80872.19</v>
      </c>
      <c r="F11008" s="86">
        <v>0</v>
      </c>
      <c r="G11008" s="85">
        <v>-9025.32</v>
      </c>
    </row>
    <row r="11009" spans="1:7" s="19" customFormat="1">
      <c r="A11009" s="94" t="s">
        <v>687</v>
      </c>
      <c r="B11009" s="80" t="s">
        <v>1352</v>
      </c>
      <c r="C11009" s="80"/>
      <c r="D11009" s="80"/>
      <c r="E11009" s="81"/>
      <c r="F11009" s="82"/>
      <c r="G11009" s="81"/>
    </row>
    <row r="11010" spans="1:7">
      <c r="A11010" s="83" t="s">
        <v>575</v>
      </c>
      <c r="B11010" s="84" t="s">
        <v>576</v>
      </c>
      <c r="C11010" s="84">
        <v>1490697</v>
      </c>
      <c r="D11010" s="84">
        <v>1371912</v>
      </c>
      <c r="E11010" s="85">
        <v>1367305.87</v>
      </c>
      <c r="F11010" s="86">
        <v>91.722588158425197</v>
      </c>
      <c r="G11010" s="85">
        <v>124672.19</v>
      </c>
    </row>
    <row r="11011" spans="1:7" ht="25.5">
      <c r="A11011" s="88" t="s">
        <v>577</v>
      </c>
      <c r="B11011" s="84" t="s">
        <v>578</v>
      </c>
      <c r="C11011" s="84">
        <v>46204</v>
      </c>
      <c r="D11011" s="84">
        <v>42354</v>
      </c>
      <c r="E11011" s="85">
        <v>37747.870000000003</v>
      </c>
      <c r="F11011" s="86">
        <v>81.698272876807195</v>
      </c>
      <c r="G11011" s="85">
        <v>3208.19</v>
      </c>
    </row>
    <row r="11012" spans="1:7">
      <c r="A11012" s="88" t="s">
        <v>603</v>
      </c>
      <c r="B11012" s="84" t="s">
        <v>22</v>
      </c>
      <c r="C11012" s="84">
        <v>1444493</v>
      </c>
      <c r="D11012" s="84">
        <v>1329558</v>
      </c>
      <c r="E11012" s="85">
        <v>1329558</v>
      </c>
      <c r="F11012" s="86">
        <v>92.043229008378702</v>
      </c>
      <c r="G11012" s="85">
        <v>121464</v>
      </c>
    </row>
    <row r="11013" spans="1:7" ht="25.5">
      <c r="A11013" s="89">
        <v>21710</v>
      </c>
      <c r="B11013" s="84" t="s">
        <v>604</v>
      </c>
      <c r="C11013" s="84">
        <v>1444493</v>
      </c>
      <c r="D11013" s="84">
        <v>1329558</v>
      </c>
      <c r="E11013" s="85">
        <v>1329558</v>
      </c>
      <c r="F11013" s="86">
        <v>92.043229008378702</v>
      </c>
      <c r="G11013" s="85">
        <v>121464</v>
      </c>
    </row>
    <row r="11014" spans="1:7">
      <c r="A11014" s="83" t="s">
        <v>606</v>
      </c>
      <c r="B11014" s="84" t="s">
        <v>607</v>
      </c>
      <c r="C11014" s="84">
        <v>1490697</v>
      </c>
      <c r="D11014" s="84">
        <v>1371912</v>
      </c>
      <c r="E11014" s="85">
        <v>1286433.68</v>
      </c>
      <c r="F11014" s="86">
        <v>86.297462193859602</v>
      </c>
      <c r="G11014" s="85">
        <v>107990.02</v>
      </c>
    </row>
    <row r="11015" spans="1:7">
      <c r="A11015" s="88" t="s">
        <v>608</v>
      </c>
      <c r="B11015" s="84" t="s">
        <v>609</v>
      </c>
      <c r="C11015" s="84">
        <v>1480671</v>
      </c>
      <c r="D11015" s="84">
        <v>1361886</v>
      </c>
      <c r="E11015" s="85">
        <v>1276571.8600000001</v>
      </c>
      <c r="F11015" s="86">
        <v>86.215767040753803</v>
      </c>
      <c r="G11015" s="85">
        <v>107663.02</v>
      </c>
    </row>
    <row r="11016" spans="1:7">
      <c r="A11016" s="89" t="s">
        <v>610</v>
      </c>
      <c r="B11016" s="84" t="s">
        <v>611</v>
      </c>
      <c r="C11016" s="84">
        <v>1479671</v>
      </c>
      <c r="D11016" s="84">
        <v>1360886</v>
      </c>
      <c r="E11016" s="85">
        <v>1275571.8600000001</v>
      </c>
      <c r="F11016" s="86">
        <v>86.206451298971203</v>
      </c>
      <c r="G11016" s="85">
        <v>107663.02</v>
      </c>
    </row>
    <row r="11017" spans="1:7">
      <c r="A11017" s="90">
        <v>1000</v>
      </c>
      <c r="B11017" s="84" t="s">
        <v>612</v>
      </c>
      <c r="C11017" s="84">
        <v>1223367</v>
      </c>
      <c r="D11017" s="84">
        <v>1124912</v>
      </c>
      <c r="E11017" s="85">
        <v>1062402.1399999999</v>
      </c>
      <c r="F11017" s="86">
        <v>86.842471637701493</v>
      </c>
      <c r="G11017" s="85">
        <v>93054.78</v>
      </c>
    </row>
    <row r="11018" spans="1:7">
      <c r="A11018" s="90">
        <v>2000</v>
      </c>
      <c r="B11018" s="84" t="s">
        <v>613</v>
      </c>
      <c r="C11018" s="84">
        <v>256304</v>
      </c>
      <c r="D11018" s="84">
        <v>235974</v>
      </c>
      <c r="E11018" s="85">
        <v>213169.72</v>
      </c>
      <c r="F11018" s="86">
        <v>83.170656720144805</v>
      </c>
      <c r="G11018" s="85">
        <v>14608.24</v>
      </c>
    </row>
    <row r="11019" spans="1:7" ht="25.5">
      <c r="A11019" s="89" t="s">
        <v>620</v>
      </c>
      <c r="B11019" s="84" t="s">
        <v>621</v>
      </c>
      <c r="C11019" s="84">
        <v>1000</v>
      </c>
      <c r="D11019" s="84">
        <v>1000</v>
      </c>
      <c r="E11019" s="85">
        <v>1000</v>
      </c>
      <c r="F11019" s="86">
        <v>100</v>
      </c>
      <c r="G11019" s="85">
        <v>0</v>
      </c>
    </row>
    <row r="11020" spans="1:7">
      <c r="A11020" s="90">
        <v>7700</v>
      </c>
      <c r="B11020" s="84" t="s">
        <v>623</v>
      </c>
      <c r="C11020" s="84">
        <v>1000</v>
      </c>
      <c r="D11020" s="84">
        <v>1000</v>
      </c>
      <c r="E11020" s="85">
        <v>1000</v>
      </c>
      <c r="F11020" s="86">
        <v>100</v>
      </c>
      <c r="G11020" s="85">
        <v>0</v>
      </c>
    </row>
    <row r="11021" spans="1:7">
      <c r="A11021" s="88" t="s">
        <v>640</v>
      </c>
      <c r="B11021" s="84" t="s">
        <v>641</v>
      </c>
      <c r="C11021" s="84">
        <v>10026</v>
      </c>
      <c r="D11021" s="84">
        <v>10026</v>
      </c>
      <c r="E11021" s="85">
        <v>9861.82</v>
      </c>
      <c r="F11021" s="86">
        <v>98.362457610213497</v>
      </c>
      <c r="G11021" s="85">
        <v>327</v>
      </c>
    </row>
    <row r="11022" spans="1:7">
      <c r="A11022" s="89" t="s">
        <v>642</v>
      </c>
      <c r="B11022" s="84" t="s">
        <v>643</v>
      </c>
      <c r="C11022" s="84">
        <v>10026</v>
      </c>
      <c r="D11022" s="84">
        <v>10026</v>
      </c>
      <c r="E11022" s="85">
        <v>9861.82</v>
      </c>
      <c r="F11022" s="86">
        <v>98.362457610213497</v>
      </c>
      <c r="G11022" s="85">
        <v>327</v>
      </c>
    </row>
    <row r="11023" spans="1:7">
      <c r="A11023" s="83"/>
      <c r="B11023" s="84" t="s">
        <v>660</v>
      </c>
      <c r="C11023" s="84">
        <v>0</v>
      </c>
      <c r="D11023" s="84">
        <v>0</v>
      </c>
      <c r="E11023" s="85">
        <v>80872.19</v>
      </c>
      <c r="F11023" s="86">
        <v>0</v>
      </c>
      <c r="G11023" s="85">
        <v>16682.169999999998</v>
      </c>
    </row>
    <row r="11024" spans="1:7">
      <c r="A11024" s="83" t="s">
        <v>662</v>
      </c>
      <c r="B11024" s="84" t="s">
        <v>663</v>
      </c>
      <c r="C11024" s="84">
        <v>0</v>
      </c>
      <c r="D11024" s="84">
        <v>0</v>
      </c>
      <c r="E11024" s="85">
        <v>-80872.19</v>
      </c>
      <c r="F11024" s="86">
        <v>0</v>
      </c>
      <c r="G11024" s="85">
        <v>-16682.169999999998</v>
      </c>
    </row>
    <row r="11025" spans="1:7">
      <c r="A11025" s="88" t="s">
        <v>671</v>
      </c>
      <c r="B11025" s="84" t="s">
        <v>672</v>
      </c>
      <c r="C11025" s="84">
        <v>0</v>
      </c>
      <c r="D11025" s="84">
        <v>0</v>
      </c>
      <c r="E11025" s="85">
        <v>-80872.19</v>
      </c>
      <c r="F11025" s="86">
        <v>0</v>
      </c>
      <c r="G11025" s="85">
        <v>-16682.169999999998</v>
      </c>
    </row>
    <row r="11026" spans="1:7" s="19" customFormat="1">
      <c r="A11026" s="94" t="s">
        <v>717</v>
      </c>
      <c r="B11026" s="80" t="s">
        <v>718</v>
      </c>
      <c r="C11026" s="80"/>
      <c r="D11026" s="80"/>
      <c r="E11026" s="81"/>
      <c r="F11026" s="82"/>
      <c r="G11026" s="81"/>
    </row>
    <row r="11027" spans="1:7">
      <c r="A11027" s="83" t="s">
        <v>575</v>
      </c>
      <c r="B11027" s="84" t="s">
        <v>576</v>
      </c>
      <c r="C11027" s="84">
        <v>39881</v>
      </c>
      <c r="D11027" s="84">
        <v>39881</v>
      </c>
      <c r="E11027" s="85">
        <v>39881</v>
      </c>
      <c r="F11027" s="86">
        <v>100</v>
      </c>
      <c r="G11027" s="85">
        <v>0</v>
      </c>
    </row>
    <row r="11028" spans="1:7">
      <c r="A11028" s="88" t="s">
        <v>603</v>
      </c>
      <c r="B11028" s="84" t="s">
        <v>22</v>
      </c>
      <c r="C11028" s="84">
        <v>39881</v>
      </c>
      <c r="D11028" s="84">
        <v>39881</v>
      </c>
      <c r="E11028" s="85">
        <v>39881</v>
      </c>
      <c r="F11028" s="86">
        <v>100</v>
      </c>
      <c r="G11028" s="85">
        <v>0</v>
      </c>
    </row>
    <row r="11029" spans="1:7" ht="25.5">
      <c r="A11029" s="89">
        <v>21710</v>
      </c>
      <c r="B11029" s="84" t="s">
        <v>604</v>
      </c>
      <c r="C11029" s="84">
        <v>39881</v>
      </c>
      <c r="D11029" s="84">
        <v>39881</v>
      </c>
      <c r="E11029" s="85">
        <v>39881</v>
      </c>
      <c r="F11029" s="86">
        <v>100</v>
      </c>
      <c r="G11029" s="85">
        <v>0</v>
      </c>
    </row>
    <row r="11030" spans="1:7">
      <c r="A11030" s="83" t="s">
        <v>606</v>
      </c>
      <c r="B11030" s="84" t="s">
        <v>607</v>
      </c>
      <c r="C11030" s="84">
        <v>39881</v>
      </c>
      <c r="D11030" s="84">
        <v>39881</v>
      </c>
      <c r="E11030" s="85">
        <v>39881</v>
      </c>
      <c r="F11030" s="86">
        <v>100</v>
      </c>
      <c r="G11030" s="85">
        <v>7656.85</v>
      </c>
    </row>
    <row r="11031" spans="1:7">
      <c r="A11031" s="88" t="s">
        <v>608</v>
      </c>
      <c r="B11031" s="84" t="s">
        <v>609</v>
      </c>
      <c r="C11031" s="84">
        <v>17323</v>
      </c>
      <c r="D11031" s="84">
        <v>17323</v>
      </c>
      <c r="E11031" s="85">
        <v>17323</v>
      </c>
      <c r="F11031" s="86">
        <v>100</v>
      </c>
      <c r="G11031" s="85">
        <v>0</v>
      </c>
    </row>
    <row r="11032" spans="1:7">
      <c r="A11032" s="89" t="s">
        <v>610</v>
      </c>
      <c r="B11032" s="84" t="s">
        <v>611</v>
      </c>
      <c r="C11032" s="84">
        <v>17323</v>
      </c>
      <c r="D11032" s="84">
        <v>17323</v>
      </c>
      <c r="E11032" s="85">
        <v>17323</v>
      </c>
      <c r="F11032" s="86">
        <v>100</v>
      </c>
      <c r="G11032" s="85">
        <v>0</v>
      </c>
    </row>
    <row r="11033" spans="1:7">
      <c r="A11033" s="90">
        <v>2000</v>
      </c>
      <c r="B11033" s="84" t="s">
        <v>613</v>
      </c>
      <c r="C11033" s="84">
        <v>17323</v>
      </c>
      <c r="D11033" s="84">
        <v>17323</v>
      </c>
      <c r="E11033" s="85">
        <v>17323</v>
      </c>
      <c r="F11033" s="86">
        <v>100</v>
      </c>
      <c r="G11033" s="85">
        <v>0</v>
      </c>
    </row>
    <row r="11034" spans="1:7">
      <c r="A11034" s="88" t="s">
        <v>640</v>
      </c>
      <c r="B11034" s="84" t="s">
        <v>641</v>
      </c>
      <c r="C11034" s="84">
        <v>22558</v>
      </c>
      <c r="D11034" s="84">
        <v>22558</v>
      </c>
      <c r="E11034" s="85">
        <v>22558</v>
      </c>
      <c r="F11034" s="86">
        <v>100</v>
      </c>
      <c r="G11034" s="85">
        <v>7656.85</v>
      </c>
    </row>
    <row r="11035" spans="1:7">
      <c r="A11035" s="89" t="s">
        <v>642</v>
      </c>
      <c r="B11035" s="84" t="s">
        <v>643</v>
      </c>
      <c r="C11035" s="84">
        <v>22558</v>
      </c>
      <c r="D11035" s="84">
        <v>22558</v>
      </c>
      <c r="E11035" s="85">
        <v>22558</v>
      </c>
      <c r="F11035" s="86">
        <v>100</v>
      </c>
      <c r="G11035" s="85">
        <v>7656.85</v>
      </c>
    </row>
    <row r="11036" spans="1:7">
      <c r="A11036" s="83"/>
      <c r="B11036" s="84" t="s">
        <v>660</v>
      </c>
      <c r="C11036" s="84">
        <v>0</v>
      </c>
      <c r="D11036" s="84">
        <v>0</v>
      </c>
      <c r="E11036" s="85">
        <v>0</v>
      </c>
      <c r="F11036" s="86">
        <v>0</v>
      </c>
      <c r="G11036" s="85">
        <v>-7656.85</v>
      </c>
    </row>
    <row r="11037" spans="1:7">
      <c r="A11037" s="83" t="s">
        <v>662</v>
      </c>
      <c r="B11037" s="84" t="s">
        <v>663</v>
      </c>
      <c r="C11037" s="84">
        <v>0</v>
      </c>
      <c r="D11037" s="84">
        <v>0</v>
      </c>
      <c r="E11037" s="85">
        <v>0</v>
      </c>
      <c r="F11037" s="86">
        <v>0</v>
      </c>
      <c r="G11037" s="85">
        <v>7656.85</v>
      </c>
    </row>
    <row r="11038" spans="1:7">
      <c r="A11038" s="88" t="s">
        <v>671</v>
      </c>
      <c r="B11038" s="84" t="s">
        <v>672</v>
      </c>
      <c r="C11038" s="84">
        <v>0</v>
      </c>
      <c r="D11038" s="84">
        <v>0</v>
      </c>
      <c r="E11038" s="85">
        <v>0</v>
      </c>
      <c r="F11038" s="86">
        <v>0</v>
      </c>
      <c r="G11038" s="85">
        <v>7656.85</v>
      </c>
    </row>
    <row r="11039" spans="1:7" s="19" customFormat="1">
      <c r="A11039" s="79" t="s">
        <v>1424</v>
      </c>
      <c r="B11039" s="80" t="s">
        <v>1425</v>
      </c>
      <c r="C11039" s="80"/>
      <c r="D11039" s="80"/>
      <c r="E11039" s="81"/>
      <c r="F11039" s="82"/>
      <c r="G11039" s="81"/>
    </row>
    <row r="11040" spans="1:7">
      <c r="A11040" s="83" t="s">
        <v>575</v>
      </c>
      <c r="B11040" s="84" t="s">
        <v>576</v>
      </c>
      <c r="C11040" s="84">
        <v>25860236</v>
      </c>
      <c r="D11040" s="84">
        <v>23871619</v>
      </c>
      <c r="E11040" s="85">
        <v>23870621.289999999</v>
      </c>
      <c r="F11040" s="86">
        <v>92.306277831339202</v>
      </c>
      <c r="G11040" s="85">
        <v>2037267.37</v>
      </c>
    </row>
    <row r="11041" spans="1:7" ht="25.5">
      <c r="A11041" s="88" t="s">
        <v>577</v>
      </c>
      <c r="B11041" s="84" t="s">
        <v>578</v>
      </c>
      <c r="C11041" s="84">
        <v>4578</v>
      </c>
      <c r="D11041" s="84">
        <v>4180</v>
      </c>
      <c r="E11041" s="85">
        <v>3182.29</v>
      </c>
      <c r="F11041" s="86">
        <v>69.512669287898603</v>
      </c>
      <c r="G11041" s="85">
        <v>498.37</v>
      </c>
    </row>
    <row r="11042" spans="1:7">
      <c r="A11042" s="88" t="s">
        <v>581</v>
      </c>
      <c r="B11042" s="84" t="s">
        <v>21</v>
      </c>
      <c r="C11042" s="84">
        <v>16653</v>
      </c>
      <c r="D11042" s="84">
        <v>16653</v>
      </c>
      <c r="E11042" s="85">
        <v>16653</v>
      </c>
      <c r="F11042" s="86">
        <v>100</v>
      </c>
      <c r="G11042" s="85">
        <v>0</v>
      </c>
    </row>
    <row r="11043" spans="1:7">
      <c r="A11043" s="89" t="s">
        <v>582</v>
      </c>
      <c r="B11043" s="84" t="s">
        <v>583</v>
      </c>
      <c r="C11043" s="84">
        <v>16653</v>
      </c>
      <c r="D11043" s="84">
        <v>16653</v>
      </c>
      <c r="E11043" s="85">
        <v>16653</v>
      </c>
      <c r="F11043" s="86">
        <v>100</v>
      </c>
      <c r="G11043" s="85">
        <v>0</v>
      </c>
    </row>
    <row r="11044" spans="1:7">
      <c r="A11044" s="90">
        <v>18100</v>
      </c>
      <c r="B11044" s="84" t="s">
        <v>584</v>
      </c>
      <c r="C11044" s="84">
        <v>16653</v>
      </c>
      <c r="D11044" s="84">
        <v>16653</v>
      </c>
      <c r="E11044" s="85">
        <v>16653</v>
      </c>
      <c r="F11044" s="86">
        <v>100</v>
      </c>
      <c r="G11044" s="85">
        <v>0</v>
      </c>
    </row>
    <row r="11045" spans="1:7" ht="25.5">
      <c r="A11045" s="91">
        <v>18130</v>
      </c>
      <c r="B11045" s="84" t="s">
        <v>585</v>
      </c>
      <c r="C11045" s="84">
        <v>16653</v>
      </c>
      <c r="D11045" s="84">
        <v>16653</v>
      </c>
      <c r="E11045" s="85">
        <v>16653</v>
      </c>
      <c r="F11045" s="86">
        <v>100</v>
      </c>
      <c r="G11045" s="85">
        <v>0</v>
      </c>
    </row>
    <row r="11046" spans="1:7" ht="25.5">
      <c r="A11046" s="92">
        <v>18132</v>
      </c>
      <c r="B11046" s="84" t="s">
        <v>587</v>
      </c>
      <c r="C11046" s="84">
        <v>16653</v>
      </c>
      <c r="D11046" s="84">
        <v>16653</v>
      </c>
      <c r="E11046" s="85">
        <v>16653</v>
      </c>
      <c r="F11046" s="86">
        <v>100</v>
      </c>
      <c r="G11046" s="85">
        <v>0</v>
      </c>
    </row>
    <row r="11047" spans="1:7">
      <c r="A11047" s="88" t="s">
        <v>603</v>
      </c>
      <c r="B11047" s="84" t="s">
        <v>22</v>
      </c>
      <c r="C11047" s="84">
        <v>25839005</v>
      </c>
      <c r="D11047" s="84">
        <v>23850786</v>
      </c>
      <c r="E11047" s="85">
        <v>23850786</v>
      </c>
      <c r="F11047" s="86">
        <v>92.305357733395695</v>
      </c>
      <c r="G11047" s="85">
        <v>2036769</v>
      </c>
    </row>
    <row r="11048" spans="1:7" ht="25.5">
      <c r="A11048" s="89">
        <v>21710</v>
      </c>
      <c r="B11048" s="84" t="s">
        <v>604</v>
      </c>
      <c r="C11048" s="84">
        <v>25839005</v>
      </c>
      <c r="D11048" s="84">
        <v>23850786</v>
      </c>
      <c r="E11048" s="85">
        <v>23850786</v>
      </c>
      <c r="F11048" s="86">
        <v>92.305357733395695</v>
      </c>
      <c r="G11048" s="85">
        <v>2036769</v>
      </c>
    </row>
    <row r="11049" spans="1:7">
      <c r="A11049" s="83" t="s">
        <v>606</v>
      </c>
      <c r="B11049" s="84" t="s">
        <v>607</v>
      </c>
      <c r="C11049" s="84">
        <v>25860236</v>
      </c>
      <c r="D11049" s="84">
        <v>23870223</v>
      </c>
      <c r="E11049" s="85">
        <v>22925534.359999999</v>
      </c>
      <c r="F11049" s="86">
        <v>88.651682683792998</v>
      </c>
      <c r="G11049" s="85">
        <v>2072990.25</v>
      </c>
    </row>
    <row r="11050" spans="1:7">
      <c r="A11050" s="88" t="s">
        <v>608</v>
      </c>
      <c r="B11050" s="84" t="s">
        <v>609</v>
      </c>
      <c r="C11050" s="84">
        <v>24175060</v>
      </c>
      <c r="D11050" s="84">
        <v>22214433</v>
      </c>
      <c r="E11050" s="85">
        <v>21662642.359999999</v>
      </c>
      <c r="F11050" s="86">
        <v>89.607398533860902</v>
      </c>
      <c r="G11050" s="85">
        <v>2004709.81</v>
      </c>
    </row>
    <row r="11051" spans="1:7">
      <c r="A11051" s="89" t="s">
        <v>610</v>
      </c>
      <c r="B11051" s="84" t="s">
        <v>611</v>
      </c>
      <c r="C11051" s="84">
        <v>24175060</v>
      </c>
      <c r="D11051" s="84">
        <v>22214433</v>
      </c>
      <c r="E11051" s="85">
        <v>21662642.359999999</v>
      </c>
      <c r="F11051" s="86">
        <v>89.607398533860902</v>
      </c>
      <c r="G11051" s="85">
        <v>2004709.81</v>
      </c>
    </row>
    <row r="11052" spans="1:7">
      <c r="A11052" s="90">
        <v>1000</v>
      </c>
      <c r="B11052" s="84" t="s">
        <v>612</v>
      </c>
      <c r="C11052" s="84">
        <v>20470674</v>
      </c>
      <c r="D11052" s="84">
        <v>18758009</v>
      </c>
      <c r="E11052" s="85">
        <v>18449916.699999999</v>
      </c>
      <c r="F11052" s="86">
        <v>90.128525812095901</v>
      </c>
      <c r="G11052" s="85">
        <v>1697561.65</v>
      </c>
    </row>
    <row r="11053" spans="1:7">
      <c r="A11053" s="90">
        <v>2000</v>
      </c>
      <c r="B11053" s="84" t="s">
        <v>613</v>
      </c>
      <c r="C11053" s="84">
        <v>3704386</v>
      </c>
      <c r="D11053" s="84">
        <v>3456424</v>
      </c>
      <c r="E11053" s="85">
        <v>3212725.66</v>
      </c>
      <c r="F11053" s="86">
        <v>86.727615858606498</v>
      </c>
      <c r="G11053" s="85">
        <v>307148.15999999997</v>
      </c>
    </row>
    <row r="11054" spans="1:7">
      <c r="A11054" s="88" t="s">
        <v>640</v>
      </c>
      <c r="B11054" s="84" t="s">
        <v>641</v>
      </c>
      <c r="C11054" s="84">
        <v>1685176</v>
      </c>
      <c r="D11054" s="84">
        <v>1655790</v>
      </c>
      <c r="E11054" s="85">
        <v>1262892</v>
      </c>
      <c r="F11054" s="86">
        <v>74.941252427046194</v>
      </c>
      <c r="G11054" s="85">
        <v>68280.44</v>
      </c>
    </row>
    <row r="11055" spans="1:7">
      <c r="A11055" s="89" t="s">
        <v>642</v>
      </c>
      <c r="B11055" s="84" t="s">
        <v>643</v>
      </c>
      <c r="C11055" s="84">
        <v>1685176</v>
      </c>
      <c r="D11055" s="84">
        <v>1655790</v>
      </c>
      <c r="E11055" s="85">
        <v>1262892</v>
      </c>
      <c r="F11055" s="86">
        <v>74.941252427046194</v>
      </c>
      <c r="G11055" s="85">
        <v>68280.44</v>
      </c>
    </row>
    <row r="11056" spans="1:7">
      <c r="A11056" s="83"/>
      <c r="B11056" s="84" t="s">
        <v>660</v>
      </c>
      <c r="C11056" s="84">
        <v>0</v>
      </c>
      <c r="D11056" s="84">
        <v>1396</v>
      </c>
      <c r="E11056" s="85">
        <v>945086.93</v>
      </c>
      <c r="F11056" s="86">
        <v>0</v>
      </c>
      <c r="G11056" s="85">
        <v>-35722.879999999997</v>
      </c>
    </row>
    <row r="11057" spans="1:7">
      <c r="A11057" s="83" t="s">
        <v>662</v>
      </c>
      <c r="B11057" s="84" t="s">
        <v>663</v>
      </c>
      <c r="C11057" s="84">
        <v>0</v>
      </c>
      <c r="D11057" s="84">
        <v>-1396</v>
      </c>
      <c r="E11057" s="85">
        <v>-945086.93</v>
      </c>
      <c r="F11057" s="86">
        <v>0</v>
      </c>
      <c r="G11057" s="85">
        <v>35722.879999999997</v>
      </c>
    </row>
    <row r="11058" spans="1:7">
      <c r="A11058" s="88" t="s">
        <v>671</v>
      </c>
      <c r="B11058" s="84" t="s">
        <v>672</v>
      </c>
      <c r="C11058" s="84">
        <v>0</v>
      </c>
      <c r="D11058" s="84">
        <v>-1396</v>
      </c>
      <c r="E11058" s="85">
        <v>-945086.93</v>
      </c>
      <c r="F11058" s="86">
        <v>0</v>
      </c>
      <c r="G11058" s="85">
        <v>35722.879999999997</v>
      </c>
    </row>
    <row r="11059" spans="1:7" ht="38.25">
      <c r="A11059" s="89" t="s">
        <v>675</v>
      </c>
      <c r="B11059" s="84" t="s">
        <v>676</v>
      </c>
      <c r="C11059" s="84">
        <v>0</v>
      </c>
      <c r="D11059" s="84">
        <v>-1396</v>
      </c>
      <c r="E11059" s="85">
        <v>0</v>
      </c>
      <c r="F11059" s="86">
        <v>0</v>
      </c>
      <c r="G11059" s="85">
        <v>0</v>
      </c>
    </row>
    <row r="11060" spans="1:7" s="19" customFormat="1">
      <c r="A11060" s="94" t="s">
        <v>687</v>
      </c>
      <c r="B11060" s="80" t="s">
        <v>1426</v>
      </c>
      <c r="C11060" s="80"/>
      <c r="D11060" s="80"/>
      <c r="E11060" s="81"/>
      <c r="F11060" s="82"/>
      <c r="G11060" s="81"/>
    </row>
    <row r="11061" spans="1:7">
      <c r="A11061" s="83" t="s">
        <v>575</v>
      </c>
      <c r="B11061" s="84" t="s">
        <v>576</v>
      </c>
      <c r="C11061" s="84">
        <v>24114188</v>
      </c>
      <c r="D11061" s="84">
        <v>22236605</v>
      </c>
      <c r="E11061" s="85">
        <v>22235607.289999999</v>
      </c>
      <c r="F11061" s="86">
        <v>92.209645582923997</v>
      </c>
      <c r="G11061" s="85">
        <v>1943141.37</v>
      </c>
    </row>
    <row r="11062" spans="1:7" ht="25.5">
      <c r="A11062" s="88" t="s">
        <v>577</v>
      </c>
      <c r="B11062" s="84" t="s">
        <v>578</v>
      </c>
      <c r="C11062" s="84">
        <v>4578</v>
      </c>
      <c r="D11062" s="84">
        <v>4180</v>
      </c>
      <c r="E11062" s="85">
        <v>3182.29</v>
      </c>
      <c r="F11062" s="86">
        <v>69.512669287898603</v>
      </c>
      <c r="G11062" s="85">
        <v>498.37</v>
      </c>
    </row>
    <row r="11063" spans="1:7">
      <c r="A11063" s="88" t="s">
        <v>603</v>
      </c>
      <c r="B11063" s="84" t="s">
        <v>22</v>
      </c>
      <c r="C11063" s="84">
        <v>24109610</v>
      </c>
      <c r="D11063" s="84">
        <v>22232425</v>
      </c>
      <c r="E11063" s="85">
        <v>22232425</v>
      </c>
      <c r="F11063" s="86">
        <v>92.213955348095595</v>
      </c>
      <c r="G11063" s="85">
        <v>1942643</v>
      </c>
    </row>
    <row r="11064" spans="1:7" ht="25.5">
      <c r="A11064" s="89">
        <v>21710</v>
      </c>
      <c r="B11064" s="84" t="s">
        <v>604</v>
      </c>
      <c r="C11064" s="84">
        <v>24109610</v>
      </c>
      <c r="D11064" s="84">
        <v>22232425</v>
      </c>
      <c r="E11064" s="85">
        <v>22232425</v>
      </c>
      <c r="F11064" s="86">
        <v>92.213955348095595</v>
      </c>
      <c r="G11064" s="85">
        <v>1942643</v>
      </c>
    </row>
    <row r="11065" spans="1:7">
      <c r="A11065" s="83" t="s">
        <v>606</v>
      </c>
      <c r="B11065" s="84" t="s">
        <v>607</v>
      </c>
      <c r="C11065" s="84">
        <v>24114188</v>
      </c>
      <c r="D11065" s="84">
        <v>22236605</v>
      </c>
      <c r="E11065" s="85">
        <v>21430547.739999998</v>
      </c>
      <c r="F11065" s="86">
        <v>88.8711149635227</v>
      </c>
      <c r="G11065" s="85">
        <v>1985479.08</v>
      </c>
    </row>
    <row r="11066" spans="1:7">
      <c r="A11066" s="88" t="s">
        <v>608</v>
      </c>
      <c r="B11066" s="84" t="s">
        <v>609</v>
      </c>
      <c r="C11066" s="84">
        <v>22681338</v>
      </c>
      <c r="D11066" s="84">
        <v>20815815</v>
      </c>
      <c r="E11066" s="85">
        <v>20361071.809999999</v>
      </c>
      <c r="F11066" s="86">
        <v>89.770152933658494</v>
      </c>
      <c r="G11066" s="85">
        <v>1917198.64</v>
      </c>
    </row>
    <row r="11067" spans="1:7">
      <c r="A11067" s="89" t="s">
        <v>610</v>
      </c>
      <c r="B11067" s="84" t="s">
        <v>611</v>
      </c>
      <c r="C11067" s="84">
        <v>22681338</v>
      </c>
      <c r="D11067" s="84">
        <v>20815815</v>
      </c>
      <c r="E11067" s="85">
        <v>20361071.809999999</v>
      </c>
      <c r="F11067" s="86">
        <v>89.770152933658494</v>
      </c>
      <c r="G11067" s="85">
        <v>1917198.64</v>
      </c>
    </row>
    <row r="11068" spans="1:7">
      <c r="A11068" s="90">
        <v>1000</v>
      </c>
      <c r="B11068" s="84" t="s">
        <v>612</v>
      </c>
      <c r="C11068" s="84">
        <v>19530035</v>
      </c>
      <c r="D11068" s="84">
        <v>17898576</v>
      </c>
      <c r="E11068" s="85">
        <v>17665338.739999998</v>
      </c>
      <c r="F11068" s="86">
        <v>90.452161196843704</v>
      </c>
      <c r="G11068" s="85">
        <v>1636392.57</v>
      </c>
    </row>
    <row r="11069" spans="1:7">
      <c r="A11069" s="90">
        <v>2000</v>
      </c>
      <c r="B11069" s="84" t="s">
        <v>613</v>
      </c>
      <c r="C11069" s="84">
        <v>3151303</v>
      </c>
      <c r="D11069" s="84">
        <v>2917239</v>
      </c>
      <c r="E11069" s="85">
        <v>2695733.07</v>
      </c>
      <c r="F11069" s="86">
        <v>85.543442506163302</v>
      </c>
      <c r="G11069" s="85">
        <v>280806.07</v>
      </c>
    </row>
    <row r="11070" spans="1:7">
      <c r="A11070" s="88" t="s">
        <v>640</v>
      </c>
      <c r="B11070" s="84" t="s">
        <v>641</v>
      </c>
      <c r="C11070" s="84">
        <v>1432850</v>
      </c>
      <c r="D11070" s="84">
        <v>1420790</v>
      </c>
      <c r="E11070" s="85">
        <v>1069475.93</v>
      </c>
      <c r="F11070" s="86">
        <v>74.639768991869303</v>
      </c>
      <c r="G11070" s="85">
        <v>68280.44</v>
      </c>
    </row>
    <row r="11071" spans="1:7">
      <c r="A11071" s="89" t="s">
        <v>642</v>
      </c>
      <c r="B11071" s="84" t="s">
        <v>643</v>
      </c>
      <c r="C11071" s="84">
        <v>1432850</v>
      </c>
      <c r="D11071" s="84">
        <v>1420790</v>
      </c>
      <c r="E11071" s="85">
        <v>1069475.93</v>
      </c>
      <c r="F11071" s="86">
        <v>74.639768991869303</v>
      </c>
      <c r="G11071" s="85">
        <v>68280.44</v>
      </c>
    </row>
    <row r="11072" spans="1:7">
      <c r="A11072" s="83"/>
      <c r="B11072" s="84" t="s">
        <v>660</v>
      </c>
      <c r="C11072" s="84">
        <v>0</v>
      </c>
      <c r="D11072" s="84">
        <v>0</v>
      </c>
      <c r="E11072" s="85">
        <v>805059.55</v>
      </c>
      <c r="F11072" s="86">
        <v>0</v>
      </c>
      <c r="G11072" s="85">
        <v>-42337.71</v>
      </c>
    </row>
    <row r="11073" spans="1:7">
      <c r="A11073" s="83" t="s">
        <v>662</v>
      </c>
      <c r="B11073" s="84" t="s">
        <v>663</v>
      </c>
      <c r="C11073" s="84">
        <v>0</v>
      </c>
      <c r="D11073" s="84">
        <v>0</v>
      </c>
      <c r="E11073" s="85">
        <v>-805059.55</v>
      </c>
      <c r="F11073" s="86">
        <v>0</v>
      </c>
      <c r="G11073" s="85">
        <v>42337.71</v>
      </c>
    </row>
    <row r="11074" spans="1:7">
      <c r="A11074" s="88" t="s">
        <v>671</v>
      </c>
      <c r="B11074" s="84" t="s">
        <v>672</v>
      </c>
      <c r="C11074" s="84">
        <v>0</v>
      </c>
      <c r="D11074" s="84">
        <v>0</v>
      </c>
      <c r="E11074" s="85">
        <v>-805059.55</v>
      </c>
      <c r="F11074" s="86">
        <v>0</v>
      </c>
      <c r="G11074" s="85">
        <v>42337.71</v>
      </c>
    </row>
    <row r="11075" spans="1:7" s="19" customFormat="1" ht="25.5">
      <c r="A11075" s="94" t="s">
        <v>689</v>
      </c>
      <c r="B11075" s="80" t="s">
        <v>1427</v>
      </c>
      <c r="C11075" s="80"/>
      <c r="D11075" s="80"/>
      <c r="E11075" s="81"/>
      <c r="F11075" s="82"/>
      <c r="G11075" s="81"/>
    </row>
    <row r="11076" spans="1:7">
      <c r="A11076" s="83" t="s">
        <v>575</v>
      </c>
      <c r="B11076" s="84" t="s">
        <v>576</v>
      </c>
      <c r="C11076" s="84">
        <v>1325876</v>
      </c>
      <c r="D11076" s="84">
        <v>1217421</v>
      </c>
      <c r="E11076" s="85">
        <v>1217421</v>
      </c>
      <c r="F11076" s="86">
        <v>91.820124958895093</v>
      </c>
      <c r="G11076" s="85">
        <v>91122</v>
      </c>
    </row>
    <row r="11077" spans="1:7">
      <c r="A11077" s="88" t="s">
        <v>603</v>
      </c>
      <c r="B11077" s="84" t="s">
        <v>22</v>
      </c>
      <c r="C11077" s="84">
        <v>1325876</v>
      </c>
      <c r="D11077" s="84">
        <v>1217421</v>
      </c>
      <c r="E11077" s="85">
        <v>1217421</v>
      </c>
      <c r="F11077" s="86">
        <v>91.820124958895093</v>
      </c>
      <c r="G11077" s="85">
        <v>91122</v>
      </c>
    </row>
    <row r="11078" spans="1:7" ht="25.5">
      <c r="A11078" s="89">
        <v>21710</v>
      </c>
      <c r="B11078" s="84" t="s">
        <v>604</v>
      </c>
      <c r="C11078" s="84">
        <v>1325876</v>
      </c>
      <c r="D11078" s="84">
        <v>1217421</v>
      </c>
      <c r="E11078" s="85">
        <v>1217421</v>
      </c>
      <c r="F11078" s="86">
        <v>91.820124958895093</v>
      </c>
      <c r="G11078" s="85">
        <v>91122</v>
      </c>
    </row>
    <row r="11079" spans="1:7">
      <c r="A11079" s="83" t="s">
        <v>606</v>
      </c>
      <c r="B11079" s="84" t="s">
        <v>607</v>
      </c>
      <c r="C11079" s="84">
        <v>1325876</v>
      </c>
      <c r="D11079" s="84">
        <v>1217421</v>
      </c>
      <c r="E11079" s="85">
        <v>1094473.3600000001</v>
      </c>
      <c r="F11079" s="86">
        <v>82.547188424860195</v>
      </c>
      <c r="G11079" s="85">
        <v>84506.33</v>
      </c>
    </row>
    <row r="11080" spans="1:7">
      <c r="A11080" s="88" t="s">
        <v>608</v>
      </c>
      <c r="B11080" s="84" t="s">
        <v>609</v>
      </c>
      <c r="C11080" s="84">
        <v>1073550</v>
      </c>
      <c r="D11080" s="84">
        <v>982421</v>
      </c>
      <c r="E11080" s="85">
        <v>901057.29</v>
      </c>
      <c r="F11080" s="86">
        <v>83.932494061757694</v>
      </c>
      <c r="G11080" s="85">
        <v>84506.33</v>
      </c>
    </row>
    <row r="11081" spans="1:7">
      <c r="A11081" s="89" t="s">
        <v>610</v>
      </c>
      <c r="B11081" s="84" t="s">
        <v>611</v>
      </c>
      <c r="C11081" s="84">
        <v>1073550</v>
      </c>
      <c r="D11081" s="84">
        <v>982421</v>
      </c>
      <c r="E11081" s="85">
        <v>901057.29</v>
      </c>
      <c r="F11081" s="86">
        <v>83.932494061757694</v>
      </c>
      <c r="G11081" s="85">
        <v>84506.33</v>
      </c>
    </row>
    <row r="11082" spans="1:7">
      <c r="A11082" s="90">
        <v>1000</v>
      </c>
      <c r="B11082" s="84" t="s">
        <v>612</v>
      </c>
      <c r="C11082" s="84">
        <v>929048</v>
      </c>
      <c r="D11082" s="84">
        <v>850421</v>
      </c>
      <c r="E11082" s="85">
        <v>775992.7</v>
      </c>
      <c r="F11082" s="86">
        <v>83.525576719394493</v>
      </c>
      <c r="G11082" s="85">
        <v>58164.24</v>
      </c>
    </row>
    <row r="11083" spans="1:7">
      <c r="A11083" s="90">
        <v>2000</v>
      </c>
      <c r="B11083" s="84" t="s">
        <v>613</v>
      </c>
      <c r="C11083" s="84">
        <v>144502</v>
      </c>
      <c r="D11083" s="84">
        <v>132000</v>
      </c>
      <c r="E11083" s="85">
        <v>125064.59</v>
      </c>
      <c r="F11083" s="86">
        <v>86.548691367593506</v>
      </c>
      <c r="G11083" s="85">
        <v>26342.09</v>
      </c>
    </row>
    <row r="11084" spans="1:7">
      <c r="A11084" s="88" t="s">
        <v>640</v>
      </c>
      <c r="B11084" s="84" t="s">
        <v>641</v>
      </c>
      <c r="C11084" s="84">
        <v>252326</v>
      </c>
      <c r="D11084" s="84">
        <v>235000</v>
      </c>
      <c r="E11084" s="85">
        <v>193416.07</v>
      </c>
      <c r="F11084" s="86">
        <v>76.653246197379602</v>
      </c>
      <c r="G11084" s="85">
        <v>0</v>
      </c>
    </row>
    <row r="11085" spans="1:7">
      <c r="A11085" s="89" t="s">
        <v>642</v>
      </c>
      <c r="B11085" s="84" t="s">
        <v>643</v>
      </c>
      <c r="C11085" s="84">
        <v>252326</v>
      </c>
      <c r="D11085" s="84">
        <v>235000</v>
      </c>
      <c r="E11085" s="85">
        <v>193416.07</v>
      </c>
      <c r="F11085" s="86">
        <v>76.653246197379602</v>
      </c>
      <c r="G11085" s="85">
        <v>0</v>
      </c>
    </row>
    <row r="11086" spans="1:7">
      <c r="A11086" s="83"/>
      <c r="B11086" s="84" t="s">
        <v>660</v>
      </c>
      <c r="C11086" s="84">
        <v>0</v>
      </c>
      <c r="D11086" s="84">
        <v>0</v>
      </c>
      <c r="E11086" s="85">
        <v>122947.64</v>
      </c>
      <c r="F11086" s="86">
        <v>0</v>
      </c>
      <c r="G11086" s="85">
        <v>6615.67</v>
      </c>
    </row>
    <row r="11087" spans="1:7">
      <c r="A11087" s="83" t="s">
        <v>662</v>
      </c>
      <c r="B11087" s="84" t="s">
        <v>663</v>
      </c>
      <c r="C11087" s="84">
        <v>0</v>
      </c>
      <c r="D11087" s="84">
        <v>0</v>
      </c>
      <c r="E11087" s="85">
        <v>-122947.64</v>
      </c>
      <c r="F11087" s="86">
        <v>0</v>
      </c>
      <c r="G11087" s="85">
        <v>-6615.67</v>
      </c>
    </row>
    <row r="11088" spans="1:7">
      <c r="A11088" s="88" t="s">
        <v>671</v>
      </c>
      <c r="B11088" s="84" t="s">
        <v>672</v>
      </c>
      <c r="C11088" s="84">
        <v>0</v>
      </c>
      <c r="D11088" s="84">
        <v>0</v>
      </c>
      <c r="E11088" s="85">
        <v>-122947.64</v>
      </c>
      <c r="F11088" s="86">
        <v>0</v>
      </c>
      <c r="G11088" s="85">
        <v>-6615.67</v>
      </c>
    </row>
    <row r="11089" spans="1:7" s="19" customFormat="1" ht="25.5">
      <c r="A11089" s="94" t="s">
        <v>707</v>
      </c>
      <c r="B11089" s="80" t="s">
        <v>708</v>
      </c>
      <c r="C11089" s="80"/>
      <c r="D11089" s="80"/>
      <c r="E11089" s="81"/>
      <c r="F11089" s="82"/>
      <c r="G11089" s="81"/>
    </row>
    <row r="11090" spans="1:7">
      <c r="A11090" s="83" t="s">
        <v>575</v>
      </c>
      <c r="B11090" s="84" t="s">
        <v>576</v>
      </c>
      <c r="C11090" s="84">
        <v>16653</v>
      </c>
      <c r="D11090" s="84">
        <v>16653</v>
      </c>
      <c r="E11090" s="85">
        <v>16653</v>
      </c>
      <c r="F11090" s="86">
        <v>100</v>
      </c>
      <c r="G11090" s="85">
        <v>0</v>
      </c>
    </row>
    <row r="11091" spans="1:7">
      <c r="A11091" s="88" t="s">
        <v>581</v>
      </c>
      <c r="B11091" s="84" t="s">
        <v>21</v>
      </c>
      <c r="C11091" s="84">
        <v>16653</v>
      </c>
      <c r="D11091" s="84">
        <v>16653</v>
      </c>
      <c r="E11091" s="85">
        <v>16653</v>
      </c>
      <c r="F11091" s="86">
        <v>100</v>
      </c>
      <c r="G11091" s="85">
        <v>0</v>
      </c>
    </row>
    <row r="11092" spans="1:7">
      <c r="A11092" s="89" t="s">
        <v>582</v>
      </c>
      <c r="B11092" s="84" t="s">
        <v>583</v>
      </c>
      <c r="C11092" s="84">
        <v>16653</v>
      </c>
      <c r="D11092" s="84">
        <v>16653</v>
      </c>
      <c r="E11092" s="85">
        <v>16653</v>
      </c>
      <c r="F11092" s="86">
        <v>100</v>
      </c>
      <c r="G11092" s="85">
        <v>0</v>
      </c>
    </row>
    <row r="11093" spans="1:7">
      <c r="A11093" s="90">
        <v>18100</v>
      </c>
      <c r="B11093" s="84" t="s">
        <v>584</v>
      </c>
      <c r="C11093" s="84">
        <v>16653</v>
      </c>
      <c r="D11093" s="84">
        <v>16653</v>
      </c>
      <c r="E11093" s="85">
        <v>16653</v>
      </c>
      <c r="F11093" s="86">
        <v>100</v>
      </c>
      <c r="G11093" s="85">
        <v>0</v>
      </c>
    </row>
    <row r="11094" spans="1:7" ht="25.5">
      <c r="A11094" s="91">
        <v>18130</v>
      </c>
      <c r="B11094" s="84" t="s">
        <v>585</v>
      </c>
      <c r="C11094" s="84">
        <v>16653</v>
      </c>
      <c r="D11094" s="84">
        <v>16653</v>
      </c>
      <c r="E11094" s="85">
        <v>16653</v>
      </c>
      <c r="F11094" s="86">
        <v>100</v>
      </c>
      <c r="G11094" s="85">
        <v>0</v>
      </c>
    </row>
    <row r="11095" spans="1:7" ht="25.5">
      <c r="A11095" s="92">
        <v>18132</v>
      </c>
      <c r="B11095" s="84" t="s">
        <v>587</v>
      </c>
      <c r="C11095" s="84">
        <v>16653</v>
      </c>
      <c r="D11095" s="84">
        <v>16653</v>
      </c>
      <c r="E11095" s="85">
        <v>16653</v>
      </c>
      <c r="F11095" s="86">
        <v>100</v>
      </c>
      <c r="G11095" s="85">
        <v>0</v>
      </c>
    </row>
    <row r="11096" spans="1:7">
      <c r="A11096" s="83" t="s">
        <v>606</v>
      </c>
      <c r="B11096" s="84" t="s">
        <v>607</v>
      </c>
      <c r="C11096" s="84">
        <v>16653</v>
      </c>
      <c r="D11096" s="84">
        <v>15257</v>
      </c>
      <c r="E11096" s="85">
        <v>0</v>
      </c>
      <c r="F11096" s="86">
        <v>0</v>
      </c>
      <c r="G11096" s="85">
        <v>0</v>
      </c>
    </row>
    <row r="11097" spans="1:7">
      <c r="A11097" s="88" t="s">
        <v>608</v>
      </c>
      <c r="B11097" s="84" t="s">
        <v>609</v>
      </c>
      <c r="C11097" s="84">
        <v>16653</v>
      </c>
      <c r="D11097" s="84">
        <v>15257</v>
      </c>
      <c r="E11097" s="85">
        <v>0</v>
      </c>
      <c r="F11097" s="86">
        <v>0</v>
      </c>
      <c r="G11097" s="85">
        <v>0</v>
      </c>
    </row>
    <row r="11098" spans="1:7">
      <c r="A11098" s="89" t="s">
        <v>610</v>
      </c>
      <c r="B11098" s="84" t="s">
        <v>611</v>
      </c>
      <c r="C11098" s="84">
        <v>16653</v>
      </c>
      <c r="D11098" s="84">
        <v>15257</v>
      </c>
      <c r="E11098" s="85">
        <v>0</v>
      </c>
      <c r="F11098" s="86">
        <v>0</v>
      </c>
      <c r="G11098" s="85">
        <v>0</v>
      </c>
    </row>
    <row r="11099" spans="1:7">
      <c r="A11099" s="90">
        <v>2000</v>
      </c>
      <c r="B11099" s="84" t="s">
        <v>613</v>
      </c>
      <c r="C11099" s="84">
        <v>16653</v>
      </c>
      <c r="D11099" s="84">
        <v>15257</v>
      </c>
      <c r="E11099" s="85">
        <v>0</v>
      </c>
      <c r="F11099" s="86">
        <v>0</v>
      </c>
      <c r="G11099" s="85">
        <v>0</v>
      </c>
    </row>
    <row r="11100" spans="1:7">
      <c r="A11100" s="83"/>
      <c r="B11100" s="84" t="s">
        <v>660</v>
      </c>
      <c r="C11100" s="84">
        <v>0</v>
      </c>
      <c r="D11100" s="84">
        <v>1396</v>
      </c>
      <c r="E11100" s="85">
        <v>16653</v>
      </c>
      <c r="F11100" s="86">
        <v>0</v>
      </c>
      <c r="G11100" s="85">
        <v>0</v>
      </c>
    </row>
    <row r="11101" spans="1:7">
      <c r="A11101" s="83" t="s">
        <v>662</v>
      </c>
      <c r="B11101" s="84" t="s">
        <v>663</v>
      </c>
      <c r="C11101" s="84">
        <v>0</v>
      </c>
      <c r="D11101" s="84">
        <v>-1396</v>
      </c>
      <c r="E11101" s="85">
        <v>-16653</v>
      </c>
      <c r="F11101" s="86">
        <v>0</v>
      </c>
      <c r="G11101" s="85">
        <v>0</v>
      </c>
    </row>
    <row r="11102" spans="1:7">
      <c r="A11102" s="88" t="s">
        <v>671</v>
      </c>
      <c r="B11102" s="84" t="s">
        <v>672</v>
      </c>
      <c r="C11102" s="84">
        <v>0</v>
      </c>
      <c r="D11102" s="84">
        <v>-1396</v>
      </c>
      <c r="E11102" s="85">
        <v>-16653</v>
      </c>
      <c r="F11102" s="86">
        <v>0</v>
      </c>
      <c r="G11102" s="85">
        <v>0</v>
      </c>
    </row>
    <row r="11103" spans="1:7" ht="38.25">
      <c r="A11103" s="89" t="s">
        <v>675</v>
      </c>
      <c r="B11103" s="84" t="s">
        <v>676</v>
      </c>
      <c r="C11103" s="84">
        <v>0</v>
      </c>
      <c r="D11103" s="84">
        <v>-1396</v>
      </c>
      <c r="E11103" s="85">
        <v>0</v>
      </c>
      <c r="F11103" s="86">
        <v>0</v>
      </c>
      <c r="G11103" s="85">
        <v>0</v>
      </c>
    </row>
    <row r="11104" spans="1:7" s="19" customFormat="1" ht="38.25">
      <c r="A11104" s="95" t="s">
        <v>769</v>
      </c>
      <c r="B11104" s="80" t="s">
        <v>710</v>
      </c>
      <c r="C11104" s="80"/>
      <c r="D11104" s="80"/>
      <c r="E11104" s="81"/>
      <c r="F11104" s="82"/>
      <c r="G11104" s="81"/>
    </row>
    <row r="11105" spans="1:7">
      <c r="A11105" s="83" t="s">
        <v>575</v>
      </c>
      <c r="B11105" s="84" t="s">
        <v>576</v>
      </c>
      <c r="C11105" s="84">
        <v>16653</v>
      </c>
      <c r="D11105" s="84">
        <v>16653</v>
      </c>
      <c r="E11105" s="85">
        <v>16653</v>
      </c>
      <c r="F11105" s="86">
        <v>100</v>
      </c>
      <c r="G11105" s="85">
        <v>0</v>
      </c>
    </row>
    <row r="11106" spans="1:7">
      <c r="A11106" s="88" t="s">
        <v>581</v>
      </c>
      <c r="B11106" s="84" t="s">
        <v>21</v>
      </c>
      <c r="C11106" s="84">
        <v>16653</v>
      </c>
      <c r="D11106" s="84">
        <v>16653</v>
      </c>
      <c r="E11106" s="85">
        <v>16653</v>
      </c>
      <c r="F11106" s="86">
        <v>100</v>
      </c>
      <c r="G11106" s="85">
        <v>0</v>
      </c>
    </row>
    <row r="11107" spans="1:7">
      <c r="A11107" s="89" t="s">
        <v>582</v>
      </c>
      <c r="B11107" s="84" t="s">
        <v>583</v>
      </c>
      <c r="C11107" s="84">
        <v>16653</v>
      </c>
      <c r="D11107" s="84">
        <v>16653</v>
      </c>
      <c r="E11107" s="85">
        <v>16653</v>
      </c>
      <c r="F11107" s="86">
        <v>100</v>
      </c>
      <c r="G11107" s="85">
        <v>0</v>
      </c>
    </row>
    <row r="11108" spans="1:7">
      <c r="A11108" s="90">
        <v>18100</v>
      </c>
      <c r="B11108" s="84" t="s">
        <v>584</v>
      </c>
      <c r="C11108" s="84">
        <v>16653</v>
      </c>
      <c r="D11108" s="84">
        <v>16653</v>
      </c>
      <c r="E11108" s="85">
        <v>16653</v>
      </c>
      <c r="F11108" s="86">
        <v>100</v>
      </c>
      <c r="G11108" s="85">
        <v>0</v>
      </c>
    </row>
    <row r="11109" spans="1:7" ht="25.5">
      <c r="A11109" s="91">
        <v>18130</v>
      </c>
      <c r="B11109" s="84" t="s">
        <v>585</v>
      </c>
      <c r="C11109" s="84">
        <v>16653</v>
      </c>
      <c r="D11109" s="84">
        <v>16653</v>
      </c>
      <c r="E11109" s="85">
        <v>16653</v>
      </c>
      <c r="F11109" s="86">
        <v>100</v>
      </c>
      <c r="G11109" s="85">
        <v>0</v>
      </c>
    </row>
    <row r="11110" spans="1:7" ht="25.5">
      <c r="A11110" s="92">
        <v>18132</v>
      </c>
      <c r="B11110" s="84" t="s">
        <v>587</v>
      </c>
      <c r="C11110" s="84">
        <v>16653</v>
      </c>
      <c r="D11110" s="84">
        <v>16653</v>
      </c>
      <c r="E11110" s="85">
        <v>16653</v>
      </c>
      <c r="F11110" s="86">
        <v>100</v>
      </c>
      <c r="G11110" s="85">
        <v>0</v>
      </c>
    </row>
    <row r="11111" spans="1:7">
      <c r="A11111" s="83" t="s">
        <v>606</v>
      </c>
      <c r="B11111" s="84" t="s">
        <v>607</v>
      </c>
      <c r="C11111" s="84">
        <v>16653</v>
      </c>
      <c r="D11111" s="84">
        <v>15257</v>
      </c>
      <c r="E11111" s="85">
        <v>0</v>
      </c>
      <c r="F11111" s="86">
        <v>0</v>
      </c>
      <c r="G11111" s="85">
        <v>0</v>
      </c>
    </row>
    <row r="11112" spans="1:7">
      <c r="A11112" s="88" t="s">
        <v>608</v>
      </c>
      <c r="B11112" s="84" t="s">
        <v>609</v>
      </c>
      <c r="C11112" s="84">
        <v>16653</v>
      </c>
      <c r="D11112" s="84">
        <v>15257</v>
      </c>
      <c r="E11112" s="85">
        <v>0</v>
      </c>
      <c r="F11112" s="86">
        <v>0</v>
      </c>
      <c r="G11112" s="85">
        <v>0</v>
      </c>
    </row>
    <row r="11113" spans="1:7">
      <c r="A11113" s="89" t="s">
        <v>610</v>
      </c>
      <c r="B11113" s="84" t="s">
        <v>611</v>
      </c>
      <c r="C11113" s="84">
        <v>16653</v>
      </c>
      <c r="D11113" s="84">
        <v>15257</v>
      </c>
      <c r="E11113" s="85">
        <v>0</v>
      </c>
      <c r="F11113" s="86">
        <v>0</v>
      </c>
      <c r="G11113" s="85">
        <v>0</v>
      </c>
    </row>
    <row r="11114" spans="1:7">
      <c r="A11114" s="90">
        <v>2000</v>
      </c>
      <c r="B11114" s="84" t="s">
        <v>613</v>
      </c>
      <c r="C11114" s="84">
        <v>16653</v>
      </c>
      <c r="D11114" s="84">
        <v>15257</v>
      </c>
      <c r="E11114" s="85">
        <v>0</v>
      </c>
      <c r="F11114" s="86">
        <v>0</v>
      </c>
      <c r="G11114" s="85">
        <v>0</v>
      </c>
    </row>
    <row r="11115" spans="1:7">
      <c r="A11115" s="83"/>
      <c r="B11115" s="84" t="s">
        <v>660</v>
      </c>
      <c r="C11115" s="84">
        <v>0</v>
      </c>
      <c r="D11115" s="84">
        <v>1396</v>
      </c>
      <c r="E11115" s="85">
        <v>16653</v>
      </c>
      <c r="F11115" s="86">
        <v>0</v>
      </c>
      <c r="G11115" s="85">
        <v>0</v>
      </c>
    </row>
    <row r="11116" spans="1:7">
      <c r="A11116" s="83" t="s">
        <v>662</v>
      </c>
      <c r="B11116" s="84" t="s">
        <v>663</v>
      </c>
      <c r="C11116" s="84">
        <v>0</v>
      </c>
      <c r="D11116" s="84">
        <v>-1396</v>
      </c>
      <c r="E11116" s="85">
        <v>-16653</v>
      </c>
      <c r="F11116" s="86">
        <v>0</v>
      </c>
      <c r="G11116" s="85">
        <v>0</v>
      </c>
    </row>
    <row r="11117" spans="1:7">
      <c r="A11117" s="88" t="s">
        <v>671</v>
      </c>
      <c r="B11117" s="84" t="s">
        <v>672</v>
      </c>
      <c r="C11117" s="84">
        <v>0</v>
      </c>
      <c r="D11117" s="84">
        <v>-1396</v>
      </c>
      <c r="E11117" s="85">
        <v>-16653</v>
      </c>
      <c r="F11117" s="86">
        <v>0</v>
      </c>
      <c r="G11117" s="85">
        <v>0</v>
      </c>
    </row>
    <row r="11118" spans="1:7" ht="38.25">
      <c r="A11118" s="89" t="s">
        <v>675</v>
      </c>
      <c r="B11118" s="84" t="s">
        <v>676</v>
      </c>
      <c r="C11118" s="84">
        <v>0</v>
      </c>
      <c r="D11118" s="84">
        <v>-1396</v>
      </c>
      <c r="E11118" s="85">
        <v>0</v>
      </c>
      <c r="F11118" s="86">
        <v>0</v>
      </c>
      <c r="G11118" s="85">
        <v>0</v>
      </c>
    </row>
    <row r="11119" spans="1:7" s="19" customFormat="1">
      <c r="A11119" s="94" t="s">
        <v>717</v>
      </c>
      <c r="B11119" s="80" t="s">
        <v>718</v>
      </c>
      <c r="C11119" s="80"/>
      <c r="D11119" s="80"/>
      <c r="E11119" s="81"/>
      <c r="F11119" s="82"/>
      <c r="G11119" s="81"/>
    </row>
    <row r="11120" spans="1:7">
      <c r="A11120" s="83" t="s">
        <v>575</v>
      </c>
      <c r="B11120" s="84" t="s">
        <v>576</v>
      </c>
      <c r="C11120" s="84">
        <v>403519</v>
      </c>
      <c r="D11120" s="84">
        <v>400940</v>
      </c>
      <c r="E11120" s="85">
        <v>400940</v>
      </c>
      <c r="F11120" s="86">
        <v>99.360872722226205</v>
      </c>
      <c r="G11120" s="85">
        <v>3004</v>
      </c>
    </row>
    <row r="11121" spans="1:7">
      <c r="A11121" s="88" t="s">
        <v>603</v>
      </c>
      <c r="B11121" s="84" t="s">
        <v>22</v>
      </c>
      <c r="C11121" s="84">
        <v>403519</v>
      </c>
      <c r="D11121" s="84">
        <v>400940</v>
      </c>
      <c r="E11121" s="85">
        <v>400940</v>
      </c>
      <c r="F11121" s="86">
        <v>99.360872722226205</v>
      </c>
      <c r="G11121" s="85">
        <v>3004</v>
      </c>
    </row>
    <row r="11122" spans="1:7" ht="25.5">
      <c r="A11122" s="89">
        <v>21710</v>
      </c>
      <c r="B11122" s="84" t="s">
        <v>604</v>
      </c>
      <c r="C11122" s="84">
        <v>403519</v>
      </c>
      <c r="D11122" s="84">
        <v>400940</v>
      </c>
      <c r="E11122" s="85">
        <v>400940</v>
      </c>
      <c r="F11122" s="86">
        <v>99.360872722226205</v>
      </c>
      <c r="G11122" s="85">
        <v>3004</v>
      </c>
    </row>
    <row r="11123" spans="1:7">
      <c r="A11123" s="83" t="s">
        <v>606</v>
      </c>
      <c r="B11123" s="84" t="s">
        <v>607</v>
      </c>
      <c r="C11123" s="84">
        <v>403519</v>
      </c>
      <c r="D11123" s="84">
        <v>400940</v>
      </c>
      <c r="E11123" s="85">
        <v>400513.26</v>
      </c>
      <c r="F11123" s="86">
        <v>99.2551180985282</v>
      </c>
      <c r="G11123" s="85">
        <v>3004.84</v>
      </c>
    </row>
    <row r="11124" spans="1:7">
      <c r="A11124" s="88" t="s">
        <v>608</v>
      </c>
      <c r="B11124" s="84" t="s">
        <v>609</v>
      </c>
      <c r="C11124" s="84">
        <v>403519</v>
      </c>
      <c r="D11124" s="84">
        <v>400940</v>
      </c>
      <c r="E11124" s="85">
        <v>400513.26</v>
      </c>
      <c r="F11124" s="86">
        <v>99.2551180985282</v>
      </c>
      <c r="G11124" s="85">
        <v>3004.84</v>
      </c>
    </row>
    <row r="11125" spans="1:7">
      <c r="A11125" s="89" t="s">
        <v>610</v>
      </c>
      <c r="B11125" s="84" t="s">
        <v>611</v>
      </c>
      <c r="C11125" s="84">
        <v>403519</v>
      </c>
      <c r="D11125" s="84">
        <v>400940</v>
      </c>
      <c r="E11125" s="85">
        <v>400513.26</v>
      </c>
      <c r="F11125" s="86">
        <v>99.2551180985282</v>
      </c>
      <c r="G11125" s="85">
        <v>3004.84</v>
      </c>
    </row>
    <row r="11126" spans="1:7">
      <c r="A11126" s="90">
        <v>1000</v>
      </c>
      <c r="B11126" s="84" t="s">
        <v>612</v>
      </c>
      <c r="C11126" s="84">
        <v>11591</v>
      </c>
      <c r="D11126" s="84">
        <v>9012</v>
      </c>
      <c r="E11126" s="85">
        <v>8585.26</v>
      </c>
      <c r="F11126" s="86">
        <v>74.068328875851904</v>
      </c>
      <c r="G11126" s="85">
        <v>3004.84</v>
      </c>
    </row>
    <row r="11127" spans="1:7">
      <c r="A11127" s="90">
        <v>2000</v>
      </c>
      <c r="B11127" s="84" t="s">
        <v>613</v>
      </c>
      <c r="C11127" s="84">
        <v>391928</v>
      </c>
      <c r="D11127" s="84">
        <v>391928</v>
      </c>
      <c r="E11127" s="85">
        <v>391928</v>
      </c>
      <c r="F11127" s="86">
        <v>100</v>
      </c>
      <c r="G11127" s="85">
        <v>0</v>
      </c>
    </row>
    <row r="11128" spans="1:7">
      <c r="A11128" s="83"/>
      <c r="B11128" s="84" t="s">
        <v>660</v>
      </c>
      <c r="C11128" s="84">
        <v>0</v>
      </c>
      <c r="D11128" s="84">
        <v>0</v>
      </c>
      <c r="E11128" s="85">
        <v>426.74</v>
      </c>
      <c r="F11128" s="86">
        <v>0</v>
      </c>
      <c r="G11128" s="85">
        <v>-0.84</v>
      </c>
    </row>
    <row r="11129" spans="1:7">
      <c r="A11129" s="83" t="s">
        <v>662</v>
      </c>
      <c r="B11129" s="84" t="s">
        <v>663</v>
      </c>
      <c r="C11129" s="84">
        <v>0</v>
      </c>
      <c r="D11129" s="84">
        <v>0</v>
      </c>
      <c r="E11129" s="85">
        <v>-426.74</v>
      </c>
      <c r="F11129" s="86">
        <v>0</v>
      </c>
      <c r="G11129" s="85">
        <v>0.84</v>
      </c>
    </row>
    <row r="11130" spans="1:7">
      <c r="A11130" s="88" t="s">
        <v>671</v>
      </c>
      <c r="B11130" s="84" t="s">
        <v>672</v>
      </c>
      <c r="C11130" s="84">
        <v>0</v>
      </c>
      <c r="D11130" s="84">
        <v>0</v>
      </c>
      <c r="E11130" s="85">
        <v>-426.74</v>
      </c>
      <c r="F11130" s="86">
        <v>0</v>
      </c>
      <c r="G11130" s="85">
        <v>0.84</v>
      </c>
    </row>
    <row r="11131" spans="1:7" s="19" customFormat="1">
      <c r="A11131" s="79" t="s">
        <v>1428</v>
      </c>
      <c r="B11131" s="80" t="s">
        <v>1429</v>
      </c>
      <c r="C11131" s="80"/>
      <c r="D11131" s="80"/>
      <c r="E11131" s="81"/>
      <c r="F11131" s="82"/>
      <c r="G11131" s="81"/>
    </row>
    <row r="11132" spans="1:7">
      <c r="A11132" s="83" t="s">
        <v>575</v>
      </c>
      <c r="B11132" s="84" t="s">
        <v>576</v>
      </c>
      <c r="C11132" s="84">
        <v>1190013</v>
      </c>
      <c r="D11132" s="84">
        <v>1146995</v>
      </c>
      <c r="E11132" s="85">
        <v>1146995</v>
      </c>
      <c r="F11132" s="86">
        <v>96.385081507512893</v>
      </c>
      <c r="G11132" s="85">
        <v>38199</v>
      </c>
    </row>
    <row r="11133" spans="1:7">
      <c r="A11133" s="88" t="s">
        <v>603</v>
      </c>
      <c r="B11133" s="84" t="s">
        <v>22</v>
      </c>
      <c r="C11133" s="84">
        <v>1190013</v>
      </c>
      <c r="D11133" s="84">
        <v>1146995</v>
      </c>
      <c r="E11133" s="85">
        <v>1146995</v>
      </c>
      <c r="F11133" s="86">
        <v>96.385081507512893</v>
      </c>
      <c r="G11133" s="85">
        <v>38199</v>
      </c>
    </row>
    <row r="11134" spans="1:7" ht="25.5">
      <c r="A11134" s="89">
        <v>21710</v>
      </c>
      <c r="B11134" s="84" t="s">
        <v>604</v>
      </c>
      <c r="C11134" s="84">
        <v>1190013</v>
      </c>
      <c r="D11134" s="84">
        <v>1146995</v>
      </c>
      <c r="E11134" s="85">
        <v>1146995</v>
      </c>
      <c r="F11134" s="86">
        <v>96.385081507512893</v>
      </c>
      <c r="G11134" s="85">
        <v>38199</v>
      </c>
    </row>
    <row r="11135" spans="1:7">
      <c r="A11135" s="83" t="s">
        <v>606</v>
      </c>
      <c r="B11135" s="84" t="s">
        <v>607</v>
      </c>
      <c r="C11135" s="84">
        <v>1190013</v>
      </c>
      <c r="D11135" s="84">
        <v>1146995</v>
      </c>
      <c r="E11135" s="85">
        <v>1113222.02</v>
      </c>
      <c r="F11135" s="86">
        <v>93.547046965033203</v>
      </c>
      <c r="G11135" s="85">
        <v>44843.56</v>
      </c>
    </row>
    <row r="11136" spans="1:7">
      <c r="A11136" s="88" t="s">
        <v>608</v>
      </c>
      <c r="B11136" s="84" t="s">
        <v>609</v>
      </c>
      <c r="C11136" s="84">
        <v>1188021</v>
      </c>
      <c r="D11136" s="84">
        <v>1145003</v>
      </c>
      <c r="E11136" s="85">
        <v>1111230.03</v>
      </c>
      <c r="F11136" s="86">
        <v>93.536227894961499</v>
      </c>
      <c r="G11136" s="85">
        <v>44843.56</v>
      </c>
    </row>
    <row r="11137" spans="1:7">
      <c r="A11137" s="89" t="s">
        <v>610</v>
      </c>
      <c r="B11137" s="84" t="s">
        <v>611</v>
      </c>
      <c r="C11137" s="84">
        <v>1186221</v>
      </c>
      <c r="D11137" s="84">
        <v>1143203</v>
      </c>
      <c r="E11137" s="85">
        <v>1109430.03</v>
      </c>
      <c r="F11137" s="86">
        <v>93.526419613208702</v>
      </c>
      <c r="G11137" s="85">
        <v>44843.56</v>
      </c>
    </row>
    <row r="11138" spans="1:7">
      <c r="A11138" s="90">
        <v>1000</v>
      </c>
      <c r="B11138" s="84" t="s">
        <v>612</v>
      </c>
      <c r="C11138" s="84">
        <v>441927</v>
      </c>
      <c r="D11138" s="84">
        <v>408528</v>
      </c>
      <c r="E11138" s="85">
        <v>392290.81</v>
      </c>
      <c r="F11138" s="86">
        <v>88.768237740622297</v>
      </c>
      <c r="G11138" s="85">
        <v>36144.449999999997</v>
      </c>
    </row>
    <row r="11139" spans="1:7">
      <c r="A11139" s="90">
        <v>2000</v>
      </c>
      <c r="B11139" s="84" t="s">
        <v>613</v>
      </c>
      <c r="C11139" s="84">
        <v>744294</v>
      </c>
      <c r="D11139" s="84">
        <v>734675</v>
      </c>
      <c r="E11139" s="85">
        <v>717139.22</v>
      </c>
      <c r="F11139" s="86">
        <v>96.351605682700693</v>
      </c>
      <c r="G11139" s="85">
        <v>8699.11</v>
      </c>
    </row>
    <row r="11140" spans="1:7" ht="25.5">
      <c r="A11140" s="89" t="s">
        <v>620</v>
      </c>
      <c r="B11140" s="84" t="s">
        <v>621</v>
      </c>
      <c r="C11140" s="84">
        <v>1800</v>
      </c>
      <c r="D11140" s="84">
        <v>1800</v>
      </c>
      <c r="E11140" s="85">
        <v>1800</v>
      </c>
      <c r="F11140" s="86">
        <v>100</v>
      </c>
      <c r="G11140" s="85">
        <v>0</v>
      </c>
    </row>
    <row r="11141" spans="1:7">
      <c r="A11141" s="90">
        <v>7700</v>
      </c>
      <c r="B11141" s="84" t="s">
        <v>623</v>
      </c>
      <c r="C11141" s="84">
        <v>1800</v>
      </c>
      <c r="D11141" s="84">
        <v>1800</v>
      </c>
      <c r="E11141" s="85">
        <v>1800</v>
      </c>
      <c r="F11141" s="86">
        <v>100</v>
      </c>
      <c r="G11141" s="85">
        <v>0</v>
      </c>
    </row>
    <row r="11142" spans="1:7">
      <c r="A11142" s="88" t="s">
        <v>640</v>
      </c>
      <c r="B11142" s="84" t="s">
        <v>641</v>
      </c>
      <c r="C11142" s="84">
        <v>1992</v>
      </c>
      <c r="D11142" s="84">
        <v>1992</v>
      </c>
      <c r="E11142" s="85">
        <v>1991.99</v>
      </c>
      <c r="F11142" s="86">
        <v>99.9994979919679</v>
      </c>
      <c r="G11142" s="85">
        <v>0</v>
      </c>
    </row>
    <row r="11143" spans="1:7">
      <c r="A11143" s="89" t="s">
        <v>642</v>
      </c>
      <c r="B11143" s="84" t="s">
        <v>643</v>
      </c>
      <c r="C11143" s="84">
        <v>1992</v>
      </c>
      <c r="D11143" s="84">
        <v>1992</v>
      </c>
      <c r="E11143" s="85">
        <v>1991.99</v>
      </c>
      <c r="F11143" s="86">
        <v>99.9994979919679</v>
      </c>
      <c r="G11143" s="85">
        <v>0</v>
      </c>
    </row>
    <row r="11144" spans="1:7">
      <c r="A11144" s="83"/>
      <c r="B11144" s="84" t="s">
        <v>660</v>
      </c>
      <c r="C11144" s="84">
        <v>0</v>
      </c>
      <c r="D11144" s="84">
        <v>0</v>
      </c>
      <c r="E11144" s="85">
        <v>33772.980000000003</v>
      </c>
      <c r="F11144" s="86">
        <v>0</v>
      </c>
      <c r="G11144" s="85">
        <v>-6644.56</v>
      </c>
    </row>
    <row r="11145" spans="1:7">
      <c r="A11145" s="83" t="s">
        <v>662</v>
      </c>
      <c r="B11145" s="84" t="s">
        <v>663</v>
      </c>
      <c r="C11145" s="84">
        <v>0</v>
      </c>
      <c r="D11145" s="84">
        <v>0</v>
      </c>
      <c r="E11145" s="85">
        <v>-33772.980000000003</v>
      </c>
      <c r="F11145" s="86">
        <v>0</v>
      </c>
      <c r="G11145" s="85">
        <v>6644.56</v>
      </c>
    </row>
    <row r="11146" spans="1:7">
      <c r="A11146" s="88" t="s">
        <v>671</v>
      </c>
      <c r="B11146" s="84" t="s">
        <v>672</v>
      </c>
      <c r="C11146" s="84">
        <v>0</v>
      </c>
      <c r="D11146" s="84">
        <v>0</v>
      </c>
      <c r="E11146" s="85">
        <v>-33772.980000000003</v>
      </c>
      <c r="F11146" s="86">
        <v>0</v>
      </c>
      <c r="G11146" s="85">
        <v>6644.56</v>
      </c>
    </row>
    <row r="11147" spans="1:7" s="19" customFormat="1">
      <c r="A11147" s="94" t="s">
        <v>687</v>
      </c>
      <c r="B11147" s="80" t="s">
        <v>1430</v>
      </c>
      <c r="C11147" s="80"/>
      <c r="D11147" s="80"/>
      <c r="E11147" s="81"/>
      <c r="F11147" s="82"/>
      <c r="G11147" s="81"/>
    </row>
    <row r="11148" spans="1:7">
      <c r="A11148" s="83" t="s">
        <v>575</v>
      </c>
      <c r="B11148" s="84" t="s">
        <v>576</v>
      </c>
      <c r="C11148" s="84">
        <v>478890</v>
      </c>
      <c r="D11148" s="84">
        <v>435872</v>
      </c>
      <c r="E11148" s="85">
        <v>435872</v>
      </c>
      <c r="F11148" s="86">
        <v>91.017143811731302</v>
      </c>
      <c r="G11148" s="85">
        <v>38199</v>
      </c>
    </row>
    <row r="11149" spans="1:7">
      <c r="A11149" s="88" t="s">
        <v>603</v>
      </c>
      <c r="B11149" s="84" t="s">
        <v>22</v>
      </c>
      <c r="C11149" s="84">
        <v>478890</v>
      </c>
      <c r="D11149" s="84">
        <v>435872</v>
      </c>
      <c r="E11149" s="85">
        <v>435872</v>
      </c>
      <c r="F11149" s="86">
        <v>91.017143811731302</v>
      </c>
      <c r="G11149" s="85">
        <v>38199</v>
      </c>
    </row>
    <row r="11150" spans="1:7" ht="25.5">
      <c r="A11150" s="89">
        <v>21710</v>
      </c>
      <c r="B11150" s="84" t="s">
        <v>604</v>
      </c>
      <c r="C11150" s="84">
        <v>478890</v>
      </c>
      <c r="D11150" s="84">
        <v>435872</v>
      </c>
      <c r="E11150" s="85">
        <v>435872</v>
      </c>
      <c r="F11150" s="86">
        <v>91.017143811731302</v>
      </c>
      <c r="G11150" s="85">
        <v>38199</v>
      </c>
    </row>
    <row r="11151" spans="1:7">
      <c r="A11151" s="83" t="s">
        <v>606</v>
      </c>
      <c r="B11151" s="84" t="s">
        <v>607</v>
      </c>
      <c r="C11151" s="84">
        <v>478890</v>
      </c>
      <c r="D11151" s="84">
        <v>435872</v>
      </c>
      <c r="E11151" s="85">
        <v>416212.41</v>
      </c>
      <c r="F11151" s="86">
        <v>86.911902524588101</v>
      </c>
      <c r="G11151" s="85">
        <v>44693.56</v>
      </c>
    </row>
    <row r="11152" spans="1:7">
      <c r="A11152" s="88" t="s">
        <v>608</v>
      </c>
      <c r="B11152" s="84" t="s">
        <v>609</v>
      </c>
      <c r="C11152" s="84">
        <v>476898</v>
      </c>
      <c r="D11152" s="84">
        <v>433880</v>
      </c>
      <c r="E11152" s="85">
        <v>414220.42</v>
      </c>
      <c r="F11152" s="86">
        <v>86.8572357191685</v>
      </c>
      <c r="G11152" s="85">
        <v>44693.56</v>
      </c>
    </row>
    <row r="11153" spans="1:7">
      <c r="A11153" s="89" t="s">
        <v>610</v>
      </c>
      <c r="B11153" s="84" t="s">
        <v>611</v>
      </c>
      <c r="C11153" s="84">
        <v>475098</v>
      </c>
      <c r="D11153" s="84">
        <v>432080</v>
      </c>
      <c r="E11153" s="85">
        <v>412420.42</v>
      </c>
      <c r="F11153" s="86">
        <v>86.807441833053403</v>
      </c>
      <c r="G11153" s="85">
        <v>44693.56</v>
      </c>
    </row>
    <row r="11154" spans="1:7">
      <c r="A11154" s="90">
        <v>1000</v>
      </c>
      <c r="B11154" s="84" t="s">
        <v>612</v>
      </c>
      <c r="C11154" s="84">
        <v>380179</v>
      </c>
      <c r="D11154" s="84">
        <v>346780</v>
      </c>
      <c r="E11154" s="85">
        <v>344515.06</v>
      </c>
      <c r="F11154" s="86">
        <v>90.619171495532399</v>
      </c>
      <c r="G11154" s="85">
        <v>35994.449999999997</v>
      </c>
    </row>
    <row r="11155" spans="1:7">
      <c r="A11155" s="90">
        <v>2000</v>
      </c>
      <c r="B11155" s="84" t="s">
        <v>613</v>
      </c>
      <c r="C11155" s="84">
        <v>94919</v>
      </c>
      <c r="D11155" s="84">
        <v>85300</v>
      </c>
      <c r="E11155" s="85">
        <v>67905.36</v>
      </c>
      <c r="F11155" s="86">
        <v>71.540323855076394</v>
      </c>
      <c r="G11155" s="85">
        <v>8699.11</v>
      </c>
    </row>
    <row r="11156" spans="1:7" ht="25.5">
      <c r="A11156" s="89" t="s">
        <v>620</v>
      </c>
      <c r="B11156" s="84" t="s">
        <v>621</v>
      </c>
      <c r="C11156" s="84">
        <v>1800</v>
      </c>
      <c r="D11156" s="84">
        <v>1800</v>
      </c>
      <c r="E11156" s="85">
        <v>1800</v>
      </c>
      <c r="F11156" s="86">
        <v>100</v>
      </c>
      <c r="G11156" s="85">
        <v>0</v>
      </c>
    </row>
    <row r="11157" spans="1:7">
      <c r="A11157" s="90">
        <v>7700</v>
      </c>
      <c r="B11157" s="84" t="s">
        <v>623</v>
      </c>
      <c r="C11157" s="84">
        <v>1800</v>
      </c>
      <c r="D11157" s="84">
        <v>1800</v>
      </c>
      <c r="E11157" s="85">
        <v>1800</v>
      </c>
      <c r="F11157" s="86">
        <v>100</v>
      </c>
      <c r="G11157" s="85">
        <v>0</v>
      </c>
    </row>
    <row r="11158" spans="1:7">
      <c r="A11158" s="88" t="s">
        <v>640</v>
      </c>
      <c r="B11158" s="84" t="s">
        <v>641</v>
      </c>
      <c r="C11158" s="84">
        <v>1992</v>
      </c>
      <c r="D11158" s="84">
        <v>1992</v>
      </c>
      <c r="E11158" s="85">
        <v>1991.99</v>
      </c>
      <c r="F11158" s="86">
        <v>99.9994979919679</v>
      </c>
      <c r="G11158" s="85">
        <v>0</v>
      </c>
    </row>
    <row r="11159" spans="1:7">
      <c r="A11159" s="89" t="s">
        <v>642</v>
      </c>
      <c r="B11159" s="84" t="s">
        <v>643</v>
      </c>
      <c r="C11159" s="84">
        <v>1992</v>
      </c>
      <c r="D11159" s="84">
        <v>1992</v>
      </c>
      <c r="E11159" s="85">
        <v>1991.99</v>
      </c>
      <c r="F11159" s="86">
        <v>99.9994979919679</v>
      </c>
      <c r="G11159" s="85">
        <v>0</v>
      </c>
    </row>
    <row r="11160" spans="1:7">
      <c r="A11160" s="83"/>
      <c r="B11160" s="84" t="s">
        <v>660</v>
      </c>
      <c r="C11160" s="84">
        <v>0</v>
      </c>
      <c r="D11160" s="84">
        <v>0</v>
      </c>
      <c r="E11160" s="85">
        <v>19659.59</v>
      </c>
      <c r="F11160" s="86">
        <v>0</v>
      </c>
      <c r="G11160" s="85">
        <v>-6494.56</v>
      </c>
    </row>
    <row r="11161" spans="1:7">
      <c r="A11161" s="83" t="s">
        <v>662</v>
      </c>
      <c r="B11161" s="84" t="s">
        <v>663</v>
      </c>
      <c r="C11161" s="84">
        <v>0</v>
      </c>
      <c r="D11161" s="84">
        <v>0</v>
      </c>
      <c r="E11161" s="85">
        <v>-19659.59</v>
      </c>
      <c r="F11161" s="86">
        <v>0</v>
      </c>
      <c r="G11161" s="85">
        <v>6494.56</v>
      </c>
    </row>
    <row r="11162" spans="1:7">
      <c r="A11162" s="88" t="s">
        <v>671</v>
      </c>
      <c r="B11162" s="84" t="s">
        <v>672</v>
      </c>
      <c r="C11162" s="84">
        <v>0</v>
      </c>
      <c r="D11162" s="84">
        <v>0</v>
      </c>
      <c r="E11162" s="85">
        <v>-19659.59</v>
      </c>
      <c r="F11162" s="86">
        <v>0</v>
      </c>
      <c r="G11162" s="85">
        <v>6494.56</v>
      </c>
    </row>
    <row r="11163" spans="1:7" s="19" customFormat="1">
      <c r="A11163" s="94" t="s">
        <v>730</v>
      </c>
      <c r="B11163" s="80" t="s">
        <v>1431</v>
      </c>
      <c r="C11163" s="80"/>
      <c r="D11163" s="80"/>
      <c r="E11163" s="81"/>
      <c r="F11163" s="82"/>
      <c r="G11163" s="81"/>
    </row>
    <row r="11164" spans="1:7">
      <c r="A11164" s="83" t="s">
        <v>575</v>
      </c>
      <c r="B11164" s="84" t="s">
        <v>576</v>
      </c>
      <c r="C11164" s="84">
        <v>711123</v>
      </c>
      <c r="D11164" s="84">
        <v>711123</v>
      </c>
      <c r="E11164" s="85">
        <v>711123</v>
      </c>
      <c r="F11164" s="86">
        <v>100</v>
      </c>
      <c r="G11164" s="85">
        <v>0</v>
      </c>
    </row>
    <row r="11165" spans="1:7">
      <c r="A11165" s="88" t="s">
        <v>603</v>
      </c>
      <c r="B11165" s="84" t="s">
        <v>22</v>
      </c>
      <c r="C11165" s="84">
        <v>711123</v>
      </c>
      <c r="D11165" s="84">
        <v>711123</v>
      </c>
      <c r="E11165" s="85">
        <v>711123</v>
      </c>
      <c r="F11165" s="86">
        <v>100</v>
      </c>
      <c r="G11165" s="85">
        <v>0</v>
      </c>
    </row>
    <row r="11166" spans="1:7" ht="25.5">
      <c r="A11166" s="89">
        <v>21710</v>
      </c>
      <c r="B11166" s="84" t="s">
        <v>604</v>
      </c>
      <c r="C11166" s="84">
        <v>711123</v>
      </c>
      <c r="D11166" s="84">
        <v>711123</v>
      </c>
      <c r="E11166" s="85">
        <v>711123</v>
      </c>
      <c r="F11166" s="86">
        <v>100</v>
      </c>
      <c r="G11166" s="85">
        <v>0</v>
      </c>
    </row>
    <row r="11167" spans="1:7">
      <c r="A11167" s="83" t="s">
        <v>606</v>
      </c>
      <c r="B11167" s="84" t="s">
        <v>607</v>
      </c>
      <c r="C11167" s="84">
        <v>711123</v>
      </c>
      <c r="D11167" s="84">
        <v>711123</v>
      </c>
      <c r="E11167" s="85">
        <v>697009.61</v>
      </c>
      <c r="F11167" s="86">
        <v>98.015337712322605</v>
      </c>
      <c r="G11167" s="85">
        <v>150</v>
      </c>
    </row>
    <row r="11168" spans="1:7">
      <c r="A11168" s="88" t="s">
        <v>608</v>
      </c>
      <c r="B11168" s="84" t="s">
        <v>609</v>
      </c>
      <c r="C11168" s="84">
        <v>711123</v>
      </c>
      <c r="D11168" s="84">
        <v>711123</v>
      </c>
      <c r="E11168" s="85">
        <v>697009.61</v>
      </c>
      <c r="F11168" s="86">
        <v>98.015337712322605</v>
      </c>
      <c r="G11168" s="85">
        <v>150</v>
      </c>
    </row>
    <row r="11169" spans="1:7">
      <c r="A11169" s="89" t="s">
        <v>610</v>
      </c>
      <c r="B11169" s="84" t="s">
        <v>611</v>
      </c>
      <c r="C11169" s="84">
        <v>711123</v>
      </c>
      <c r="D11169" s="84">
        <v>711123</v>
      </c>
      <c r="E11169" s="85">
        <v>697009.61</v>
      </c>
      <c r="F11169" s="86">
        <v>98.015337712322605</v>
      </c>
      <c r="G11169" s="85">
        <v>150</v>
      </c>
    </row>
    <row r="11170" spans="1:7">
      <c r="A11170" s="90">
        <v>1000</v>
      </c>
      <c r="B11170" s="84" t="s">
        <v>612</v>
      </c>
      <c r="C11170" s="84">
        <v>61748</v>
      </c>
      <c r="D11170" s="84">
        <v>61748</v>
      </c>
      <c r="E11170" s="85">
        <v>47775.75</v>
      </c>
      <c r="F11170" s="86">
        <v>77.372141607825398</v>
      </c>
      <c r="G11170" s="85">
        <v>150</v>
      </c>
    </row>
    <row r="11171" spans="1:7">
      <c r="A11171" s="90">
        <v>2000</v>
      </c>
      <c r="B11171" s="84" t="s">
        <v>613</v>
      </c>
      <c r="C11171" s="84">
        <v>649375</v>
      </c>
      <c r="D11171" s="84">
        <v>649375</v>
      </c>
      <c r="E11171" s="85">
        <v>649233.86</v>
      </c>
      <c r="F11171" s="86">
        <v>99.978265255052904</v>
      </c>
      <c r="G11171" s="85">
        <v>0</v>
      </c>
    </row>
    <row r="11172" spans="1:7">
      <c r="A11172" s="83"/>
      <c r="B11172" s="84" t="s">
        <v>660</v>
      </c>
      <c r="C11172" s="84">
        <v>0</v>
      </c>
      <c r="D11172" s="84">
        <v>0</v>
      </c>
      <c r="E11172" s="85">
        <v>14113.39</v>
      </c>
      <c r="F11172" s="86">
        <v>0</v>
      </c>
      <c r="G11172" s="85">
        <v>-150</v>
      </c>
    </row>
    <row r="11173" spans="1:7">
      <c r="A11173" s="83" t="s">
        <v>662</v>
      </c>
      <c r="B11173" s="84" t="s">
        <v>663</v>
      </c>
      <c r="C11173" s="84">
        <v>0</v>
      </c>
      <c r="D11173" s="84">
        <v>0</v>
      </c>
      <c r="E11173" s="85">
        <v>-14113.39</v>
      </c>
      <c r="F11173" s="86">
        <v>0</v>
      </c>
      <c r="G11173" s="85">
        <v>150</v>
      </c>
    </row>
    <row r="11174" spans="1:7">
      <c r="A11174" s="88" t="s">
        <v>671</v>
      </c>
      <c r="B11174" s="84" t="s">
        <v>672</v>
      </c>
      <c r="C11174" s="84">
        <v>0</v>
      </c>
      <c r="D11174" s="84">
        <v>0</v>
      </c>
      <c r="E11174" s="85">
        <v>-14113.39</v>
      </c>
      <c r="F11174" s="86">
        <v>0</v>
      </c>
      <c r="G11174" s="85">
        <v>150</v>
      </c>
    </row>
    <row r="11175" spans="1:7" s="19" customFormat="1">
      <c r="A11175" s="79" t="s">
        <v>1432</v>
      </c>
      <c r="B11175" s="80" t="s">
        <v>1433</v>
      </c>
      <c r="C11175" s="80"/>
      <c r="D11175" s="80"/>
      <c r="E11175" s="81"/>
      <c r="F11175" s="82"/>
      <c r="G11175" s="81"/>
    </row>
    <row r="11176" spans="1:7">
      <c r="A11176" s="83" t="s">
        <v>575</v>
      </c>
      <c r="B11176" s="84" t="s">
        <v>576</v>
      </c>
      <c r="C11176" s="84">
        <v>106164</v>
      </c>
      <c r="D11176" s="84">
        <v>97270</v>
      </c>
      <c r="E11176" s="85">
        <v>97270</v>
      </c>
      <c r="F11176" s="86">
        <v>91.622395538977401</v>
      </c>
      <c r="G11176" s="85">
        <v>10082</v>
      </c>
    </row>
    <row r="11177" spans="1:7">
      <c r="A11177" s="88" t="s">
        <v>603</v>
      </c>
      <c r="B11177" s="84" t="s">
        <v>22</v>
      </c>
      <c r="C11177" s="84">
        <v>106164</v>
      </c>
      <c r="D11177" s="84">
        <v>97270</v>
      </c>
      <c r="E11177" s="85">
        <v>97270</v>
      </c>
      <c r="F11177" s="86">
        <v>91.622395538977401</v>
      </c>
      <c r="G11177" s="85">
        <v>10082</v>
      </c>
    </row>
    <row r="11178" spans="1:7" ht="25.5">
      <c r="A11178" s="89">
        <v>21710</v>
      </c>
      <c r="B11178" s="84" t="s">
        <v>604</v>
      </c>
      <c r="C11178" s="84">
        <v>106164</v>
      </c>
      <c r="D11178" s="84">
        <v>97270</v>
      </c>
      <c r="E11178" s="85">
        <v>97270</v>
      </c>
      <c r="F11178" s="86">
        <v>91.622395538977401</v>
      </c>
      <c r="G11178" s="85">
        <v>10082</v>
      </c>
    </row>
    <row r="11179" spans="1:7">
      <c r="A11179" s="83" t="s">
        <v>606</v>
      </c>
      <c r="B11179" s="84" t="s">
        <v>607</v>
      </c>
      <c r="C11179" s="84">
        <v>106164</v>
      </c>
      <c r="D11179" s="84">
        <v>97270</v>
      </c>
      <c r="E11179" s="85">
        <v>93536.99</v>
      </c>
      <c r="F11179" s="86">
        <v>88.106128254398897</v>
      </c>
      <c r="G11179" s="85">
        <v>8580.19</v>
      </c>
    </row>
    <row r="11180" spans="1:7">
      <c r="A11180" s="88" t="s">
        <v>608</v>
      </c>
      <c r="B11180" s="84" t="s">
        <v>609</v>
      </c>
      <c r="C11180" s="84">
        <v>105639</v>
      </c>
      <c r="D11180" s="84">
        <v>96745</v>
      </c>
      <c r="E11180" s="85">
        <v>93027.27</v>
      </c>
      <c r="F11180" s="86">
        <v>88.061482975037606</v>
      </c>
      <c r="G11180" s="85">
        <v>8580.19</v>
      </c>
    </row>
    <row r="11181" spans="1:7">
      <c r="A11181" s="89" t="s">
        <v>610</v>
      </c>
      <c r="B11181" s="84" t="s">
        <v>611</v>
      </c>
      <c r="C11181" s="84">
        <v>105639</v>
      </c>
      <c r="D11181" s="84">
        <v>96745</v>
      </c>
      <c r="E11181" s="85">
        <v>93027.27</v>
      </c>
      <c r="F11181" s="86">
        <v>88.061482975037606</v>
      </c>
      <c r="G11181" s="85">
        <v>8580.19</v>
      </c>
    </row>
    <row r="11182" spans="1:7">
      <c r="A11182" s="90">
        <v>1000</v>
      </c>
      <c r="B11182" s="84" t="s">
        <v>612</v>
      </c>
      <c r="C11182" s="84">
        <v>88559</v>
      </c>
      <c r="D11182" s="84">
        <v>81324</v>
      </c>
      <c r="E11182" s="85">
        <v>78679.539999999994</v>
      </c>
      <c r="F11182" s="86">
        <v>88.844205557876705</v>
      </c>
      <c r="G11182" s="85">
        <v>7269.75</v>
      </c>
    </row>
    <row r="11183" spans="1:7">
      <c r="A11183" s="90">
        <v>2000</v>
      </c>
      <c r="B11183" s="84" t="s">
        <v>613</v>
      </c>
      <c r="C11183" s="84">
        <v>17080</v>
      </c>
      <c r="D11183" s="84">
        <v>15421</v>
      </c>
      <c r="E11183" s="85">
        <v>14347.73</v>
      </c>
      <c r="F11183" s="86">
        <v>84.003103044496498</v>
      </c>
      <c r="G11183" s="85">
        <v>1310.44</v>
      </c>
    </row>
    <row r="11184" spans="1:7">
      <c r="A11184" s="88" t="s">
        <v>640</v>
      </c>
      <c r="B11184" s="84" t="s">
        <v>641</v>
      </c>
      <c r="C11184" s="84">
        <v>525</v>
      </c>
      <c r="D11184" s="84">
        <v>525</v>
      </c>
      <c r="E11184" s="85">
        <v>509.72</v>
      </c>
      <c r="F11184" s="86">
        <v>97.089523809523797</v>
      </c>
      <c r="G11184" s="85">
        <v>0</v>
      </c>
    </row>
    <row r="11185" spans="1:7">
      <c r="A11185" s="89" t="s">
        <v>642</v>
      </c>
      <c r="B11185" s="84" t="s">
        <v>643</v>
      </c>
      <c r="C11185" s="84">
        <v>525</v>
      </c>
      <c r="D11185" s="84">
        <v>525</v>
      </c>
      <c r="E11185" s="85">
        <v>509.72</v>
      </c>
      <c r="F11185" s="86">
        <v>97.089523809523797</v>
      </c>
      <c r="G11185" s="85">
        <v>0</v>
      </c>
    </row>
    <row r="11186" spans="1:7">
      <c r="A11186" s="83"/>
      <c r="B11186" s="84" t="s">
        <v>660</v>
      </c>
      <c r="C11186" s="84">
        <v>0</v>
      </c>
      <c r="D11186" s="84">
        <v>0</v>
      </c>
      <c r="E11186" s="85">
        <v>3733.01</v>
      </c>
      <c r="F11186" s="86">
        <v>0</v>
      </c>
      <c r="G11186" s="85">
        <v>1501.81</v>
      </c>
    </row>
    <row r="11187" spans="1:7">
      <c r="A11187" s="83" t="s">
        <v>662</v>
      </c>
      <c r="B11187" s="84" t="s">
        <v>663</v>
      </c>
      <c r="C11187" s="84">
        <v>0</v>
      </c>
      <c r="D11187" s="84">
        <v>0</v>
      </c>
      <c r="E11187" s="85">
        <v>-3733.01</v>
      </c>
      <c r="F11187" s="86">
        <v>0</v>
      </c>
      <c r="G11187" s="85">
        <v>-1501.81</v>
      </c>
    </row>
    <row r="11188" spans="1:7">
      <c r="A11188" s="88" t="s">
        <v>671</v>
      </c>
      <c r="B11188" s="84" t="s">
        <v>672</v>
      </c>
      <c r="C11188" s="84">
        <v>0</v>
      </c>
      <c r="D11188" s="84">
        <v>0</v>
      </c>
      <c r="E11188" s="85">
        <v>-3733.01</v>
      </c>
      <c r="F11188" s="86">
        <v>0</v>
      </c>
      <c r="G11188" s="85">
        <v>-1501.81</v>
      </c>
    </row>
    <row r="11189" spans="1:7" s="19" customFormat="1">
      <c r="A11189" s="94" t="s">
        <v>687</v>
      </c>
      <c r="B11189" s="80" t="s">
        <v>1434</v>
      </c>
      <c r="C11189" s="80"/>
      <c r="D11189" s="80"/>
      <c r="E11189" s="81"/>
      <c r="F11189" s="82"/>
      <c r="G11189" s="81"/>
    </row>
    <row r="11190" spans="1:7">
      <c r="A11190" s="83" t="s">
        <v>575</v>
      </c>
      <c r="B11190" s="84" t="s">
        <v>576</v>
      </c>
      <c r="C11190" s="84">
        <v>106164</v>
      </c>
      <c r="D11190" s="84">
        <v>97270</v>
      </c>
      <c r="E11190" s="85">
        <v>97270</v>
      </c>
      <c r="F11190" s="86">
        <v>91.622395538977401</v>
      </c>
      <c r="G11190" s="85">
        <v>10082</v>
      </c>
    </row>
    <row r="11191" spans="1:7">
      <c r="A11191" s="88" t="s">
        <v>603</v>
      </c>
      <c r="B11191" s="84" t="s">
        <v>22</v>
      </c>
      <c r="C11191" s="84">
        <v>106164</v>
      </c>
      <c r="D11191" s="84">
        <v>97270</v>
      </c>
      <c r="E11191" s="85">
        <v>97270</v>
      </c>
      <c r="F11191" s="86">
        <v>91.622395538977401</v>
      </c>
      <c r="G11191" s="85">
        <v>10082</v>
      </c>
    </row>
    <row r="11192" spans="1:7" ht="25.5">
      <c r="A11192" s="89">
        <v>21710</v>
      </c>
      <c r="B11192" s="84" t="s">
        <v>604</v>
      </c>
      <c r="C11192" s="84">
        <v>106164</v>
      </c>
      <c r="D11192" s="84">
        <v>97270</v>
      </c>
      <c r="E11192" s="85">
        <v>97270</v>
      </c>
      <c r="F11192" s="86">
        <v>91.622395538977401</v>
      </c>
      <c r="G11192" s="85">
        <v>10082</v>
      </c>
    </row>
    <row r="11193" spans="1:7">
      <c r="A11193" s="83" t="s">
        <v>606</v>
      </c>
      <c r="B11193" s="84" t="s">
        <v>607</v>
      </c>
      <c r="C11193" s="84">
        <v>106164</v>
      </c>
      <c r="D11193" s="84">
        <v>97270</v>
      </c>
      <c r="E11193" s="85">
        <v>93536.99</v>
      </c>
      <c r="F11193" s="86">
        <v>88.106128254398897</v>
      </c>
      <c r="G11193" s="85">
        <v>8580.19</v>
      </c>
    </row>
    <row r="11194" spans="1:7">
      <c r="A11194" s="88" t="s">
        <v>608</v>
      </c>
      <c r="B11194" s="84" t="s">
        <v>609</v>
      </c>
      <c r="C11194" s="84">
        <v>105639</v>
      </c>
      <c r="D11194" s="84">
        <v>96745</v>
      </c>
      <c r="E11194" s="85">
        <v>93027.27</v>
      </c>
      <c r="F11194" s="86">
        <v>88.061482975037606</v>
      </c>
      <c r="G11194" s="85">
        <v>8580.19</v>
      </c>
    </row>
    <row r="11195" spans="1:7">
      <c r="A11195" s="89" t="s">
        <v>610</v>
      </c>
      <c r="B11195" s="84" t="s">
        <v>611</v>
      </c>
      <c r="C11195" s="84">
        <v>105639</v>
      </c>
      <c r="D11195" s="84">
        <v>96745</v>
      </c>
      <c r="E11195" s="85">
        <v>93027.27</v>
      </c>
      <c r="F11195" s="86">
        <v>88.061482975037606</v>
      </c>
      <c r="G11195" s="85">
        <v>8580.19</v>
      </c>
    </row>
    <row r="11196" spans="1:7">
      <c r="A11196" s="90">
        <v>1000</v>
      </c>
      <c r="B11196" s="84" t="s">
        <v>612</v>
      </c>
      <c r="C11196" s="84">
        <v>88559</v>
      </c>
      <c r="D11196" s="84">
        <v>81324</v>
      </c>
      <c r="E11196" s="85">
        <v>78679.539999999994</v>
      </c>
      <c r="F11196" s="86">
        <v>88.844205557876705</v>
      </c>
      <c r="G11196" s="85">
        <v>7269.75</v>
      </c>
    </row>
    <row r="11197" spans="1:7">
      <c r="A11197" s="90">
        <v>2000</v>
      </c>
      <c r="B11197" s="84" t="s">
        <v>613</v>
      </c>
      <c r="C11197" s="84">
        <v>17080</v>
      </c>
      <c r="D11197" s="84">
        <v>15421</v>
      </c>
      <c r="E11197" s="85">
        <v>14347.73</v>
      </c>
      <c r="F11197" s="86">
        <v>84.003103044496498</v>
      </c>
      <c r="G11197" s="85">
        <v>1310.44</v>
      </c>
    </row>
    <row r="11198" spans="1:7">
      <c r="A11198" s="88" t="s">
        <v>640</v>
      </c>
      <c r="B11198" s="84" t="s">
        <v>641</v>
      </c>
      <c r="C11198" s="84">
        <v>525</v>
      </c>
      <c r="D11198" s="84">
        <v>525</v>
      </c>
      <c r="E11198" s="85">
        <v>509.72</v>
      </c>
      <c r="F11198" s="86">
        <v>97.089523809523797</v>
      </c>
      <c r="G11198" s="85">
        <v>0</v>
      </c>
    </row>
    <row r="11199" spans="1:7">
      <c r="A11199" s="89" t="s">
        <v>642</v>
      </c>
      <c r="B11199" s="84" t="s">
        <v>643</v>
      </c>
      <c r="C11199" s="84">
        <v>525</v>
      </c>
      <c r="D11199" s="84">
        <v>525</v>
      </c>
      <c r="E11199" s="85">
        <v>509.72</v>
      </c>
      <c r="F11199" s="86">
        <v>97.089523809523797</v>
      </c>
      <c r="G11199" s="85">
        <v>0</v>
      </c>
    </row>
    <row r="11200" spans="1:7">
      <c r="A11200" s="83"/>
      <c r="B11200" s="84" t="s">
        <v>660</v>
      </c>
      <c r="C11200" s="84">
        <v>0</v>
      </c>
      <c r="D11200" s="84">
        <v>0</v>
      </c>
      <c r="E11200" s="85">
        <v>3733.01</v>
      </c>
      <c r="F11200" s="86">
        <v>0</v>
      </c>
      <c r="G11200" s="85">
        <v>1501.81</v>
      </c>
    </row>
    <row r="11201" spans="1:7">
      <c r="A11201" s="83" t="s">
        <v>662</v>
      </c>
      <c r="B11201" s="84" t="s">
        <v>663</v>
      </c>
      <c r="C11201" s="84">
        <v>0</v>
      </c>
      <c r="D11201" s="84">
        <v>0</v>
      </c>
      <c r="E11201" s="85">
        <v>-3733.01</v>
      </c>
      <c r="F11201" s="86">
        <v>0</v>
      </c>
      <c r="G11201" s="85">
        <v>-1501.81</v>
      </c>
    </row>
    <row r="11202" spans="1:7">
      <c r="A11202" s="88" t="s">
        <v>671</v>
      </c>
      <c r="B11202" s="84" t="s">
        <v>672</v>
      </c>
      <c r="C11202" s="84">
        <v>0</v>
      </c>
      <c r="D11202" s="84">
        <v>0</v>
      </c>
      <c r="E11202" s="85">
        <v>-3733.01</v>
      </c>
      <c r="F11202" s="86">
        <v>0</v>
      </c>
      <c r="G11202" s="85">
        <v>-1501.81</v>
      </c>
    </row>
    <row r="11203" spans="1:7" s="19" customFormat="1">
      <c r="A11203" s="79" t="s">
        <v>1435</v>
      </c>
      <c r="B11203" s="80" t="s">
        <v>1436</v>
      </c>
      <c r="C11203" s="80"/>
      <c r="D11203" s="80"/>
      <c r="E11203" s="81"/>
      <c r="F11203" s="82"/>
      <c r="G11203" s="81"/>
    </row>
    <row r="11204" spans="1:7">
      <c r="A11204" s="83" t="s">
        <v>575</v>
      </c>
      <c r="B11204" s="84" t="s">
        <v>576</v>
      </c>
      <c r="C11204" s="84">
        <v>26257449</v>
      </c>
      <c r="D11204" s="84">
        <v>24176378</v>
      </c>
      <c r="E11204" s="85">
        <v>24177533</v>
      </c>
      <c r="F11204" s="86">
        <v>92.078758298264205</v>
      </c>
      <c r="G11204" s="85">
        <v>1924701</v>
      </c>
    </row>
    <row r="11205" spans="1:7" ht="25.5">
      <c r="A11205" s="88" t="s">
        <v>577</v>
      </c>
      <c r="B11205" s="84" t="s">
        <v>578</v>
      </c>
      <c r="C11205" s="84">
        <v>5726</v>
      </c>
      <c r="D11205" s="84">
        <v>5247</v>
      </c>
      <c r="E11205" s="85">
        <v>6402</v>
      </c>
      <c r="F11205" s="86">
        <v>111.805798113867</v>
      </c>
      <c r="G11205" s="85">
        <v>0</v>
      </c>
    </row>
    <row r="11206" spans="1:7">
      <c r="A11206" s="88" t="s">
        <v>581</v>
      </c>
      <c r="B11206" s="84" t="s">
        <v>21</v>
      </c>
      <c r="C11206" s="84">
        <v>973000</v>
      </c>
      <c r="D11206" s="84">
        <v>917398</v>
      </c>
      <c r="E11206" s="85">
        <v>917398</v>
      </c>
      <c r="F11206" s="86">
        <v>94.285508735868405</v>
      </c>
      <c r="G11206" s="85">
        <v>143592</v>
      </c>
    </row>
    <row r="11207" spans="1:7">
      <c r="A11207" s="89" t="s">
        <v>582</v>
      </c>
      <c r="B11207" s="84" t="s">
        <v>583</v>
      </c>
      <c r="C11207" s="84">
        <v>973000</v>
      </c>
      <c r="D11207" s="84">
        <v>917398</v>
      </c>
      <c r="E11207" s="85">
        <v>917398</v>
      </c>
      <c r="F11207" s="86">
        <v>94.285508735868405</v>
      </c>
      <c r="G11207" s="85">
        <v>143592</v>
      </c>
    </row>
    <row r="11208" spans="1:7">
      <c r="A11208" s="90">
        <v>18100</v>
      </c>
      <c r="B11208" s="84" t="s">
        <v>584</v>
      </c>
      <c r="C11208" s="84">
        <v>973000</v>
      </c>
      <c r="D11208" s="84">
        <v>917398</v>
      </c>
      <c r="E11208" s="85">
        <v>917398</v>
      </c>
      <c r="F11208" s="86">
        <v>94.285508735868405</v>
      </c>
      <c r="G11208" s="85">
        <v>143592</v>
      </c>
    </row>
    <row r="11209" spans="1:7" ht="25.5">
      <c r="A11209" s="91">
        <v>18130</v>
      </c>
      <c r="B11209" s="84" t="s">
        <v>585</v>
      </c>
      <c r="C11209" s="84">
        <v>973000</v>
      </c>
      <c r="D11209" s="84">
        <v>917398</v>
      </c>
      <c r="E11209" s="85">
        <v>917398</v>
      </c>
      <c r="F11209" s="86">
        <v>94.285508735868405</v>
      </c>
      <c r="G11209" s="85">
        <v>143592</v>
      </c>
    </row>
    <row r="11210" spans="1:7" ht="38.25">
      <c r="A11210" s="92">
        <v>18131</v>
      </c>
      <c r="B11210" s="84" t="s">
        <v>693</v>
      </c>
      <c r="C11210" s="84">
        <v>973000</v>
      </c>
      <c r="D11210" s="84">
        <v>917398</v>
      </c>
      <c r="E11210" s="85">
        <v>917398</v>
      </c>
      <c r="F11210" s="86">
        <v>94.285508735868405</v>
      </c>
      <c r="G11210" s="85">
        <v>143592</v>
      </c>
    </row>
    <row r="11211" spans="1:7">
      <c r="A11211" s="88" t="s">
        <v>603</v>
      </c>
      <c r="B11211" s="84" t="s">
        <v>22</v>
      </c>
      <c r="C11211" s="84">
        <v>25278723</v>
      </c>
      <c r="D11211" s="84">
        <v>23253733</v>
      </c>
      <c r="E11211" s="85">
        <v>23253733</v>
      </c>
      <c r="F11211" s="86">
        <v>91.989350094939496</v>
      </c>
      <c r="G11211" s="85">
        <v>1781109</v>
      </c>
    </row>
    <row r="11212" spans="1:7" ht="25.5">
      <c r="A11212" s="89">
        <v>21710</v>
      </c>
      <c r="B11212" s="84" t="s">
        <v>604</v>
      </c>
      <c r="C11212" s="84">
        <v>25278723</v>
      </c>
      <c r="D11212" s="84">
        <v>23253733</v>
      </c>
      <c r="E11212" s="85">
        <v>23253733</v>
      </c>
      <c r="F11212" s="86">
        <v>91.989350094939496</v>
      </c>
      <c r="G11212" s="85">
        <v>1781109</v>
      </c>
    </row>
    <row r="11213" spans="1:7">
      <c r="A11213" s="83" t="s">
        <v>606</v>
      </c>
      <c r="B11213" s="84" t="s">
        <v>607</v>
      </c>
      <c r="C11213" s="84">
        <v>26257449</v>
      </c>
      <c r="D11213" s="84">
        <v>24176378</v>
      </c>
      <c r="E11213" s="85">
        <v>23909413.059999999</v>
      </c>
      <c r="F11213" s="86">
        <v>91.057638767574105</v>
      </c>
      <c r="G11213" s="85">
        <v>1900369.98</v>
      </c>
    </row>
    <row r="11214" spans="1:7">
      <c r="A11214" s="88" t="s">
        <v>608</v>
      </c>
      <c r="B11214" s="84" t="s">
        <v>609</v>
      </c>
      <c r="C11214" s="84">
        <v>26256026</v>
      </c>
      <c r="D11214" s="84">
        <v>24174955</v>
      </c>
      <c r="E11214" s="85">
        <v>23907990.059999999</v>
      </c>
      <c r="F11214" s="86">
        <v>91.057154117687105</v>
      </c>
      <c r="G11214" s="85">
        <v>1900369.98</v>
      </c>
    </row>
    <row r="11215" spans="1:7">
      <c r="A11215" s="89" t="s">
        <v>610</v>
      </c>
      <c r="B11215" s="84" t="s">
        <v>611</v>
      </c>
      <c r="C11215" s="84">
        <v>607942</v>
      </c>
      <c r="D11215" s="84">
        <v>557780</v>
      </c>
      <c r="E11215" s="85">
        <v>494136.52</v>
      </c>
      <c r="F11215" s="86">
        <v>81.280207651387798</v>
      </c>
      <c r="G11215" s="85">
        <v>48567.69</v>
      </c>
    </row>
    <row r="11216" spans="1:7">
      <c r="A11216" s="90">
        <v>1000</v>
      </c>
      <c r="B11216" s="84" t="s">
        <v>612</v>
      </c>
      <c r="C11216" s="84">
        <v>438822</v>
      </c>
      <c r="D11216" s="84">
        <v>403072</v>
      </c>
      <c r="E11216" s="85">
        <v>374893.74</v>
      </c>
      <c r="F11216" s="86">
        <v>85.4318470815046</v>
      </c>
      <c r="G11216" s="85">
        <v>39073.440000000002</v>
      </c>
    </row>
    <row r="11217" spans="1:7">
      <c r="A11217" s="90">
        <v>2000</v>
      </c>
      <c r="B11217" s="84" t="s">
        <v>613</v>
      </c>
      <c r="C11217" s="84">
        <v>169120</v>
      </c>
      <c r="D11217" s="84">
        <v>154708</v>
      </c>
      <c r="E11217" s="85">
        <v>119242.78</v>
      </c>
      <c r="F11217" s="86">
        <v>70.507793282876094</v>
      </c>
      <c r="G11217" s="85">
        <v>9494.25</v>
      </c>
    </row>
    <row r="11218" spans="1:7">
      <c r="A11218" s="89" t="s">
        <v>616</v>
      </c>
      <c r="B11218" s="84" t="s">
        <v>617</v>
      </c>
      <c r="C11218" s="84">
        <v>25645684</v>
      </c>
      <c r="D11218" s="84">
        <v>23614775</v>
      </c>
      <c r="E11218" s="85">
        <v>23411453.539999999</v>
      </c>
      <c r="F11218" s="86">
        <v>91.288083952059907</v>
      </c>
      <c r="G11218" s="85">
        <v>1851802.29</v>
      </c>
    </row>
    <row r="11219" spans="1:7">
      <c r="A11219" s="90">
        <v>3000</v>
      </c>
      <c r="B11219" s="84" t="s">
        <v>618</v>
      </c>
      <c r="C11219" s="84">
        <v>25645684</v>
      </c>
      <c r="D11219" s="84">
        <v>23614775</v>
      </c>
      <c r="E11219" s="85">
        <v>23411453.539999999</v>
      </c>
      <c r="F11219" s="86">
        <v>91.288083952059907</v>
      </c>
      <c r="G11219" s="85">
        <v>1851802.29</v>
      </c>
    </row>
    <row r="11220" spans="1:7" ht="25.5">
      <c r="A11220" s="89" t="s">
        <v>620</v>
      </c>
      <c r="B11220" s="84" t="s">
        <v>621</v>
      </c>
      <c r="C11220" s="84">
        <v>2400</v>
      </c>
      <c r="D11220" s="84">
        <v>2400</v>
      </c>
      <c r="E11220" s="85">
        <v>2400</v>
      </c>
      <c r="F11220" s="86">
        <v>100</v>
      </c>
      <c r="G11220" s="85">
        <v>0</v>
      </c>
    </row>
    <row r="11221" spans="1:7">
      <c r="A11221" s="90">
        <v>7700</v>
      </c>
      <c r="B11221" s="84" t="s">
        <v>623</v>
      </c>
      <c r="C11221" s="84">
        <v>2400</v>
      </c>
      <c r="D11221" s="84">
        <v>2400</v>
      </c>
      <c r="E11221" s="85">
        <v>2400</v>
      </c>
      <c r="F11221" s="86">
        <v>100</v>
      </c>
      <c r="G11221" s="85">
        <v>0</v>
      </c>
    </row>
    <row r="11222" spans="1:7">
      <c r="A11222" s="88" t="s">
        <v>640</v>
      </c>
      <c r="B11222" s="84" t="s">
        <v>641</v>
      </c>
      <c r="C11222" s="84">
        <v>1423</v>
      </c>
      <c r="D11222" s="84">
        <v>1423</v>
      </c>
      <c r="E11222" s="85">
        <v>1423</v>
      </c>
      <c r="F11222" s="86">
        <v>100</v>
      </c>
      <c r="G11222" s="85">
        <v>0</v>
      </c>
    </row>
    <row r="11223" spans="1:7">
      <c r="A11223" s="89" t="s">
        <v>642</v>
      </c>
      <c r="B11223" s="84" t="s">
        <v>643</v>
      </c>
      <c r="C11223" s="84">
        <v>1423</v>
      </c>
      <c r="D11223" s="84">
        <v>1423</v>
      </c>
      <c r="E11223" s="85">
        <v>1423</v>
      </c>
      <c r="F11223" s="86">
        <v>100</v>
      </c>
      <c r="G11223" s="85">
        <v>0</v>
      </c>
    </row>
    <row r="11224" spans="1:7">
      <c r="A11224" s="83"/>
      <c r="B11224" s="84" t="s">
        <v>660</v>
      </c>
      <c r="C11224" s="84">
        <v>0</v>
      </c>
      <c r="D11224" s="84">
        <v>0</v>
      </c>
      <c r="E11224" s="85">
        <v>268119.94</v>
      </c>
      <c r="F11224" s="86">
        <v>0</v>
      </c>
      <c r="G11224" s="85">
        <v>24331.02</v>
      </c>
    </row>
    <row r="11225" spans="1:7">
      <c r="A11225" s="83" t="s">
        <v>662</v>
      </c>
      <c r="B11225" s="84" t="s">
        <v>663</v>
      </c>
      <c r="C11225" s="84">
        <v>0</v>
      </c>
      <c r="D11225" s="84">
        <v>0</v>
      </c>
      <c r="E11225" s="85">
        <v>-268119.94</v>
      </c>
      <c r="F11225" s="86">
        <v>0</v>
      </c>
      <c r="G11225" s="85">
        <v>-24331.02</v>
      </c>
    </row>
    <row r="11226" spans="1:7">
      <c r="A11226" s="88" t="s">
        <v>671</v>
      </c>
      <c r="B11226" s="84" t="s">
        <v>672</v>
      </c>
      <c r="C11226" s="84">
        <v>0</v>
      </c>
      <c r="D11226" s="84">
        <v>0</v>
      </c>
      <c r="E11226" s="85">
        <v>-268119.94</v>
      </c>
      <c r="F11226" s="86">
        <v>0</v>
      </c>
      <c r="G11226" s="85">
        <v>-24331.02</v>
      </c>
    </row>
    <row r="11227" spans="1:7" s="19" customFormat="1">
      <c r="A11227" s="94" t="s">
        <v>687</v>
      </c>
      <c r="B11227" s="80" t="s">
        <v>1437</v>
      </c>
      <c r="C11227" s="80"/>
      <c r="D11227" s="80"/>
      <c r="E11227" s="81"/>
      <c r="F11227" s="82"/>
      <c r="G11227" s="81"/>
    </row>
    <row r="11228" spans="1:7">
      <c r="A11228" s="83" t="s">
        <v>575</v>
      </c>
      <c r="B11228" s="84" t="s">
        <v>576</v>
      </c>
      <c r="C11228" s="84">
        <v>601947</v>
      </c>
      <c r="D11228" s="84">
        <v>551785</v>
      </c>
      <c r="E11228" s="85">
        <v>552940</v>
      </c>
      <c r="F11228" s="86">
        <v>91.858585556535701</v>
      </c>
      <c r="G11228" s="85">
        <v>49684</v>
      </c>
    </row>
    <row r="11229" spans="1:7" ht="25.5">
      <c r="A11229" s="88" t="s">
        <v>577</v>
      </c>
      <c r="B11229" s="84" t="s">
        <v>578</v>
      </c>
      <c r="C11229" s="84">
        <v>5726</v>
      </c>
      <c r="D11229" s="84">
        <v>5247</v>
      </c>
      <c r="E11229" s="85">
        <v>6402</v>
      </c>
      <c r="F11229" s="86">
        <v>111.805798113867</v>
      </c>
      <c r="G11229" s="85">
        <v>0</v>
      </c>
    </row>
    <row r="11230" spans="1:7">
      <c r="A11230" s="88" t="s">
        <v>603</v>
      </c>
      <c r="B11230" s="84" t="s">
        <v>22</v>
      </c>
      <c r="C11230" s="84">
        <v>596221</v>
      </c>
      <c r="D11230" s="84">
        <v>546538</v>
      </c>
      <c r="E11230" s="85">
        <v>546538</v>
      </c>
      <c r="F11230" s="86">
        <v>91.667016089671407</v>
      </c>
      <c r="G11230" s="85">
        <v>49684</v>
      </c>
    </row>
    <row r="11231" spans="1:7" ht="25.5">
      <c r="A11231" s="89">
        <v>21710</v>
      </c>
      <c r="B11231" s="84" t="s">
        <v>604</v>
      </c>
      <c r="C11231" s="84">
        <v>596221</v>
      </c>
      <c r="D11231" s="84">
        <v>546538</v>
      </c>
      <c r="E11231" s="85">
        <v>546538</v>
      </c>
      <c r="F11231" s="86">
        <v>91.667016089671407</v>
      </c>
      <c r="G11231" s="85">
        <v>49684</v>
      </c>
    </row>
    <row r="11232" spans="1:7">
      <c r="A11232" s="83" t="s">
        <v>606</v>
      </c>
      <c r="B11232" s="84" t="s">
        <v>607</v>
      </c>
      <c r="C11232" s="84">
        <v>601947</v>
      </c>
      <c r="D11232" s="84">
        <v>551785</v>
      </c>
      <c r="E11232" s="85">
        <v>488141.52</v>
      </c>
      <c r="F11232" s="86">
        <v>81.093770714032999</v>
      </c>
      <c r="G11232" s="85">
        <v>48567.69</v>
      </c>
    </row>
    <row r="11233" spans="1:7">
      <c r="A11233" s="88" t="s">
        <v>608</v>
      </c>
      <c r="B11233" s="84" t="s">
        <v>609</v>
      </c>
      <c r="C11233" s="84">
        <v>600524</v>
      </c>
      <c r="D11233" s="84">
        <v>550362</v>
      </c>
      <c r="E11233" s="85">
        <v>486718.52</v>
      </c>
      <c r="F11233" s="86">
        <v>81.048970565705901</v>
      </c>
      <c r="G11233" s="85">
        <v>48567.69</v>
      </c>
    </row>
    <row r="11234" spans="1:7">
      <c r="A11234" s="89" t="s">
        <v>610</v>
      </c>
      <c r="B11234" s="84" t="s">
        <v>611</v>
      </c>
      <c r="C11234" s="84">
        <v>598124</v>
      </c>
      <c r="D11234" s="84">
        <v>547962</v>
      </c>
      <c r="E11234" s="85">
        <v>484318.52</v>
      </c>
      <c r="F11234" s="86">
        <v>80.972928690371901</v>
      </c>
      <c r="G11234" s="85">
        <v>48567.69</v>
      </c>
    </row>
    <row r="11235" spans="1:7">
      <c r="A11235" s="90">
        <v>1000</v>
      </c>
      <c r="B11235" s="84" t="s">
        <v>612</v>
      </c>
      <c r="C11235" s="84">
        <v>429004</v>
      </c>
      <c r="D11235" s="84">
        <v>393254</v>
      </c>
      <c r="E11235" s="85">
        <v>365075.74</v>
      </c>
      <c r="F11235" s="86">
        <v>85.098446634530205</v>
      </c>
      <c r="G11235" s="85">
        <v>39073.440000000002</v>
      </c>
    </row>
    <row r="11236" spans="1:7">
      <c r="A11236" s="90">
        <v>2000</v>
      </c>
      <c r="B11236" s="84" t="s">
        <v>613</v>
      </c>
      <c r="C11236" s="84">
        <v>169120</v>
      </c>
      <c r="D11236" s="84">
        <v>154708</v>
      </c>
      <c r="E11236" s="85">
        <v>119242.78</v>
      </c>
      <c r="F11236" s="86">
        <v>70.507793282876094</v>
      </c>
      <c r="G11236" s="85">
        <v>9494.25</v>
      </c>
    </row>
    <row r="11237" spans="1:7" ht="25.5">
      <c r="A11237" s="89" t="s">
        <v>620</v>
      </c>
      <c r="B11237" s="84" t="s">
        <v>621</v>
      </c>
      <c r="C11237" s="84">
        <v>2400</v>
      </c>
      <c r="D11237" s="84">
        <v>2400</v>
      </c>
      <c r="E11237" s="85">
        <v>2400</v>
      </c>
      <c r="F11237" s="86">
        <v>100</v>
      </c>
      <c r="G11237" s="85">
        <v>0</v>
      </c>
    </row>
    <row r="11238" spans="1:7">
      <c r="A11238" s="90">
        <v>7700</v>
      </c>
      <c r="B11238" s="84" t="s">
        <v>623</v>
      </c>
      <c r="C11238" s="84">
        <v>2400</v>
      </c>
      <c r="D11238" s="84">
        <v>2400</v>
      </c>
      <c r="E11238" s="85">
        <v>2400</v>
      </c>
      <c r="F11238" s="86">
        <v>100</v>
      </c>
      <c r="G11238" s="85">
        <v>0</v>
      </c>
    </row>
    <row r="11239" spans="1:7">
      <c r="A11239" s="88" t="s">
        <v>640</v>
      </c>
      <c r="B11239" s="84" t="s">
        <v>641</v>
      </c>
      <c r="C11239" s="84">
        <v>1423</v>
      </c>
      <c r="D11239" s="84">
        <v>1423</v>
      </c>
      <c r="E11239" s="85">
        <v>1423</v>
      </c>
      <c r="F11239" s="86">
        <v>100</v>
      </c>
      <c r="G11239" s="85">
        <v>0</v>
      </c>
    </row>
    <row r="11240" spans="1:7">
      <c r="A11240" s="89" t="s">
        <v>642</v>
      </c>
      <c r="B11240" s="84" t="s">
        <v>643</v>
      </c>
      <c r="C11240" s="84">
        <v>1423</v>
      </c>
      <c r="D11240" s="84">
        <v>1423</v>
      </c>
      <c r="E11240" s="85">
        <v>1423</v>
      </c>
      <c r="F11240" s="86">
        <v>100</v>
      </c>
      <c r="G11240" s="85">
        <v>0</v>
      </c>
    </row>
    <row r="11241" spans="1:7">
      <c r="A11241" s="83"/>
      <c r="B11241" s="84" t="s">
        <v>660</v>
      </c>
      <c r="C11241" s="84">
        <v>0</v>
      </c>
      <c r="D11241" s="84">
        <v>0</v>
      </c>
      <c r="E11241" s="85">
        <v>64798.48</v>
      </c>
      <c r="F11241" s="86">
        <v>0</v>
      </c>
      <c r="G11241" s="85">
        <v>1116.31</v>
      </c>
    </row>
    <row r="11242" spans="1:7">
      <c r="A11242" s="83" t="s">
        <v>662</v>
      </c>
      <c r="B11242" s="84" t="s">
        <v>663</v>
      </c>
      <c r="C11242" s="84">
        <v>0</v>
      </c>
      <c r="D11242" s="84">
        <v>0</v>
      </c>
      <c r="E11242" s="85">
        <v>-64798.48</v>
      </c>
      <c r="F11242" s="86">
        <v>0</v>
      </c>
      <c r="G11242" s="85">
        <v>-1116.31</v>
      </c>
    </row>
    <row r="11243" spans="1:7">
      <c r="A11243" s="88" t="s">
        <v>671</v>
      </c>
      <c r="B11243" s="84" t="s">
        <v>672</v>
      </c>
      <c r="C11243" s="84">
        <v>0</v>
      </c>
      <c r="D11243" s="84">
        <v>0</v>
      </c>
      <c r="E11243" s="85">
        <v>-64798.48</v>
      </c>
      <c r="F11243" s="86">
        <v>0</v>
      </c>
      <c r="G11243" s="85">
        <v>-1116.31</v>
      </c>
    </row>
    <row r="11244" spans="1:7" s="19" customFormat="1" ht="25.5">
      <c r="A11244" s="94" t="s">
        <v>689</v>
      </c>
      <c r="B11244" s="80" t="s">
        <v>1438</v>
      </c>
      <c r="C11244" s="80"/>
      <c r="D11244" s="80"/>
      <c r="E11244" s="81"/>
      <c r="F11244" s="82"/>
      <c r="G11244" s="81"/>
    </row>
    <row r="11245" spans="1:7">
      <c r="A11245" s="83" t="s">
        <v>575</v>
      </c>
      <c r="B11245" s="84" t="s">
        <v>576</v>
      </c>
      <c r="C11245" s="84">
        <v>7970847</v>
      </c>
      <c r="D11245" s="84">
        <v>7288179</v>
      </c>
      <c r="E11245" s="85">
        <v>7288179</v>
      </c>
      <c r="F11245" s="86">
        <v>91.435439671593201</v>
      </c>
      <c r="G11245" s="85">
        <v>646181</v>
      </c>
    </row>
    <row r="11246" spans="1:7">
      <c r="A11246" s="88" t="s">
        <v>581</v>
      </c>
      <c r="B11246" s="84" t="s">
        <v>21</v>
      </c>
      <c r="C11246" s="84">
        <v>500000</v>
      </c>
      <c r="D11246" s="84">
        <v>444398</v>
      </c>
      <c r="E11246" s="85">
        <v>444398</v>
      </c>
      <c r="F11246" s="86">
        <v>88.879599999999996</v>
      </c>
      <c r="G11246" s="85">
        <v>53592</v>
      </c>
    </row>
    <row r="11247" spans="1:7">
      <c r="A11247" s="89" t="s">
        <v>582</v>
      </c>
      <c r="B11247" s="84" t="s">
        <v>583</v>
      </c>
      <c r="C11247" s="84">
        <v>500000</v>
      </c>
      <c r="D11247" s="84">
        <v>444398</v>
      </c>
      <c r="E11247" s="85">
        <v>444398</v>
      </c>
      <c r="F11247" s="86">
        <v>88.879599999999996</v>
      </c>
      <c r="G11247" s="85">
        <v>53592</v>
      </c>
    </row>
    <row r="11248" spans="1:7">
      <c r="A11248" s="90">
        <v>18100</v>
      </c>
      <c r="B11248" s="84" t="s">
        <v>584</v>
      </c>
      <c r="C11248" s="84">
        <v>500000</v>
      </c>
      <c r="D11248" s="84">
        <v>444398</v>
      </c>
      <c r="E11248" s="85">
        <v>444398</v>
      </c>
      <c r="F11248" s="86">
        <v>88.879599999999996</v>
      </c>
      <c r="G11248" s="85">
        <v>53592</v>
      </c>
    </row>
    <row r="11249" spans="1:7" ht="25.5">
      <c r="A11249" s="91">
        <v>18130</v>
      </c>
      <c r="B11249" s="84" t="s">
        <v>585</v>
      </c>
      <c r="C11249" s="84">
        <v>500000</v>
      </c>
      <c r="D11249" s="84">
        <v>444398</v>
      </c>
      <c r="E11249" s="85">
        <v>444398</v>
      </c>
      <c r="F11249" s="86">
        <v>88.879599999999996</v>
      </c>
      <c r="G11249" s="85">
        <v>53592</v>
      </c>
    </row>
    <row r="11250" spans="1:7" ht="38.25">
      <c r="A11250" s="92">
        <v>18131</v>
      </c>
      <c r="B11250" s="84" t="s">
        <v>693</v>
      </c>
      <c r="C11250" s="84">
        <v>500000</v>
      </c>
      <c r="D11250" s="84">
        <v>444398</v>
      </c>
      <c r="E11250" s="85">
        <v>444398</v>
      </c>
      <c r="F11250" s="86">
        <v>88.879599999999996</v>
      </c>
      <c r="G11250" s="85">
        <v>53592</v>
      </c>
    </row>
    <row r="11251" spans="1:7">
      <c r="A11251" s="88" t="s">
        <v>603</v>
      </c>
      <c r="B11251" s="84" t="s">
        <v>22</v>
      </c>
      <c r="C11251" s="84">
        <v>7470847</v>
      </c>
      <c r="D11251" s="84">
        <v>6843781</v>
      </c>
      <c r="E11251" s="85">
        <v>6843781</v>
      </c>
      <c r="F11251" s="86">
        <v>91.606493882152805</v>
      </c>
      <c r="G11251" s="85">
        <v>592589</v>
      </c>
    </row>
    <row r="11252" spans="1:7" ht="25.5">
      <c r="A11252" s="89">
        <v>21710</v>
      </c>
      <c r="B11252" s="84" t="s">
        <v>604</v>
      </c>
      <c r="C11252" s="84">
        <v>7470847</v>
      </c>
      <c r="D11252" s="84">
        <v>6843781</v>
      </c>
      <c r="E11252" s="85">
        <v>6843781</v>
      </c>
      <c r="F11252" s="86">
        <v>91.606493882152805</v>
      </c>
      <c r="G11252" s="85">
        <v>592589</v>
      </c>
    </row>
    <row r="11253" spans="1:7">
      <c r="A11253" s="83" t="s">
        <v>606</v>
      </c>
      <c r="B11253" s="84" t="s">
        <v>607</v>
      </c>
      <c r="C11253" s="84">
        <v>7970847</v>
      </c>
      <c r="D11253" s="84">
        <v>7288179</v>
      </c>
      <c r="E11253" s="85">
        <v>7288179</v>
      </c>
      <c r="F11253" s="86">
        <v>91.435439671593201</v>
      </c>
      <c r="G11253" s="85">
        <v>646181</v>
      </c>
    </row>
    <row r="11254" spans="1:7">
      <c r="A11254" s="88" t="s">
        <v>608</v>
      </c>
      <c r="B11254" s="84" t="s">
        <v>609</v>
      </c>
      <c r="C11254" s="84">
        <v>7970847</v>
      </c>
      <c r="D11254" s="84">
        <v>7288179</v>
      </c>
      <c r="E11254" s="85">
        <v>7288179</v>
      </c>
      <c r="F11254" s="86">
        <v>91.435439671593201</v>
      </c>
      <c r="G11254" s="85">
        <v>646181</v>
      </c>
    </row>
    <row r="11255" spans="1:7">
      <c r="A11255" s="89" t="s">
        <v>616</v>
      </c>
      <c r="B11255" s="84" t="s">
        <v>617</v>
      </c>
      <c r="C11255" s="84">
        <v>7970847</v>
      </c>
      <c r="D11255" s="84">
        <v>7288179</v>
      </c>
      <c r="E11255" s="85">
        <v>7288179</v>
      </c>
      <c r="F11255" s="86">
        <v>91.435439671593201</v>
      </c>
      <c r="G11255" s="85">
        <v>646181</v>
      </c>
    </row>
    <row r="11256" spans="1:7">
      <c r="A11256" s="90">
        <v>3000</v>
      </c>
      <c r="B11256" s="84" t="s">
        <v>618</v>
      </c>
      <c r="C11256" s="84">
        <v>7970847</v>
      </c>
      <c r="D11256" s="84">
        <v>7288179</v>
      </c>
      <c r="E11256" s="85">
        <v>7288179</v>
      </c>
      <c r="F11256" s="86">
        <v>91.435439671593201</v>
      </c>
      <c r="G11256" s="85">
        <v>646181</v>
      </c>
    </row>
    <row r="11257" spans="1:7" s="19" customFormat="1">
      <c r="A11257" s="94" t="s">
        <v>730</v>
      </c>
      <c r="B11257" s="80" t="s">
        <v>1439</v>
      </c>
      <c r="C11257" s="80"/>
      <c r="D11257" s="80"/>
      <c r="E11257" s="81"/>
      <c r="F11257" s="82"/>
      <c r="G11257" s="81"/>
    </row>
    <row r="11258" spans="1:7">
      <c r="A11258" s="83" t="s">
        <v>575</v>
      </c>
      <c r="B11258" s="84" t="s">
        <v>576</v>
      </c>
      <c r="C11258" s="84">
        <v>15059405</v>
      </c>
      <c r="D11258" s="84">
        <v>13900000</v>
      </c>
      <c r="E11258" s="85">
        <v>13900000</v>
      </c>
      <c r="F11258" s="86">
        <v>92.3011234507605</v>
      </c>
      <c r="G11258" s="85">
        <v>1090000</v>
      </c>
    </row>
    <row r="11259" spans="1:7">
      <c r="A11259" s="88" t="s">
        <v>581</v>
      </c>
      <c r="B11259" s="84" t="s">
        <v>21</v>
      </c>
      <c r="C11259" s="84">
        <v>450000</v>
      </c>
      <c r="D11259" s="84">
        <v>450000</v>
      </c>
      <c r="E11259" s="85">
        <v>450000</v>
      </c>
      <c r="F11259" s="86">
        <v>100</v>
      </c>
      <c r="G11259" s="85">
        <v>90000</v>
      </c>
    </row>
    <row r="11260" spans="1:7">
      <c r="A11260" s="89" t="s">
        <v>582</v>
      </c>
      <c r="B11260" s="84" t="s">
        <v>583</v>
      </c>
      <c r="C11260" s="84">
        <v>450000</v>
      </c>
      <c r="D11260" s="84">
        <v>450000</v>
      </c>
      <c r="E11260" s="85">
        <v>450000</v>
      </c>
      <c r="F11260" s="86">
        <v>100</v>
      </c>
      <c r="G11260" s="85">
        <v>90000</v>
      </c>
    </row>
    <row r="11261" spans="1:7">
      <c r="A11261" s="90">
        <v>18100</v>
      </c>
      <c r="B11261" s="84" t="s">
        <v>584</v>
      </c>
      <c r="C11261" s="84">
        <v>450000</v>
      </c>
      <c r="D11261" s="84">
        <v>450000</v>
      </c>
      <c r="E11261" s="85">
        <v>450000</v>
      </c>
      <c r="F11261" s="86">
        <v>100</v>
      </c>
      <c r="G11261" s="85">
        <v>90000</v>
      </c>
    </row>
    <row r="11262" spans="1:7" ht="25.5">
      <c r="A11262" s="91">
        <v>18130</v>
      </c>
      <c r="B11262" s="84" t="s">
        <v>585</v>
      </c>
      <c r="C11262" s="84">
        <v>450000</v>
      </c>
      <c r="D11262" s="84">
        <v>450000</v>
      </c>
      <c r="E11262" s="85">
        <v>450000</v>
      </c>
      <c r="F11262" s="86">
        <v>100</v>
      </c>
      <c r="G11262" s="85">
        <v>90000</v>
      </c>
    </row>
    <row r="11263" spans="1:7" ht="38.25">
      <c r="A11263" s="92">
        <v>18131</v>
      </c>
      <c r="B11263" s="84" t="s">
        <v>693</v>
      </c>
      <c r="C11263" s="84">
        <v>450000</v>
      </c>
      <c r="D11263" s="84">
        <v>450000</v>
      </c>
      <c r="E11263" s="85">
        <v>450000</v>
      </c>
      <c r="F11263" s="86">
        <v>100</v>
      </c>
      <c r="G11263" s="85">
        <v>90000</v>
      </c>
    </row>
    <row r="11264" spans="1:7">
      <c r="A11264" s="88" t="s">
        <v>603</v>
      </c>
      <c r="B11264" s="84" t="s">
        <v>22</v>
      </c>
      <c r="C11264" s="84">
        <v>14609405</v>
      </c>
      <c r="D11264" s="84">
        <v>13450000</v>
      </c>
      <c r="E11264" s="85">
        <v>13450000</v>
      </c>
      <c r="F11264" s="86">
        <v>92.063982071822906</v>
      </c>
      <c r="G11264" s="85">
        <v>1000000</v>
      </c>
    </row>
    <row r="11265" spans="1:7" ht="25.5">
      <c r="A11265" s="89">
        <v>21710</v>
      </c>
      <c r="B11265" s="84" t="s">
        <v>604</v>
      </c>
      <c r="C11265" s="84">
        <v>14609405</v>
      </c>
      <c r="D11265" s="84">
        <v>13450000</v>
      </c>
      <c r="E11265" s="85">
        <v>13450000</v>
      </c>
      <c r="F11265" s="86">
        <v>92.063982071822906</v>
      </c>
      <c r="G11265" s="85">
        <v>1000000</v>
      </c>
    </row>
    <row r="11266" spans="1:7">
      <c r="A11266" s="83" t="s">
        <v>606</v>
      </c>
      <c r="B11266" s="84" t="s">
        <v>607</v>
      </c>
      <c r="C11266" s="84">
        <v>15059405</v>
      </c>
      <c r="D11266" s="84">
        <v>13900000</v>
      </c>
      <c r="E11266" s="85">
        <v>13900000</v>
      </c>
      <c r="F11266" s="86">
        <v>92.3011234507605</v>
      </c>
      <c r="G11266" s="85">
        <v>1090000</v>
      </c>
    </row>
    <row r="11267" spans="1:7">
      <c r="A11267" s="88" t="s">
        <v>608</v>
      </c>
      <c r="B11267" s="84" t="s">
        <v>609</v>
      </c>
      <c r="C11267" s="84">
        <v>15059405</v>
      </c>
      <c r="D11267" s="84">
        <v>13900000</v>
      </c>
      <c r="E11267" s="85">
        <v>13900000</v>
      </c>
      <c r="F11267" s="86">
        <v>92.3011234507605</v>
      </c>
      <c r="G11267" s="85">
        <v>1090000</v>
      </c>
    </row>
    <row r="11268" spans="1:7">
      <c r="A11268" s="89" t="s">
        <v>616</v>
      </c>
      <c r="B11268" s="84" t="s">
        <v>617</v>
      </c>
      <c r="C11268" s="84">
        <v>15059405</v>
      </c>
      <c r="D11268" s="84">
        <v>13900000</v>
      </c>
      <c r="E11268" s="85">
        <v>13900000</v>
      </c>
      <c r="F11268" s="86">
        <v>92.3011234507605</v>
      </c>
      <c r="G11268" s="85">
        <v>1090000</v>
      </c>
    </row>
    <row r="11269" spans="1:7">
      <c r="A11269" s="90">
        <v>3000</v>
      </c>
      <c r="B11269" s="84" t="s">
        <v>618</v>
      </c>
      <c r="C11269" s="84">
        <v>15059405</v>
      </c>
      <c r="D11269" s="84">
        <v>13900000</v>
      </c>
      <c r="E11269" s="85">
        <v>13900000</v>
      </c>
      <c r="F11269" s="86">
        <v>92.3011234507605</v>
      </c>
      <c r="G11269" s="85">
        <v>1090000</v>
      </c>
    </row>
    <row r="11270" spans="1:7" s="19" customFormat="1" ht="25.5">
      <c r="A11270" s="95" t="s">
        <v>975</v>
      </c>
      <c r="B11270" s="80" t="s">
        <v>1440</v>
      </c>
      <c r="C11270" s="80"/>
      <c r="D11270" s="80"/>
      <c r="E11270" s="81"/>
      <c r="F11270" s="82"/>
      <c r="G11270" s="81"/>
    </row>
    <row r="11271" spans="1:7">
      <c r="A11271" s="83" t="s">
        <v>575</v>
      </c>
      <c r="B11271" s="84" t="s">
        <v>576</v>
      </c>
      <c r="C11271" s="84">
        <v>15059405</v>
      </c>
      <c r="D11271" s="84">
        <v>13900000</v>
      </c>
      <c r="E11271" s="85">
        <v>13900000</v>
      </c>
      <c r="F11271" s="86">
        <v>92.3011234507605</v>
      </c>
      <c r="G11271" s="85">
        <v>1090000</v>
      </c>
    </row>
    <row r="11272" spans="1:7">
      <c r="A11272" s="88" t="s">
        <v>581</v>
      </c>
      <c r="B11272" s="84" t="s">
        <v>21</v>
      </c>
      <c r="C11272" s="84">
        <v>450000</v>
      </c>
      <c r="D11272" s="84">
        <v>450000</v>
      </c>
      <c r="E11272" s="85">
        <v>450000</v>
      </c>
      <c r="F11272" s="86">
        <v>100</v>
      </c>
      <c r="G11272" s="85">
        <v>90000</v>
      </c>
    </row>
    <row r="11273" spans="1:7">
      <c r="A11273" s="89" t="s">
        <v>582</v>
      </c>
      <c r="B11273" s="84" t="s">
        <v>583</v>
      </c>
      <c r="C11273" s="84">
        <v>450000</v>
      </c>
      <c r="D11273" s="84">
        <v>450000</v>
      </c>
      <c r="E11273" s="85">
        <v>450000</v>
      </c>
      <c r="F11273" s="86">
        <v>100</v>
      </c>
      <c r="G11273" s="85">
        <v>90000</v>
      </c>
    </row>
    <row r="11274" spans="1:7">
      <c r="A11274" s="90">
        <v>18100</v>
      </c>
      <c r="B11274" s="84" t="s">
        <v>584</v>
      </c>
      <c r="C11274" s="84">
        <v>450000</v>
      </c>
      <c r="D11274" s="84">
        <v>450000</v>
      </c>
      <c r="E11274" s="85">
        <v>450000</v>
      </c>
      <c r="F11274" s="86">
        <v>100</v>
      </c>
      <c r="G11274" s="85">
        <v>90000</v>
      </c>
    </row>
    <row r="11275" spans="1:7" ht="25.5">
      <c r="A11275" s="91">
        <v>18130</v>
      </c>
      <c r="B11275" s="84" t="s">
        <v>585</v>
      </c>
      <c r="C11275" s="84">
        <v>450000</v>
      </c>
      <c r="D11275" s="84">
        <v>450000</v>
      </c>
      <c r="E11275" s="85">
        <v>450000</v>
      </c>
      <c r="F11275" s="86">
        <v>100</v>
      </c>
      <c r="G11275" s="85">
        <v>90000</v>
      </c>
    </row>
    <row r="11276" spans="1:7" ht="38.25">
      <c r="A11276" s="92">
        <v>18131</v>
      </c>
      <c r="B11276" s="84" t="s">
        <v>693</v>
      </c>
      <c r="C11276" s="84">
        <v>450000</v>
      </c>
      <c r="D11276" s="84">
        <v>450000</v>
      </c>
      <c r="E11276" s="85">
        <v>450000</v>
      </c>
      <c r="F11276" s="86">
        <v>100</v>
      </c>
      <c r="G11276" s="85">
        <v>90000</v>
      </c>
    </row>
    <row r="11277" spans="1:7">
      <c r="A11277" s="88" t="s">
        <v>603</v>
      </c>
      <c r="B11277" s="84" t="s">
        <v>22</v>
      </c>
      <c r="C11277" s="84">
        <v>14609405</v>
      </c>
      <c r="D11277" s="84">
        <v>13450000</v>
      </c>
      <c r="E11277" s="85">
        <v>13450000</v>
      </c>
      <c r="F11277" s="86">
        <v>92.063982071822906</v>
      </c>
      <c r="G11277" s="85">
        <v>1000000</v>
      </c>
    </row>
    <row r="11278" spans="1:7" ht="25.5">
      <c r="A11278" s="89">
        <v>21710</v>
      </c>
      <c r="B11278" s="84" t="s">
        <v>604</v>
      </c>
      <c r="C11278" s="84">
        <v>14609405</v>
      </c>
      <c r="D11278" s="84">
        <v>13450000</v>
      </c>
      <c r="E11278" s="85">
        <v>13450000</v>
      </c>
      <c r="F11278" s="86">
        <v>92.063982071822906</v>
      </c>
      <c r="G11278" s="85">
        <v>1000000</v>
      </c>
    </row>
    <row r="11279" spans="1:7">
      <c r="A11279" s="83" t="s">
        <v>606</v>
      </c>
      <c r="B11279" s="84" t="s">
        <v>607</v>
      </c>
      <c r="C11279" s="84">
        <v>15059405</v>
      </c>
      <c r="D11279" s="84">
        <v>13900000</v>
      </c>
      <c r="E11279" s="85">
        <v>13900000</v>
      </c>
      <c r="F11279" s="86">
        <v>92.3011234507605</v>
      </c>
      <c r="G11279" s="85">
        <v>1090000</v>
      </c>
    </row>
    <row r="11280" spans="1:7">
      <c r="A11280" s="88" t="s">
        <v>608</v>
      </c>
      <c r="B11280" s="84" t="s">
        <v>609</v>
      </c>
      <c r="C11280" s="84">
        <v>15059405</v>
      </c>
      <c r="D11280" s="84">
        <v>13900000</v>
      </c>
      <c r="E11280" s="85">
        <v>13900000</v>
      </c>
      <c r="F11280" s="86">
        <v>92.3011234507605</v>
      </c>
      <c r="G11280" s="85">
        <v>1090000</v>
      </c>
    </row>
    <row r="11281" spans="1:7">
      <c r="A11281" s="89" t="s">
        <v>616</v>
      </c>
      <c r="B11281" s="84" t="s">
        <v>617</v>
      </c>
      <c r="C11281" s="84">
        <v>15059405</v>
      </c>
      <c r="D11281" s="84">
        <v>13900000</v>
      </c>
      <c r="E11281" s="85">
        <v>13900000</v>
      </c>
      <c r="F11281" s="86">
        <v>92.3011234507605</v>
      </c>
      <c r="G11281" s="85">
        <v>1090000</v>
      </c>
    </row>
    <row r="11282" spans="1:7">
      <c r="A11282" s="90">
        <v>3000</v>
      </c>
      <c r="B11282" s="84" t="s">
        <v>618</v>
      </c>
      <c r="C11282" s="84">
        <v>15059405</v>
      </c>
      <c r="D11282" s="84">
        <v>13900000</v>
      </c>
      <c r="E11282" s="85">
        <v>13900000</v>
      </c>
      <c r="F11282" s="86">
        <v>92.3011234507605</v>
      </c>
      <c r="G11282" s="85">
        <v>1090000</v>
      </c>
    </row>
    <row r="11283" spans="1:7" s="19" customFormat="1">
      <c r="A11283" s="94" t="s">
        <v>683</v>
      </c>
      <c r="B11283" s="80" t="s">
        <v>1441</v>
      </c>
      <c r="C11283" s="80"/>
      <c r="D11283" s="80"/>
      <c r="E11283" s="81"/>
      <c r="F11283" s="82"/>
      <c r="G11283" s="81"/>
    </row>
    <row r="11284" spans="1:7">
      <c r="A11284" s="83" t="s">
        <v>575</v>
      </c>
      <c r="B11284" s="84" t="s">
        <v>576</v>
      </c>
      <c r="C11284" s="84">
        <v>1789215</v>
      </c>
      <c r="D11284" s="84">
        <v>1780379</v>
      </c>
      <c r="E11284" s="85">
        <v>1780379</v>
      </c>
      <c r="F11284" s="86">
        <v>99.506152139346</v>
      </c>
      <c r="G11284" s="85">
        <v>138836</v>
      </c>
    </row>
    <row r="11285" spans="1:7">
      <c r="A11285" s="88" t="s">
        <v>581</v>
      </c>
      <c r="B11285" s="84" t="s">
        <v>21</v>
      </c>
      <c r="C11285" s="84">
        <v>23000</v>
      </c>
      <c r="D11285" s="84">
        <v>23000</v>
      </c>
      <c r="E11285" s="85">
        <v>23000</v>
      </c>
      <c r="F11285" s="86">
        <v>100</v>
      </c>
      <c r="G11285" s="85">
        <v>0</v>
      </c>
    </row>
    <row r="11286" spans="1:7">
      <c r="A11286" s="89" t="s">
        <v>582</v>
      </c>
      <c r="B11286" s="84" t="s">
        <v>583</v>
      </c>
      <c r="C11286" s="84">
        <v>23000</v>
      </c>
      <c r="D11286" s="84">
        <v>23000</v>
      </c>
      <c r="E11286" s="85">
        <v>23000</v>
      </c>
      <c r="F11286" s="86">
        <v>100</v>
      </c>
      <c r="G11286" s="85">
        <v>0</v>
      </c>
    </row>
    <row r="11287" spans="1:7">
      <c r="A11287" s="90">
        <v>18100</v>
      </c>
      <c r="B11287" s="84" t="s">
        <v>584</v>
      </c>
      <c r="C11287" s="84">
        <v>23000</v>
      </c>
      <c r="D11287" s="84">
        <v>23000</v>
      </c>
      <c r="E11287" s="85">
        <v>23000</v>
      </c>
      <c r="F11287" s="86">
        <v>100</v>
      </c>
      <c r="G11287" s="85">
        <v>0</v>
      </c>
    </row>
    <row r="11288" spans="1:7" ht="25.5">
      <c r="A11288" s="91">
        <v>18130</v>
      </c>
      <c r="B11288" s="84" t="s">
        <v>585</v>
      </c>
      <c r="C11288" s="84">
        <v>23000</v>
      </c>
      <c r="D11288" s="84">
        <v>23000</v>
      </c>
      <c r="E11288" s="85">
        <v>23000</v>
      </c>
      <c r="F11288" s="86">
        <v>100</v>
      </c>
      <c r="G11288" s="85">
        <v>0</v>
      </c>
    </row>
    <row r="11289" spans="1:7" ht="38.25">
      <c r="A11289" s="92">
        <v>18131</v>
      </c>
      <c r="B11289" s="84" t="s">
        <v>693</v>
      </c>
      <c r="C11289" s="84">
        <v>23000</v>
      </c>
      <c r="D11289" s="84">
        <v>23000</v>
      </c>
      <c r="E11289" s="85">
        <v>23000</v>
      </c>
      <c r="F11289" s="86">
        <v>100</v>
      </c>
      <c r="G11289" s="85">
        <v>0</v>
      </c>
    </row>
    <row r="11290" spans="1:7">
      <c r="A11290" s="88" t="s">
        <v>603</v>
      </c>
      <c r="B11290" s="84" t="s">
        <v>22</v>
      </c>
      <c r="C11290" s="84">
        <v>1766215</v>
      </c>
      <c r="D11290" s="84">
        <v>1757379</v>
      </c>
      <c r="E11290" s="85">
        <v>1757379</v>
      </c>
      <c r="F11290" s="86">
        <v>99.499721155125499</v>
      </c>
      <c r="G11290" s="85">
        <v>138836</v>
      </c>
    </row>
    <row r="11291" spans="1:7" ht="25.5">
      <c r="A11291" s="89">
        <v>21710</v>
      </c>
      <c r="B11291" s="84" t="s">
        <v>604</v>
      </c>
      <c r="C11291" s="84">
        <v>1766215</v>
      </c>
      <c r="D11291" s="84">
        <v>1757379</v>
      </c>
      <c r="E11291" s="85">
        <v>1757379</v>
      </c>
      <c r="F11291" s="86">
        <v>99.499721155125499</v>
      </c>
      <c r="G11291" s="85">
        <v>138836</v>
      </c>
    </row>
    <row r="11292" spans="1:7">
      <c r="A11292" s="83" t="s">
        <v>606</v>
      </c>
      <c r="B11292" s="84" t="s">
        <v>607</v>
      </c>
      <c r="C11292" s="84">
        <v>1789215</v>
      </c>
      <c r="D11292" s="84">
        <v>1780379</v>
      </c>
      <c r="E11292" s="85">
        <v>1577828.8</v>
      </c>
      <c r="F11292" s="86">
        <v>88.185533879382902</v>
      </c>
      <c r="G11292" s="85">
        <v>115621.29</v>
      </c>
    </row>
    <row r="11293" spans="1:7">
      <c r="A11293" s="88" t="s">
        <v>608</v>
      </c>
      <c r="B11293" s="84" t="s">
        <v>609</v>
      </c>
      <c r="C11293" s="84">
        <v>1789215</v>
      </c>
      <c r="D11293" s="84">
        <v>1780379</v>
      </c>
      <c r="E11293" s="85">
        <v>1577828.8</v>
      </c>
      <c r="F11293" s="86">
        <v>88.185533879382902</v>
      </c>
      <c r="G11293" s="85">
        <v>115621.29</v>
      </c>
    </row>
    <row r="11294" spans="1:7">
      <c r="A11294" s="89" t="s">
        <v>616</v>
      </c>
      <c r="B11294" s="84" t="s">
        <v>617</v>
      </c>
      <c r="C11294" s="84">
        <v>1789215</v>
      </c>
      <c r="D11294" s="84">
        <v>1780379</v>
      </c>
      <c r="E11294" s="85">
        <v>1577828.8</v>
      </c>
      <c r="F11294" s="86">
        <v>88.185533879382902</v>
      </c>
      <c r="G11294" s="85">
        <v>115621.29</v>
      </c>
    </row>
    <row r="11295" spans="1:7">
      <c r="A11295" s="90">
        <v>3000</v>
      </c>
      <c r="B11295" s="84" t="s">
        <v>618</v>
      </c>
      <c r="C11295" s="84">
        <v>1789215</v>
      </c>
      <c r="D11295" s="84">
        <v>1780379</v>
      </c>
      <c r="E11295" s="85">
        <v>1577828.8</v>
      </c>
      <c r="F11295" s="86">
        <v>88.185533879382902</v>
      </c>
      <c r="G11295" s="85">
        <v>115621.29</v>
      </c>
    </row>
    <row r="11296" spans="1:7">
      <c r="A11296" s="83"/>
      <c r="B11296" s="84" t="s">
        <v>660</v>
      </c>
      <c r="C11296" s="84">
        <v>0</v>
      </c>
      <c r="D11296" s="84">
        <v>0</v>
      </c>
      <c r="E11296" s="85">
        <v>202550.2</v>
      </c>
      <c r="F11296" s="86">
        <v>0</v>
      </c>
      <c r="G11296" s="85">
        <v>23214.71</v>
      </c>
    </row>
    <row r="11297" spans="1:7">
      <c r="A11297" s="83" t="s">
        <v>662</v>
      </c>
      <c r="B11297" s="84" t="s">
        <v>663</v>
      </c>
      <c r="C11297" s="84">
        <v>0</v>
      </c>
      <c r="D11297" s="84">
        <v>0</v>
      </c>
      <c r="E11297" s="85">
        <v>-202550.2</v>
      </c>
      <c r="F11297" s="86">
        <v>0</v>
      </c>
      <c r="G11297" s="85">
        <v>-23214.71</v>
      </c>
    </row>
    <row r="11298" spans="1:7">
      <c r="A11298" s="88" t="s">
        <v>671</v>
      </c>
      <c r="B11298" s="84" t="s">
        <v>672</v>
      </c>
      <c r="C11298" s="84">
        <v>0</v>
      </c>
      <c r="D11298" s="84">
        <v>0</v>
      </c>
      <c r="E11298" s="85">
        <v>-202550.2</v>
      </c>
      <c r="F11298" s="86">
        <v>0</v>
      </c>
      <c r="G11298" s="85">
        <v>-23214.71</v>
      </c>
    </row>
    <row r="11299" spans="1:7" s="19" customFormat="1">
      <c r="A11299" s="94" t="s">
        <v>717</v>
      </c>
      <c r="B11299" s="80" t="s">
        <v>718</v>
      </c>
      <c r="C11299" s="80"/>
      <c r="D11299" s="80"/>
      <c r="E11299" s="81"/>
      <c r="F11299" s="82"/>
      <c r="G11299" s="81"/>
    </row>
    <row r="11300" spans="1:7">
      <c r="A11300" s="83" t="s">
        <v>575</v>
      </c>
      <c r="B11300" s="84" t="s">
        <v>576</v>
      </c>
      <c r="C11300" s="84">
        <v>836035</v>
      </c>
      <c r="D11300" s="84">
        <v>656035</v>
      </c>
      <c r="E11300" s="85">
        <v>656035</v>
      </c>
      <c r="F11300" s="86">
        <v>78.469800905464496</v>
      </c>
      <c r="G11300" s="85">
        <v>0</v>
      </c>
    </row>
    <row r="11301" spans="1:7">
      <c r="A11301" s="88" t="s">
        <v>603</v>
      </c>
      <c r="B11301" s="84" t="s">
        <v>22</v>
      </c>
      <c r="C11301" s="84">
        <v>836035</v>
      </c>
      <c r="D11301" s="84">
        <v>656035</v>
      </c>
      <c r="E11301" s="85">
        <v>656035</v>
      </c>
      <c r="F11301" s="86">
        <v>78.469800905464496</v>
      </c>
      <c r="G11301" s="85">
        <v>0</v>
      </c>
    </row>
    <row r="11302" spans="1:7" ht="25.5">
      <c r="A11302" s="89">
        <v>21710</v>
      </c>
      <c r="B11302" s="84" t="s">
        <v>604</v>
      </c>
      <c r="C11302" s="84">
        <v>836035</v>
      </c>
      <c r="D11302" s="84">
        <v>656035</v>
      </c>
      <c r="E11302" s="85">
        <v>656035</v>
      </c>
      <c r="F11302" s="86">
        <v>78.469800905464496</v>
      </c>
      <c r="G11302" s="85">
        <v>0</v>
      </c>
    </row>
    <row r="11303" spans="1:7">
      <c r="A11303" s="83" t="s">
        <v>606</v>
      </c>
      <c r="B11303" s="84" t="s">
        <v>607</v>
      </c>
      <c r="C11303" s="84">
        <v>836035</v>
      </c>
      <c r="D11303" s="84">
        <v>656035</v>
      </c>
      <c r="E11303" s="85">
        <v>655263.74</v>
      </c>
      <c r="F11303" s="86">
        <v>78.377548786833103</v>
      </c>
      <c r="G11303" s="85">
        <v>0</v>
      </c>
    </row>
    <row r="11304" spans="1:7">
      <c r="A11304" s="88" t="s">
        <v>608</v>
      </c>
      <c r="B11304" s="84" t="s">
        <v>609</v>
      </c>
      <c r="C11304" s="84">
        <v>836035</v>
      </c>
      <c r="D11304" s="84">
        <v>656035</v>
      </c>
      <c r="E11304" s="85">
        <v>655263.74</v>
      </c>
      <c r="F11304" s="86">
        <v>78.377548786833103</v>
      </c>
      <c r="G11304" s="85">
        <v>0</v>
      </c>
    </row>
    <row r="11305" spans="1:7">
      <c r="A11305" s="89" t="s">
        <v>610</v>
      </c>
      <c r="B11305" s="84" t="s">
        <v>611</v>
      </c>
      <c r="C11305" s="84">
        <v>9818</v>
      </c>
      <c r="D11305" s="84">
        <v>9818</v>
      </c>
      <c r="E11305" s="85">
        <v>9818</v>
      </c>
      <c r="F11305" s="86">
        <v>100</v>
      </c>
      <c r="G11305" s="85">
        <v>0</v>
      </c>
    </row>
    <row r="11306" spans="1:7">
      <c r="A11306" s="90">
        <v>1000</v>
      </c>
      <c r="B11306" s="84" t="s">
        <v>612</v>
      </c>
      <c r="C11306" s="84">
        <v>9818</v>
      </c>
      <c r="D11306" s="84">
        <v>9818</v>
      </c>
      <c r="E11306" s="85">
        <v>9818</v>
      </c>
      <c r="F11306" s="86">
        <v>100</v>
      </c>
      <c r="G11306" s="85">
        <v>0</v>
      </c>
    </row>
    <row r="11307" spans="1:7">
      <c r="A11307" s="89" t="s">
        <v>616</v>
      </c>
      <c r="B11307" s="84" t="s">
        <v>617</v>
      </c>
      <c r="C11307" s="84">
        <v>826217</v>
      </c>
      <c r="D11307" s="84">
        <v>646217</v>
      </c>
      <c r="E11307" s="85">
        <v>645445.74</v>
      </c>
      <c r="F11307" s="86">
        <v>78.120607540149905</v>
      </c>
      <c r="G11307" s="85">
        <v>0</v>
      </c>
    </row>
    <row r="11308" spans="1:7">
      <c r="A11308" s="90">
        <v>3000</v>
      </c>
      <c r="B11308" s="84" t="s">
        <v>618</v>
      </c>
      <c r="C11308" s="84">
        <v>826217</v>
      </c>
      <c r="D11308" s="84">
        <v>646217</v>
      </c>
      <c r="E11308" s="85">
        <v>645445.74</v>
      </c>
      <c r="F11308" s="86">
        <v>78.120607540149905</v>
      </c>
      <c r="G11308" s="85">
        <v>0</v>
      </c>
    </row>
    <row r="11309" spans="1:7">
      <c r="A11309" s="83"/>
      <c r="B11309" s="84" t="s">
        <v>660</v>
      </c>
      <c r="C11309" s="84">
        <v>0</v>
      </c>
      <c r="D11309" s="84">
        <v>0</v>
      </c>
      <c r="E11309" s="85">
        <v>771.26</v>
      </c>
      <c r="F11309" s="86">
        <v>0</v>
      </c>
      <c r="G11309" s="85">
        <v>0</v>
      </c>
    </row>
    <row r="11310" spans="1:7">
      <c r="A11310" s="83" t="s">
        <v>662</v>
      </c>
      <c r="B11310" s="84" t="s">
        <v>663</v>
      </c>
      <c r="C11310" s="84">
        <v>0</v>
      </c>
      <c r="D11310" s="84">
        <v>0</v>
      </c>
      <c r="E11310" s="85">
        <v>-771.26</v>
      </c>
      <c r="F11310" s="86">
        <v>0</v>
      </c>
      <c r="G11310" s="85">
        <v>0</v>
      </c>
    </row>
    <row r="11311" spans="1:7">
      <c r="A11311" s="88" t="s">
        <v>671</v>
      </c>
      <c r="B11311" s="84" t="s">
        <v>672</v>
      </c>
      <c r="C11311" s="84">
        <v>0</v>
      </c>
      <c r="D11311" s="84">
        <v>0</v>
      </c>
      <c r="E11311" s="85">
        <v>-771.26</v>
      </c>
      <c r="F11311" s="86">
        <v>0</v>
      </c>
      <c r="G11311" s="85">
        <v>0</v>
      </c>
    </row>
    <row r="11312" spans="1:7" s="19" customFormat="1">
      <c r="A11312" s="79" t="s">
        <v>1442</v>
      </c>
      <c r="B11312" s="80" t="s">
        <v>1443</v>
      </c>
      <c r="C11312" s="80"/>
      <c r="D11312" s="80"/>
      <c r="E11312" s="81"/>
      <c r="F11312" s="82"/>
      <c r="G11312" s="81"/>
    </row>
    <row r="11313" spans="1:7">
      <c r="A11313" s="83" t="s">
        <v>575</v>
      </c>
      <c r="B11313" s="84" t="s">
        <v>576</v>
      </c>
      <c r="C11313" s="84">
        <v>364110713</v>
      </c>
      <c r="D11313" s="84">
        <v>334491668</v>
      </c>
      <c r="E11313" s="85">
        <v>334491668</v>
      </c>
      <c r="F11313" s="86">
        <v>91.865373925430205</v>
      </c>
      <c r="G11313" s="85">
        <v>30197045</v>
      </c>
    </row>
    <row r="11314" spans="1:7">
      <c r="A11314" s="88" t="s">
        <v>603</v>
      </c>
      <c r="B11314" s="84" t="s">
        <v>22</v>
      </c>
      <c r="C11314" s="84">
        <v>364110713</v>
      </c>
      <c r="D11314" s="84">
        <v>334491668</v>
      </c>
      <c r="E11314" s="85">
        <v>334491668</v>
      </c>
      <c r="F11314" s="86">
        <v>91.865373925430205</v>
      </c>
      <c r="G11314" s="85">
        <v>30197045</v>
      </c>
    </row>
    <row r="11315" spans="1:7" ht="25.5">
      <c r="A11315" s="89">
        <v>21710</v>
      </c>
      <c r="B11315" s="84" t="s">
        <v>604</v>
      </c>
      <c r="C11315" s="84">
        <v>364110713</v>
      </c>
      <c r="D11315" s="84">
        <v>334491668</v>
      </c>
      <c r="E11315" s="85">
        <v>334491668</v>
      </c>
      <c r="F11315" s="86">
        <v>91.865373925430205</v>
      </c>
      <c r="G11315" s="85">
        <v>30197045</v>
      </c>
    </row>
    <row r="11316" spans="1:7">
      <c r="A11316" s="83" t="s">
        <v>606</v>
      </c>
      <c r="B11316" s="84" t="s">
        <v>607</v>
      </c>
      <c r="C11316" s="84">
        <v>364110713</v>
      </c>
      <c r="D11316" s="84">
        <v>334491668</v>
      </c>
      <c r="E11316" s="85">
        <v>334436537.35000002</v>
      </c>
      <c r="F11316" s="86">
        <v>91.850232747752202</v>
      </c>
      <c r="G11316" s="85">
        <v>30142264.98</v>
      </c>
    </row>
    <row r="11317" spans="1:7">
      <c r="A11317" s="88" t="s">
        <v>608</v>
      </c>
      <c r="B11317" s="84" t="s">
        <v>609</v>
      </c>
      <c r="C11317" s="84">
        <v>364110713</v>
      </c>
      <c r="D11317" s="84">
        <v>334491668</v>
      </c>
      <c r="E11317" s="85">
        <v>334436537.35000002</v>
      </c>
      <c r="F11317" s="86">
        <v>91.850232747752202</v>
      </c>
      <c r="G11317" s="85">
        <v>30142264.98</v>
      </c>
    </row>
    <row r="11318" spans="1:7">
      <c r="A11318" s="89" t="s">
        <v>624</v>
      </c>
      <c r="B11318" s="84" t="s">
        <v>625</v>
      </c>
      <c r="C11318" s="84">
        <v>364110713</v>
      </c>
      <c r="D11318" s="84">
        <v>334491668</v>
      </c>
      <c r="E11318" s="85">
        <v>334436537.35000002</v>
      </c>
      <c r="F11318" s="86">
        <v>91.850232747752202</v>
      </c>
      <c r="G11318" s="85">
        <v>30142264.98</v>
      </c>
    </row>
    <row r="11319" spans="1:7" ht="25.5">
      <c r="A11319" s="90">
        <v>7300</v>
      </c>
      <c r="B11319" s="84" t="s">
        <v>632</v>
      </c>
      <c r="C11319" s="84">
        <v>364110713</v>
      </c>
      <c r="D11319" s="84">
        <v>334491668</v>
      </c>
      <c r="E11319" s="85">
        <v>334436537.35000002</v>
      </c>
      <c r="F11319" s="86">
        <v>91.850232747752202</v>
      </c>
      <c r="G11319" s="85">
        <v>30142264.98</v>
      </c>
    </row>
    <row r="11320" spans="1:7" ht="25.5">
      <c r="A11320" s="91">
        <v>7310</v>
      </c>
      <c r="B11320" s="84" t="s">
        <v>633</v>
      </c>
      <c r="C11320" s="84">
        <v>364110713</v>
      </c>
      <c r="D11320" s="84">
        <v>334491668</v>
      </c>
      <c r="E11320" s="85">
        <v>334436537.35000002</v>
      </c>
      <c r="F11320" s="86">
        <v>91.850232747752202</v>
      </c>
      <c r="G11320" s="85">
        <v>30142264.98</v>
      </c>
    </row>
    <row r="11321" spans="1:7">
      <c r="A11321" s="83"/>
      <c r="B11321" s="84" t="s">
        <v>660</v>
      </c>
      <c r="C11321" s="84">
        <v>0</v>
      </c>
      <c r="D11321" s="84">
        <v>0</v>
      </c>
      <c r="E11321" s="85">
        <v>55130.65</v>
      </c>
      <c r="F11321" s="86">
        <v>0</v>
      </c>
      <c r="G11321" s="85">
        <v>54780.02</v>
      </c>
    </row>
    <row r="11322" spans="1:7">
      <c r="A11322" s="83" t="s">
        <v>662</v>
      </c>
      <c r="B11322" s="84" t="s">
        <v>663</v>
      </c>
      <c r="C11322" s="84">
        <v>0</v>
      </c>
      <c r="D11322" s="84">
        <v>0</v>
      </c>
      <c r="E11322" s="85">
        <v>-55130.65</v>
      </c>
      <c r="F11322" s="86">
        <v>0</v>
      </c>
      <c r="G11322" s="85">
        <v>-54780.02</v>
      </c>
    </row>
    <row r="11323" spans="1:7">
      <c r="A11323" s="88" t="s">
        <v>671</v>
      </c>
      <c r="B11323" s="84" t="s">
        <v>672</v>
      </c>
      <c r="C11323" s="84">
        <v>0</v>
      </c>
      <c r="D11323" s="84">
        <v>0</v>
      </c>
      <c r="E11323" s="85">
        <v>-55130.65</v>
      </c>
      <c r="F11323" s="86">
        <v>0</v>
      </c>
      <c r="G11323" s="85">
        <v>-54780.02</v>
      </c>
    </row>
    <row r="11324" spans="1:7" s="19" customFormat="1">
      <c r="A11324" s="94" t="s">
        <v>687</v>
      </c>
      <c r="B11324" s="80" t="s">
        <v>1444</v>
      </c>
      <c r="C11324" s="80"/>
      <c r="D11324" s="80"/>
      <c r="E11324" s="81"/>
      <c r="F11324" s="82"/>
      <c r="G11324" s="81"/>
    </row>
    <row r="11325" spans="1:7">
      <c r="A11325" s="83" t="s">
        <v>575</v>
      </c>
      <c r="B11325" s="84" t="s">
        <v>576</v>
      </c>
      <c r="C11325" s="84">
        <v>69730007</v>
      </c>
      <c r="D11325" s="84">
        <v>63904152</v>
      </c>
      <c r="E11325" s="85">
        <v>63904152</v>
      </c>
      <c r="F11325" s="86">
        <v>91.645124888629397</v>
      </c>
      <c r="G11325" s="85">
        <v>5825855</v>
      </c>
    </row>
    <row r="11326" spans="1:7">
      <c r="A11326" s="88" t="s">
        <v>603</v>
      </c>
      <c r="B11326" s="84" t="s">
        <v>22</v>
      </c>
      <c r="C11326" s="84">
        <v>69730007</v>
      </c>
      <c r="D11326" s="84">
        <v>63904152</v>
      </c>
      <c r="E11326" s="85">
        <v>63904152</v>
      </c>
      <c r="F11326" s="86">
        <v>91.645124888629397</v>
      </c>
      <c r="G11326" s="85">
        <v>5825855</v>
      </c>
    </row>
    <row r="11327" spans="1:7" ht="25.5">
      <c r="A11327" s="89">
        <v>21710</v>
      </c>
      <c r="B11327" s="84" t="s">
        <v>604</v>
      </c>
      <c r="C11327" s="84">
        <v>69730007</v>
      </c>
      <c r="D11327" s="84">
        <v>63904152</v>
      </c>
      <c r="E11327" s="85">
        <v>63904152</v>
      </c>
      <c r="F11327" s="86">
        <v>91.645124888629397</v>
      </c>
      <c r="G11327" s="85">
        <v>5825855</v>
      </c>
    </row>
    <row r="11328" spans="1:7">
      <c r="A11328" s="83" t="s">
        <v>606</v>
      </c>
      <c r="B11328" s="84" t="s">
        <v>607</v>
      </c>
      <c r="C11328" s="84">
        <v>69730007</v>
      </c>
      <c r="D11328" s="84">
        <v>63904152</v>
      </c>
      <c r="E11328" s="85">
        <v>63850152</v>
      </c>
      <c r="F11328" s="86">
        <v>91.567683336099506</v>
      </c>
      <c r="G11328" s="85">
        <v>5771855</v>
      </c>
    </row>
    <row r="11329" spans="1:7">
      <c r="A11329" s="88" t="s">
        <v>608</v>
      </c>
      <c r="B11329" s="84" t="s">
        <v>609</v>
      </c>
      <c r="C11329" s="84">
        <v>69730007</v>
      </c>
      <c r="D11329" s="84">
        <v>63904152</v>
      </c>
      <c r="E11329" s="85">
        <v>63850152</v>
      </c>
      <c r="F11329" s="86">
        <v>91.567683336099506</v>
      </c>
      <c r="G11329" s="85">
        <v>5771855</v>
      </c>
    </row>
    <row r="11330" spans="1:7">
      <c r="A11330" s="89" t="s">
        <v>624</v>
      </c>
      <c r="B11330" s="84" t="s">
        <v>625</v>
      </c>
      <c r="C11330" s="84">
        <v>69730007</v>
      </c>
      <c r="D11330" s="84">
        <v>63904152</v>
      </c>
      <c r="E11330" s="85">
        <v>63850152</v>
      </c>
      <c r="F11330" s="86">
        <v>91.567683336099506</v>
      </c>
      <c r="G11330" s="85">
        <v>5771855</v>
      </c>
    </row>
    <row r="11331" spans="1:7" ht="25.5">
      <c r="A11331" s="90">
        <v>7300</v>
      </c>
      <c r="B11331" s="84" t="s">
        <v>632</v>
      </c>
      <c r="C11331" s="84">
        <v>69730007</v>
      </c>
      <c r="D11331" s="84">
        <v>63904152</v>
      </c>
      <c r="E11331" s="85">
        <v>63850152</v>
      </c>
      <c r="F11331" s="86">
        <v>91.567683336099506</v>
      </c>
      <c r="G11331" s="85">
        <v>5771855</v>
      </c>
    </row>
    <row r="11332" spans="1:7" ht="25.5">
      <c r="A11332" s="91">
        <v>7310</v>
      </c>
      <c r="B11332" s="84" t="s">
        <v>633</v>
      </c>
      <c r="C11332" s="84">
        <v>69730007</v>
      </c>
      <c r="D11332" s="84">
        <v>63904152</v>
      </c>
      <c r="E11332" s="85">
        <v>63850152</v>
      </c>
      <c r="F11332" s="86">
        <v>91.567683336099506</v>
      </c>
      <c r="G11332" s="85">
        <v>5771855</v>
      </c>
    </row>
    <row r="11333" spans="1:7">
      <c r="A11333" s="83"/>
      <c r="B11333" s="84" t="s">
        <v>660</v>
      </c>
      <c r="C11333" s="84">
        <v>0</v>
      </c>
      <c r="D11333" s="84">
        <v>0</v>
      </c>
      <c r="E11333" s="85">
        <v>54000</v>
      </c>
      <c r="F11333" s="86">
        <v>0</v>
      </c>
      <c r="G11333" s="85">
        <v>54000</v>
      </c>
    </row>
    <row r="11334" spans="1:7">
      <c r="A11334" s="83" t="s">
        <v>662</v>
      </c>
      <c r="B11334" s="84" t="s">
        <v>663</v>
      </c>
      <c r="C11334" s="84">
        <v>0</v>
      </c>
      <c r="D11334" s="84">
        <v>0</v>
      </c>
      <c r="E11334" s="85">
        <v>-54000</v>
      </c>
      <c r="F11334" s="86">
        <v>0</v>
      </c>
      <c r="G11334" s="85">
        <v>-54000</v>
      </c>
    </row>
    <row r="11335" spans="1:7">
      <c r="A11335" s="88" t="s">
        <v>671</v>
      </c>
      <c r="B11335" s="84" t="s">
        <v>672</v>
      </c>
      <c r="C11335" s="84">
        <v>0</v>
      </c>
      <c r="D11335" s="84">
        <v>0</v>
      </c>
      <c r="E11335" s="85">
        <v>-54000</v>
      </c>
      <c r="F11335" s="86">
        <v>0</v>
      </c>
      <c r="G11335" s="85">
        <v>-54000</v>
      </c>
    </row>
    <row r="11336" spans="1:7" s="19" customFormat="1" ht="38.25">
      <c r="A11336" s="94" t="s">
        <v>689</v>
      </c>
      <c r="B11336" s="80" t="s">
        <v>1445</v>
      </c>
      <c r="C11336" s="80"/>
      <c r="D11336" s="80"/>
      <c r="E11336" s="81"/>
      <c r="F11336" s="82"/>
      <c r="G11336" s="81"/>
    </row>
    <row r="11337" spans="1:7">
      <c r="A11337" s="83" t="s">
        <v>575</v>
      </c>
      <c r="B11337" s="84" t="s">
        <v>576</v>
      </c>
      <c r="C11337" s="84">
        <v>858858</v>
      </c>
      <c r="D11337" s="84">
        <v>858858</v>
      </c>
      <c r="E11337" s="85">
        <v>858858</v>
      </c>
      <c r="F11337" s="86">
        <v>100</v>
      </c>
      <c r="G11337" s="85">
        <v>0</v>
      </c>
    </row>
    <row r="11338" spans="1:7">
      <c r="A11338" s="88" t="s">
        <v>603</v>
      </c>
      <c r="B11338" s="84" t="s">
        <v>22</v>
      </c>
      <c r="C11338" s="84">
        <v>858858</v>
      </c>
      <c r="D11338" s="84">
        <v>858858</v>
      </c>
      <c r="E11338" s="85">
        <v>858858</v>
      </c>
      <c r="F11338" s="86">
        <v>100</v>
      </c>
      <c r="G11338" s="85">
        <v>0</v>
      </c>
    </row>
    <row r="11339" spans="1:7" ht="25.5">
      <c r="A11339" s="89">
        <v>21710</v>
      </c>
      <c r="B11339" s="84" t="s">
        <v>604</v>
      </c>
      <c r="C11339" s="84">
        <v>858858</v>
      </c>
      <c r="D11339" s="84">
        <v>858858</v>
      </c>
      <c r="E11339" s="85">
        <v>858858</v>
      </c>
      <c r="F11339" s="86">
        <v>100</v>
      </c>
      <c r="G11339" s="85">
        <v>0</v>
      </c>
    </row>
    <row r="11340" spans="1:7">
      <c r="A11340" s="83" t="s">
        <v>606</v>
      </c>
      <c r="B11340" s="84" t="s">
        <v>607</v>
      </c>
      <c r="C11340" s="84">
        <v>858858</v>
      </c>
      <c r="D11340" s="84">
        <v>858858</v>
      </c>
      <c r="E11340" s="85">
        <v>858858</v>
      </c>
      <c r="F11340" s="86">
        <v>100</v>
      </c>
      <c r="G11340" s="85">
        <v>0</v>
      </c>
    </row>
    <row r="11341" spans="1:7">
      <c r="A11341" s="88" t="s">
        <v>608</v>
      </c>
      <c r="B11341" s="84" t="s">
        <v>609</v>
      </c>
      <c r="C11341" s="84">
        <v>858858</v>
      </c>
      <c r="D11341" s="84">
        <v>858858</v>
      </c>
      <c r="E11341" s="85">
        <v>858858</v>
      </c>
      <c r="F11341" s="86">
        <v>100</v>
      </c>
      <c r="G11341" s="85">
        <v>0</v>
      </c>
    </row>
    <row r="11342" spans="1:7">
      <c r="A11342" s="89" t="s">
        <v>624</v>
      </c>
      <c r="B11342" s="84" t="s">
        <v>625</v>
      </c>
      <c r="C11342" s="84">
        <v>858858</v>
      </c>
      <c r="D11342" s="84">
        <v>858858</v>
      </c>
      <c r="E11342" s="85">
        <v>858858</v>
      </c>
      <c r="F11342" s="86">
        <v>100</v>
      </c>
      <c r="G11342" s="85">
        <v>0</v>
      </c>
    </row>
    <row r="11343" spans="1:7" ht="25.5">
      <c r="A11343" s="90">
        <v>7300</v>
      </c>
      <c r="B11343" s="84" t="s">
        <v>632</v>
      </c>
      <c r="C11343" s="84">
        <v>858858</v>
      </c>
      <c r="D11343" s="84">
        <v>858858</v>
      </c>
      <c r="E11343" s="85">
        <v>858858</v>
      </c>
      <c r="F11343" s="86">
        <v>100</v>
      </c>
      <c r="G11343" s="85">
        <v>0</v>
      </c>
    </row>
    <row r="11344" spans="1:7" ht="25.5">
      <c r="A11344" s="91">
        <v>7310</v>
      </c>
      <c r="B11344" s="84" t="s">
        <v>633</v>
      </c>
      <c r="C11344" s="84">
        <v>858858</v>
      </c>
      <c r="D11344" s="84">
        <v>858858</v>
      </c>
      <c r="E11344" s="85">
        <v>858858</v>
      </c>
      <c r="F11344" s="86">
        <v>100</v>
      </c>
      <c r="G11344" s="85">
        <v>0</v>
      </c>
    </row>
    <row r="11345" spans="1:7" s="19" customFormat="1" ht="38.25">
      <c r="A11345" s="94" t="s">
        <v>988</v>
      </c>
      <c r="B11345" s="80" t="s">
        <v>1446</v>
      </c>
      <c r="C11345" s="80"/>
      <c r="D11345" s="80"/>
      <c r="E11345" s="81"/>
      <c r="F11345" s="82"/>
      <c r="G11345" s="81"/>
    </row>
    <row r="11346" spans="1:7">
      <c r="A11346" s="83" t="s">
        <v>575</v>
      </c>
      <c r="B11346" s="84" t="s">
        <v>576</v>
      </c>
      <c r="C11346" s="84">
        <v>255519841</v>
      </c>
      <c r="D11346" s="84">
        <v>234195784</v>
      </c>
      <c r="E11346" s="85">
        <v>234195784</v>
      </c>
      <c r="F11346" s="86">
        <v>91.654637496428293</v>
      </c>
      <c r="G11346" s="85">
        <v>21324057</v>
      </c>
    </row>
    <row r="11347" spans="1:7">
      <c r="A11347" s="88" t="s">
        <v>603</v>
      </c>
      <c r="B11347" s="84" t="s">
        <v>22</v>
      </c>
      <c r="C11347" s="84">
        <v>255519841</v>
      </c>
      <c r="D11347" s="84">
        <v>234195784</v>
      </c>
      <c r="E11347" s="85">
        <v>234195784</v>
      </c>
      <c r="F11347" s="86">
        <v>91.654637496428293</v>
      </c>
      <c r="G11347" s="85">
        <v>21324057</v>
      </c>
    </row>
    <row r="11348" spans="1:7" ht="25.5">
      <c r="A11348" s="89">
        <v>21710</v>
      </c>
      <c r="B11348" s="84" t="s">
        <v>604</v>
      </c>
      <c r="C11348" s="84">
        <v>255519841</v>
      </c>
      <c r="D11348" s="84">
        <v>234195784</v>
      </c>
      <c r="E11348" s="85">
        <v>234195784</v>
      </c>
      <c r="F11348" s="86">
        <v>91.654637496428293</v>
      </c>
      <c r="G11348" s="85">
        <v>21324057</v>
      </c>
    </row>
    <row r="11349" spans="1:7">
      <c r="A11349" s="83" t="s">
        <v>606</v>
      </c>
      <c r="B11349" s="84" t="s">
        <v>607</v>
      </c>
      <c r="C11349" s="84">
        <v>255519841</v>
      </c>
      <c r="D11349" s="84">
        <v>234195784</v>
      </c>
      <c r="E11349" s="85">
        <v>234195784</v>
      </c>
      <c r="F11349" s="86">
        <v>91.654637496428293</v>
      </c>
      <c r="G11349" s="85">
        <v>21324057</v>
      </c>
    </row>
    <row r="11350" spans="1:7">
      <c r="A11350" s="88" t="s">
        <v>608</v>
      </c>
      <c r="B11350" s="84" t="s">
        <v>609</v>
      </c>
      <c r="C11350" s="84">
        <v>255519841</v>
      </c>
      <c r="D11350" s="84">
        <v>234195784</v>
      </c>
      <c r="E11350" s="85">
        <v>234195784</v>
      </c>
      <c r="F11350" s="86">
        <v>91.654637496428293</v>
      </c>
      <c r="G11350" s="85">
        <v>21324057</v>
      </c>
    </row>
    <row r="11351" spans="1:7">
      <c r="A11351" s="89" t="s">
        <v>624</v>
      </c>
      <c r="B11351" s="84" t="s">
        <v>625</v>
      </c>
      <c r="C11351" s="84">
        <v>255519841</v>
      </c>
      <c r="D11351" s="84">
        <v>234195784</v>
      </c>
      <c r="E11351" s="85">
        <v>234195784</v>
      </c>
      <c r="F11351" s="86">
        <v>91.654637496428293</v>
      </c>
      <c r="G11351" s="85">
        <v>21324057</v>
      </c>
    </row>
    <row r="11352" spans="1:7" ht="25.5">
      <c r="A11352" s="90">
        <v>7300</v>
      </c>
      <c r="B11352" s="84" t="s">
        <v>632</v>
      </c>
      <c r="C11352" s="84">
        <v>255519841</v>
      </c>
      <c r="D11352" s="84">
        <v>234195784</v>
      </c>
      <c r="E11352" s="85">
        <v>234195784</v>
      </c>
      <c r="F11352" s="86">
        <v>91.654637496428293</v>
      </c>
      <c r="G11352" s="85">
        <v>21324057</v>
      </c>
    </row>
    <row r="11353" spans="1:7" ht="25.5">
      <c r="A11353" s="91">
        <v>7310</v>
      </c>
      <c r="B11353" s="84" t="s">
        <v>633</v>
      </c>
      <c r="C11353" s="84">
        <v>255519841</v>
      </c>
      <c r="D11353" s="84">
        <v>234195784</v>
      </c>
      <c r="E11353" s="85">
        <v>234195784</v>
      </c>
      <c r="F11353" s="86">
        <v>91.654637496428293</v>
      </c>
      <c r="G11353" s="85">
        <v>21324057</v>
      </c>
    </row>
    <row r="11354" spans="1:7" s="19" customFormat="1" ht="51">
      <c r="A11354" s="94" t="s">
        <v>908</v>
      </c>
      <c r="B11354" s="80" t="s">
        <v>1447</v>
      </c>
      <c r="C11354" s="80"/>
      <c r="D11354" s="80"/>
      <c r="E11354" s="81"/>
      <c r="F11354" s="82"/>
      <c r="G11354" s="81"/>
    </row>
    <row r="11355" spans="1:7">
      <c r="A11355" s="83" t="s">
        <v>575</v>
      </c>
      <c r="B11355" s="84" t="s">
        <v>576</v>
      </c>
      <c r="C11355" s="84">
        <v>26537068</v>
      </c>
      <c r="D11355" s="84">
        <v>24161935</v>
      </c>
      <c r="E11355" s="85">
        <v>24161935</v>
      </c>
      <c r="F11355" s="86">
        <v>91.049753499519994</v>
      </c>
      <c r="G11355" s="85">
        <v>2375133</v>
      </c>
    </row>
    <row r="11356" spans="1:7">
      <c r="A11356" s="88" t="s">
        <v>603</v>
      </c>
      <c r="B11356" s="84" t="s">
        <v>22</v>
      </c>
      <c r="C11356" s="84">
        <v>26537068</v>
      </c>
      <c r="D11356" s="84">
        <v>24161935</v>
      </c>
      <c r="E11356" s="85">
        <v>24161935</v>
      </c>
      <c r="F11356" s="86">
        <v>91.049753499519994</v>
      </c>
      <c r="G11356" s="85">
        <v>2375133</v>
      </c>
    </row>
    <row r="11357" spans="1:7" ht="25.5">
      <c r="A11357" s="89">
        <v>21710</v>
      </c>
      <c r="B11357" s="84" t="s">
        <v>604</v>
      </c>
      <c r="C11357" s="84">
        <v>26537068</v>
      </c>
      <c r="D11357" s="84">
        <v>24161935</v>
      </c>
      <c r="E11357" s="85">
        <v>24161935</v>
      </c>
      <c r="F11357" s="86">
        <v>91.049753499519994</v>
      </c>
      <c r="G11357" s="85">
        <v>2375133</v>
      </c>
    </row>
    <row r="11358" spans="1:7">
      <c r="A11358" s="83" t="s">
        <v>606</v>
      </c>
      <c r="B11358" s="84" t="s">
        <v>607</v>
      </c>
      <c r="C11358" s="84">
        <v>26537068</v>
      </c>
      <c r="D11358" s="84">
        <v>24161935</v>
      </c>
      <c r="E11358" s="85">
        <v>24161935</v>
      </c>
      <c r="F11358" s="86">
        <v>91.049753499519994</v>
      </c>
      <c r="G11358" s="85">
        <v>2375133</v>
      </c>
    </row>
    <row r="11359" spans="1:7">
      <c r="A11359" s="88" t="s">
        <v>608</v>
      </c>
      <c r="B11359" s="84" t="s">
        <v>609</v>
      </c>
      <c r="C11359" s="84">
        <v>26537068</v>
      </c>
      <c r="D11359" s="84">
        <v>24161935</v>
      </c>
      <c r="E11359" s="85">
        <v>24161935</v>
      </c>
      <c r="F11359" s="86">
        <v>91.049753499519994</v>
      </c>
      <c r="G11359" s="85">
        <v>2375133</v>
      </c>
    </row>
    <row r="11360" spans="1:7">
      <c r="A11360" s="89" t="s">
        <v>624</v>
      </c>
      <c r="B11360" s="84" t="s">
        <v>625</v>
      </c>
      <c r="C11360" s="84">
        <v>26537068</v>
      </c>
      <c r="D11360" s="84">
        <v>24161935</v>
      </c>
      <c r="E11360" s="85">
        <v>24161935</v>
      </c>
      <c r="F11360" s="86">
        <v>91.049753499519994</v>
      </c>
      <c r="G11360" s="85">
        <v>2375133</v>
      </c>
    </row>
    <row r="11361" spans="1:7" ht="25.5">
      <c r="A11361" s="90">
        <v>7300</v>
      </c>
      <c r="B11361" s="84" t="s">
        <v>632</v>
      </c>
      <c r="C11361" s="84">
        <v>26537068</v>
      </c>
      <c r="D11361" s="84">
        <v>24161935</v>
      </c>
      <c r="E11361" s="85">
        <v>24161935</v>
      </c>
      <c r="F11361" s="86">
        <v>91.049753499519994</v>
      </c>
      <c r="G11361" s="85">
        <v>2375133</v>
      </c>
    </row>
    <row r="11362" spans="1:7" ht="25.5">
      <c r="A11362" s="91">
        <v>7310</v>
      </c>
      <c r="B11362" s="84" t="s">
        <v>633</v>
      </c>
      <c r="C11362" s="84">
        <v>26537068</v>
      </c>
      <c r="D11362" s="84">
        <v>24161935</v>
      </c>
      <c r="E11362" s="85">
        <v>24161935</v>
      </c>
      <c r="F11362" s="86">
        <v>91.049753499519994</v>
      </c>
      <c r="G11362" s="85">
        <v>2375133</v>
      </c>
    </row>
    <row r="11363" spans="1:7" s="19" customFormat="1">
      <c r="A11363" s="94" t="s">
        <v>749</v>
      </c>
      <c r="B11363" s="80" t="s">
        <v>1448</v>
      </c>
      <c r="C11363" s="80"/>
      <c r="D11363" s="80"/>
      <c r="E11363" s="81"/>
      <c r="F11363" s="82"/>
      <c r="G11363" s="81"/>
    </row>
    <row r="11364" spans="1:7">
      <c r="A11364" s="83" t="s">
        <v>575</v>
      </c>
      <c r="B11364" s="84" t="s">
        <v>576</v>
      </c>
      <c r="C11364" s="84">
        <v>11464939</v>
      </c>
      <c r="D11364" s="84">
        <v>11370939</v>
      </c>
      <c r="E11364" s="85">
        <v>11370939</v>
      </c>
      <c r="F11364" s="86">
        <v>99.180109026310603</v>
      </c>
      <c r="G11364" s="85">
        <v>672000</v>
      </c>
    </row>
    <row r="11365" spans="1:7">
      <c r="A11365" s="88" t="s">
        <v>603</v>
      </c>
      <c r="B11365" s="84" t="s">
        <v>22</v>
      </c>
      <c r="C11365" s="84">
        <v>11464939</v>
      </c>
      <c r="D11365" s="84">
        <v>11370939</v>
      </c>
      <c r="E11365" s="85">
        <v>11370939</v>
      </c>
      <c r="F11365" s="86">
        <v>99.180109026310603</v>
      </c>
      <c r="G11365" s="85">
        <v>672000</v>
      </c>
    </row>
    <row r="11366" spans="1:7" ht="25.5">
      <c r="A11366" s="89">
        <v>21710</v>
      </c>
      <c r="B11366" s="84" t="s">
        <v>604</v>
      </c>
      <c r="C11366" s="84">
        <v>11464939</v>
      </c>
      <c r="D11366" s="84">
        <v>11370939</v>
      </c>
      <c r="E11366" s="85">
        <v>11370939</v>
      </c>
      <c r="F11366" s="86">
        <v>99.180109026310603</v>
      </c>
      <c r="G11366" s="85">
        <v>672000</v>
      </c>
    </row>
    <row r="11367" spans="1:7">
      <c r="A11367" s="83" t="s">
        <v>606</v>
      </c>
      <c r="B11367" s="84" t="s">
        <v>607</v>
      </c>
      <c r="C11367" s="84">
        <v>11464939</v>
      </c>
      <c r="D11367" s="84">
        <v>11370939</v>
      </c>
      <c r="E11367" s="85">
        <v>11369808.35</v>
      </c>
      <c r="F11367" s="86">
        <v>99.170247220678604</v>
      </c>
      <c r="G11367" s="85">
        <v>671219.98</v>
      </c>
    </row>
    <row r="11368" spans="1:7">
      <c r="A11368" s="88" t="s">
        <v>608</v>
      </c>
      <c r="B11368" s="84" t="s">
        <v>609</v>
      </c>
      <c r="C11368" s="84">
        <v>11464939</v>
      </c>
      <c r="D11368" s="84">
        <v>11370939</v>
      </c>
      <c r="E11368" s="85">
        <v>11369808.35</v>
      </c>
      <c r="F11368" s="86">
        <v>99.170247220678604</v>
      </c>
      <c r="G11368" s="85">
        <v>671219.98</v>
      </c>
    </row>
    <row r="11369" spans="1:7">
      <c r="A11369" s="89" t="s">
        <v>624</v>
      </c>
      <c r="B11369" s="84" t="s">
        <v>625</v>
      </c>
      <c r="C11369" s="84">
        <v>11464939</v>
      </c>
      <c r="D11369" s="84">
        <v>11370939</v>
      </c>
      <c r="E11369" s="85">
        <v>11369808.35</v>
      </c>
      <c r="F11369" s="86">
        <v>99.170247220678604</v>
      </c>
      <c r="G11369" s="85">
        <v>671219.98</v>
      </c>
    </row>
    <row r="11370" spans="1:7" ht="25.5">
      <c r="A11370" s="90">
        <v>7300</v>
      </c>
      <c r="B11370" s="84" t="s">
        <v>632</v>
      </c>
      <c r="C11370" s="84">
        <v>11464939</v>
      </c>
      <c r="D11370" s="84">
        <v>11370939</v>
      </c>
      <c r="E11370" s="85">
        <v>11369808.35</v>
      </c>
      <c r="F11370" s="86">
        <v>99.170247220678604</v>
      </c>
      <c r="G11370" s="85">
        <v>671219.98</v>
      </c>
    </row>
    <row r="11371" spans="1:7" ht="25.5">
      <c r="A11371" s="91">
        <v>7310</v>
      </c>
      <c r="B11371" s="84" t="s">
        <v>633</v>
      </c>
      <c r="C11371" s="84">
        <v>11464939</v>
      </c>
      <c r="D11371" s="84">
        <v>11370939</v>
      </c>
      <c r="E11371" s="85">
        <v>11369808.35</v>
      </c>
      <c r="F11371" s="86">
        <v>99.170247220678604</v>
      </c>
      <c r="G11371" s="85">
        <v>671219.98</v>
      </c>
    </row>
    <row r="11372" spans="1:7">
      <c r="A11372" s="83"/>
      <c r="B11372" s="84" t="s">
        <v>660</v>
      </c>
      <c r="C11372" s="84">
        <v>0</v>
      </c>
      <c r="D11372" s="84">
        <v>0</v>
      </c>
      <c r="E11372" s="85">
        <v>1130.6500000000001</v>
      </c>
      <c r="F11372" s="86">
        <v>0</v>
      </c>
      <c r="G11372" s="85">
        <v>780.02</v>
      </c>
    </row>
    <row r="11373" spans="1:7">
      <c r="A11373" s="83" t="s">
        <v>662</v>
      </c>
      <c r="B11373" s="84" t="s">
        <v>663</v>
      </c>
      <c r="C11373" s="84">
        <v>0</v>
      </c>
      <c r="D11373" s="84">
        <v>0</v>
      </c>
      <c r="E11373" s="85">
        <v>-1130.6500000000001</v>
      </c>
      <c r="F11373" s="86">
        <v>0</v>
      </c>
      <c r="G11373" s="85">
        <v>-780.02</v>
      </c>
    </row>
    <row r="11374" spans="1:7">
      <c r="A11374" s="88" t="s">
        <v>671</v>
      </c>
      <c r="B11374" s="84" t="s">
        <v>672</v>
      </c>
      <c r="C11374" s="84">
        <v>0</v>
      </c>
      <c r="D11374" s="84">
        <v>0</v>
      </c>
      <c r="E11374" s="85">
        <v>-1130.6500000000001</v>
      </c>
      <c r="F11374" s="86">
        <v>0</v>
      </c>
      <c r="G11374" s="85">
        <v>-780.02</v>
      </c>
    </row>
    <row r="11375" spans="1:7" s="19" customFormat="1">
      <c r="A11375" s="79" t="s">
        <v>1449</v>
      </c>
      <c r="B11375" s="80" t="s">
        <v>1450</v>
      </c>
      <c r="C11375" s="80"/>
      <c r="D11375" s="80"/>
      <c r="E11375" s="81"/>
      <c r="F11375" s="82"/>
      <c r="G11375" s="81"/>
    </row>
    <row r="11376" spans="1:7">
      <c r="A11376" s="83" t="s">
        <v>575</v>
      </c>
      <c r="B11376" s="84" t="s">
        <v>576</v>
      </c>
      <c r="C11376" s="84">
        <v>36479383</v>
      </c>
      <c r="D11376" s="84">
        <v>33439439</v>
      </c>
      <c r="E11376" s="85">
        <v>33439439</v>
      </c>
      <c r="F11376" s="86">
        <v>91.666679230841197</v>
      </c>
      <c r="G11376" s="85">
        <v>3039949</v>
      </c>
    </row>
    <row r="11377" spans="1:7">
      <c r="A11377" s="88" t="s">
        <v>603</v>
      </c>
      <c r="B11377" s="84" t="s">
        <v>22</v>
      </c>
      <c r="C11377" s="84">
        <v>36479383</v>
      </c>
      <c r="D11377" s="84">
        <v>33439439</v>
      </c>
      <c r="E11377" s="85">
        <v>33439439</v>
      </c>
      <c r="F11377" s="86">
        <v>91.666679230841197</v>
      </c>
      <c r="G11377" s="85">
        <v>3039949</v>
      </c>
    </row>
    <row r="11378" spans="1:7" ht="25.5">
      <c r="A11378" s="89">
        <v>21710</v>
      </c>
      <c r="B11378" s="84" t="s">
        <v>604</v>
      </c>
      <c r="C11378" s="84">
        <v>36479383</v>
      </c>
      <c r="D11378" s="84">
        <v>33439439</v>
      </c>
      <c r="E11378" s="85">
        <v>33439439</v>
      </c>
      <c r="F11378" s="86">
        <v>91.666679230841197</v>
      </c>
      <c r="G11378" s="85">
        <v>3039949</v>
      </c>
    </row>
    <row r="11379" spans="1:7">
      <c r="A11379" s="83" t="s">
        <v>606</v>
      </c>
      <c r="B11379" s="84" t="s">
        <v>607</v>
      </c>
      <c r="C11379" s="84">
        <v>36479383</v>
      </c>
      <c r="D11379" s="84">
        <v>33439439</v>
      </c>
      <c r="E11379" s="85">
        <v>33348203.75</v>
      </c>
      <c r="F11379" s="86">
        <v>91.416578372501505</v>
      </c>
      <c r="G11379" s="85">
        <v>3008635.71</v>
      </c>
    </row>
    <row r="11380" spans="1:7">
      <c r="A11380" s="88" t="s">
        <v>608</v>
      </c>
      <c r="B11380" s="84" t="s">
        <v>609</v>
      </c>
      <c r="C11380" s="84">
        <v>36479383</v>
      </c>
      <c r="D11380" s="84">
        <v>33439439</v>
      </c>
      <c r="E11380" s="85">
        <v>33348203.75</v>
      </c>
      <c r="F11380" s="86">
        <v>91.416578372501505</v>
      </c>
      <c r="G11380" s="85">
        <v>3008635.71</v>
      </c>
    </row>
    <row r="11381" spans="1:7">
      <c r="A11381" s="89" t="s">
        <v>624</v>
      </c>
      <c r="B11381" s="84" t="s">
        <v>625</v>
      </c>
      <c r="C11381" s="84">
        <v>36479383</v>
      </c>
      <c r="D11381" s="84">
        <v>33439439</v>
      </c>
      <c r="E11381" s="85">
        <v>33348203.75</v>
      </c>
      <c r="F11381" s="86">
        <v>91.416578372501505</v>
      </c>
      <c r="G11381" s="85">
        <v>3008635.71</v>
      </c>
    </row>
    <row r="11382" spans="1:7" ht="25.5">
      <c r="A11382" s="90">
        <v>7400</v>
      </c>
      <c r="B11382" s="84" t="s">
        <v>636</v>
      </c>
      <c r="C11382" s="84">
        <v>36479383</v>
      </c>
      <c r="D11382" s="84">
        <v>33439439</v>
      </c>
      <c r="E11382" s="85">
        <v>33348203.75</v>
      </c>
      <c r="F11382" s="86">
        <v>91.416578372501505</v>
      </c>
      <c r="G11382" s="85">
        <v>3008635.71</v>
      </c>
    </row>
    <row r="11383" spans="1:7" ht="25.5">
      <c r="A11383" s="91">
        <v>7460</v>
      </c>
      <c r="B11383" s="84" t="s">
        <v>637</v>
      </c>
      <c r="C11383" s="84">
        <v>36479383</v>
      </c>
      <c r="D11383" s="84">
        <v>33439439</v>
      </c>
      <c r="E11383" s="85">
        <v>33348203.75</v>
      </c>
      <c r="F11383" s="86">
        <v>91.416578372501505</v>
      </c>
      <c r="G11383" s="85">
        <v>3008635.71</v>
      </c>
    </row>
    <row r="11384" spans="1:7">
      <c r="A11384" s="83"/>
      <c r="B11384" s="84" t="s">
        <v>660</v>
      </c>
      <c r="C11384" s="84">
        <v>0</v>
      </c>
      <c r="D11384" s="84">
        <v>0</v>
      </c>
      <c r="E11384" s="85">
        <v>91235.25</v>
      </c>
      <c r="F11384" s="86">
        <v>0</v>
      </c>
      <c r="G11384" s="85">
        <v>31313.29</v>
      </c>
    </row>
    <row r="11385" spans="1:7">
      <c r="A11385" s="83" t="s">
        <v>662</v>
      </c>
      <c r="B11385" s="84" t="s">
        <v>663</v>
      </c>
      <c r="C11385" s="84">
        <v>0</v>
      </c>
      <c r="D11385" s="84">
        <v>0</v>
      </c>
      <c r="E11385" s="85">
        <v>-91235.25</v>
      </c>
      <c r="F11385" s="86">
        <v>0</v>
      </c>
      <c r="G11385" s="85">
        <v>-31313.29</v>
      </c>
    </row>
    <row r="11386" spans="1:7">
      <c r="A11386" s="88" t="s">
        <v>671</v>
      </c>
      <c r="B11386" s="84" t="s">
        <v>672</v>
      </c>
      <c r="C11386" s="84">
        <v>0</v>
      </c>
      <c r="D11386" s="84">
        <v>0</v>
      </c>
      <c r="E11386" s="85">
        <v>-91235.25</v>
      </c>
      <c r="F11386" s="86">
        <v>0</v>
      </c>
      <c r="G11386" s="85">
        <v>-31313.29</v>
      </c>
    </row>
    <row r="11387" spans="1:7" s="19" customFormat="1">
      <c r="A11387" s="94" t="s">
        <v>687</v>
      </c>
      <c r="B11387" s="80" t="s">
        <v>1451</v>
      </c>
      <c r="C11387" s="80"/>
      <c r="D11387" s="80"/>
      <c r="E11387" s="81"/>
      <c r="F11387" s="82"/>
      <c r="G11387" s="81"/>
    </row>
    <row r="11388" spans="1:7">
      <c r="A11388" s="83" t="s">
        <v>575</v>
      </c>
      <c r="B11388" s="84" t="s">
        <v>576</v>
      </c>
      <c r="C11388" s="84">
        <v>36479383</v>
      </c>
      <c r="D11388" s="84">
        <v>33439439</v>
      </c>
      <c r="E11388" s="85">
        <v>33439439</v>
      </c>
      <c r="F11388" s="86">
        <v>91.666679230841197</v>
      </c>
      <c r="G11388" s="85">
        <v>3039949</v>
      </c>
    </row>
    <row r="11389" spans="1:7">
      <c r="A11389" s="88" t="s">
        <v>603</v>
      </c>
      <c r="B11389" s="84" t="s">
        <v>22</v>
      </c>
      <c r="C11389" s="84">
        <v>36479383</v>
      </c>
      <c r="D11389" s="84">
        <v>33439439</v>
      </c>
      <c r="E11389" s="85">
        <v>33439439</v>
      </c>
      <c r="F11389" s="86">
        <v>91.666679230841197</v>
      </c>
      <c r="G11389" s="85">
        <v>3039949</v>
      </c>
    </row>
    <row r="11390" spans="1:7" ht="25.5">
      <c r="A11390" s="89">
        <v>21710</v>
      </c>
      <c r="B11390" s="84" t="s">
        <v>604</v>
      </c>
      <c r="C11390" s="84">
        <v>36479383</v>
      </c>
      <c r="D11390" s="84">
        <v>33439439</v>
      </c>
      <c r="E11390" s="85">
        <v>33439439</v>
      </c>
      <c r="F11390" s="86">
        <v>91.666679230841197</v>
      </c>
      <c r="G11390" s="85">
        <v>3039949</v>
      </c>
    </row>
    <row r="11391" spans="1:7">
      <c r="A11391" s="83" t="s">
        <v>606</v>
      </c>
      <c r="B11391" s="84" t="s">
        <v>607</v>
      </c>
      <c r="C11391" s="84">
        <v>36479383</v>
      </c>
      <c r="D11391" s="84">
        <v>33439439</v>
      </c>
      <c r="E11391" s="85">
        <v>33348203.75</v>
      </c>
      <c r="F11391" s="86">
        <v>91.416578372501505</v>
      </c>
      <c r="G11391" s="85">
        <v>3008635.71</v>
      </c>
    </row>
    <row r="11392" spans="1:7">
      <c r="A11392" s="88" t="s">
        <v>608</v>
      </c>
      <c r="B11392" s="84" t="s">
        <v>609</v>
      </c>
      <c r="C11392" s="84">
        <v>36479383</v>
      </c>
      <c r="D11392" s="84">
        <v>33439439</v>
      </c>
      <c r="E11392" s="85">
        <v>33348203.75</v>
      </c>
      <c r="F11392" s="86">
        <v>91.416578372501505</v>
      </c>
      <c r="G11392" s="85">
        <v>3008635.71</v>
      </c>
    </row>
    <row r="11393" spans="1:7">
      <c r="A11393" s="89" t="s">
        <v>624</v>
      </c>
      <c r="B11393" s="84" t="s">
        <v>625</v>
      </c>
      <c r="C11393" s="84">
        <v>36479383</v>
      </c>
      <c r="D11393" s="84">
        <v>33439439</v>
      </c>
      <c r="E11393" s="85">
        <v>33348203.75</v>
      </c>
      <c r="F11393" s="86">
        <v>91.416578372501505</v>
      </c>
      <c r="G11393" s="85">
        <v>3008635.71</v>
      </c>
    </row>
    <row r="11394" spans="1:7" ht="25.5">
      <c r="A11394" s="90">
        <v>7400</v>
      </c>
      <c r="B11394" s="84" t="s">
        <v>636</v>
      </c>
      <c r="C11394" s="84">
        <v>36479383</v>
      </c>
      <c r="D11394" s="84">
        <v>33439439</v>
      </c>
      <c r="E11394" s="85">
        <v>33348203.75</v>
      </c>
      <c r="F11394" s="86">
        <v>91.416578372501505</v>
      </c>
      <c r="G11394" s="85">
        <v>3008635.71</v>
      </c>
    </row>
    <row r="11395" spans="1:7" ht="25.5">
      <c r="A11395" s="91">
        <v>7460</v>
      </c>
      <c r="B11395" s="84" t="s">
        <v>637</v>
      </c>
      <c r="C11395" s="84">
        <v>36479383</v>
      </c>
      <c r="D11395" s="84">
        <v>33439439</v>
      </c>
      <c r="E11395" s="85">
        <v>33348203.75</v>
      </c>
      <c r="F11395" s="86">
        <v>91.416578372501505</v>
      </c>
      <c r="G11395" s="85">
        <v>3008635.71</v>
      </c>
    </row>
    <row r="11396" spans="1:7">
      <c r="A11396" s="83"/>
      <c r="B11396" s="84" t="s">
        <v>660</v>
      </c>
      <c r="C11396" s="84">
        <v>0</v>
      </c>
      <c r="D11396" s="84">
        <v>0</v>
      </c>
      <c r="E11396" s="85">
        <v>91235.25</v>
      </c>
      <c r="F11396" s="86">
        <v>0</v>
      </c>
      <c r="G11396" s="85">
        <v>31313.29</v>
      </c>
    </row>
    <row r="11397" spans="1:7">
      <c r="A11397" s="83" t="s">
        <v>662</v>
      </c>
      <c r="B11397" s="84" t="s">
        <v>663</v>
      </c>
      <c r="C11397" s="84">
        <v>0</v>
      </c>
      <c r="D11397" s="84">
        <v>0</v>
      </c>
      <c r="E11397" s="85">
        <v>-91235.25</v>
      </c>
      <c r="F11397" s="86">
        <v>0</v>
      </c>
      <c r="G11397" s="85">
        <v>-31313.29</v>
      </c>
    </row>
    <row r="11398" spans="1:7">
      <c r="A11398" s="88" t="s">
        <v>671</v>
      </c>
      <c r="B11398" s="84" t="s">
        <v>672</v>
      </c>
      <c r="C11398" s="84">
        <v>0</v>
      </c>
      <c r="D11398" s="84">
        <v>0</v>
      </c>
      <c r="E11398" s="85">
        <v>-91235.25</v>
      </c>
      <c r="F11398" s="86">
        <v>0</v>
      </c>
      <c r="G11398" s="85">
        <v>-31313.29</v>
      </c>
    </row>
    <row r="11399" spans="1:7" s="19" customFormat="1" ht="25.5">
      <c r="A11399" s="79" t="s">
        <v>1452</v>
      </c>
      <c r="B11399" s="80" t="s">
        <v>1453</v>
      </c>
      <c r="C11399" s="80"/>
      <c r="D11399" s="80"/>
      <c r="E11399" s="81"/>
      <c r="F11399" s="82"/>
      <c r="G11399" s="81"/>
    </row>
    <row r="11400" spans="1:7">
      <c r="A11400" s="83" t="s">
        <v>575</v>
      </c>
      <c r="B11400" s="84" t="s">
        <v>576</v>
      </c>
      <c r="C11400" s="84">
        <v>240976572</v>
      </c>
      <c r="D11400" s="84">
        <v>240985428</v>
      </c>
      <c r="E11400" s="85">
        <v>240985428</v>
      </c>
      <c r="F11400" s="86">
        <v>100.003675046054</v>
      </c>
      <c r="G11400" s="85">
        <v>16968247</v>
      </c>
    </row>
    <row r="11401" spans="1:7">
      <c r="A11401" s="88" t="s">
        <v>603</v>
      </c>
      <c r="B11401" s="84" t="s">
        <v>22</v>
      </c>
      <c r="C11401" s="84">
        <v>240976572</v>
      </c>
      <c r="D11401" s="84">
        <v>240985428</v>
      </c>
      <c r="E11401" s="85">
        <v>240985428</v>
      </c>
      <c r="F11401" s="86">
        <v>100.003675046054</v>
      </c>
      <c r="G11401" s="85">
        <v>16968247</v>
      </c>
    </row>
    <row r="11402" spans="1:7" ht="25.5">
      <c r="A11402" s="89">
        <v>21710</v>
      </c>
      <c r="B11402" s="84" t="s">
        <v>604</v>
      </c>
      <c r="C11402" s="84">
        <v>240976572</v>
      </c>
      <c r="D11402" s="84">
        <v>240985428</v>
      </c>
      <c r="E11402" s="85">
        <v>240985428</v>
      </c>
      <c r="F11402" s="86">
        <v>100.003675046054</v>
      </c>
      <c r="G11402" s="85">
        <v>16968247</v>
      </c>
    </row>
    <row r="11403" spans="1:7">
      <c r="A11403" s="83" t="s">
        <v>606</v>
      </c>
      <c r="B11403" s="84" t="s">
        <v>607</v>
      </c>
      <c r="C11403" s="84">
        <v>240976572</v>
      </c>
      <c r="D11403" s="84">
        <v>240985428</v>
      </c>
      <c r="E11403" s="85">
        <v>0</v>
      </c>
      <c r="F11403" s="86">
        <v>0</v>
      </c>
      <c r="G11403" s="85">
        <v>0</v>
      </c>
    </row>
    <row r="11404" spans="1:7">
      <c r="A11404" s="88" t="s">
        <v>608</v>
      </c>
      <c r="B11404" s="84" t="s">
        <v>609</v>
      </c>
      <c r="C11404" s="84">
        <v>240976572</v>
      </c>
      <c r="D11404" s="84">
        <v>240985428</v>
      </c>
      <c r="E11404" s="85">
        <v>0</v>
      </c>
      <c r="F11404" s="86">
        <v>0</v>
      </c>
      <c r="G11404" s="85">
        <v>0</v>
      </c>
    </row>
    <row r="11405" spans="1:7">
      <c r="A11405" s="89" t="s">
        <v>616</v>
      </c>
      <c r="B11405" s="84" t="s">
        <v>617</v>
      </c>
      <c r="C11405" s="84">
        <v>240976572</v>
      </c>
      <c r="D11405" s="84">
        <v>240985428</v>
      </c>
      <c r="E11405" s="85">
        <v>0</v>
      </c>
      <c r="F11405" s="86">
        <v>0</v>
      </c>
      <c r="G11405" s="85">
        <v>0</v>
      </c>
    </row>
    <row r="11406" spans="1:7">
      <c r="A11406" s="90">
        <v>3000</v>
      </c>
      <c r="B11406" s="84" t="s">
        <v>618</v>
      </c>
      <c r="C11406" s="84">
        <v>240976572</v>
      </c>
      <c r="D11406" s="84">
        <v>240985428</v>
      </c>
      <c r="E11406" s="85">
        <v>0</v>
      </c>
      <c r="F11406" s="86">
        <v>0</v>
      </c>
      <c r="G11406" s="85">
        <v>0</v>
      </c>
    </row>
    <row r="11407" spans="1:7">
      <c r="A11407" s="83"/>
      <c r="B11407" s="84" t="s">
        <v>660</v>
      </c>
      <c r="C11407" s="84">
        <v>0</v>
      </c>
      <c r="D11407" s="84">
        <v>0</v>
      </c>
      <c r="E11407" s="85">
        <v>240985428</v>
      </c>
      <c r="F11407" s="86">
        <v>0</v>
      </c>
      <c r="G11407" s="85">
        <v>16968247</v>
      </c>
    </row>
    <row r="11408" spans="1:7">
      <c r="A11408" s="83" t="s">
        <v>662</v>
      </c>
      <c r="B11408" s="84" t="s">
        <v>663</v>
      </c>
      <c r="C11408" s="84">
        <v>0</v>
      </c>
      <c r="D11408" s="84">
        <v>0</v>
      </c>
      <c r="E11408" s="85">
        <v>-240985428</v>
      </c>
      <c r="F11408" s="86">
        <v>0</v>
      </c>
      <c r="G11408" s="85">
        <v>-16968247</v>
      </c>
    </row>
    <row r="11409" spans="1:7">
      <c r="A11409" s="88" t="s">
        <v>671</v>
      </c>
      <c r="B11409" s="84" t="s">
        <v>672</v>
      </c>
      <c r="C11409" s="84">
        <v>0</v>
      </c>
      <c r="D11409" s="84">
        <v>0</v>
      </c>
      <c r="E11409" s="85">
        <v>-240985428</v>
      </c>
      <c r="F11409" s="86">
        <v>0</v>
      </c>
      <c r="G11409" s="85">
        <v>-16968247</v>
      </c>
    </row>
    <row r="11410" spans="1:7" s="19" customFormat="1">
      <c r="A11410" s="94" t="s">
        <v>687</v>
      </c>
      <c r="B11410" s="80" t="s">
        <v>1454</v>
      </c>
      <c r="C11410" s="80"/>
      <c r="D11410" s="80"/>
      <c r="E11410" s="81"/>
      <c r="F11410" s="82"/>
      <c r="G11410" s="81"/>
    </row>
    <row r="11411" spans="1:7">
      <c r="A11411" s="83" t="s">
        <v>575</v>
      </c>
      <c r="B11411" s="84" t="s">
        <v>576</v>
      </c>
      <c r="C11411" s="84">
        <v>14255306</v>
      </c>
      <c r="D11411" s="84">
        <v>14255306</v>
      </c>
      <c r="E11411" s="85">
        <v>14255306</v>
      </c>
      <c r="F11411" s="86">
        <v>100</v>
      </c>
      <c r="G11411" s="85">
        <v>0</v>
      </c>
    </row>
    <row r="11412" spans="1:7">
      <c r="A11412" s="88" t="s">
        <v>603</v>
      </c>
      <c r="B11412" s="84" t="s">
        <v>22</v>
      </c>
      <c r="C11412" s="84">
        <v>14255306</v>
      </c>
      <c r="D11412" s="84">
        <v>14255306</v>
      </c>
      <c r="E11412" s="85">
        <v>14255306</v>
      </c>
      <c r="F11412" s="86">
        <v>100</v>
      </c>
      <c r="G11412" s="85">
        <v>0</v>
      </c>
    </row>
    <row r="11413" spans="1:7" ht="25.5">
      <c r="A11413" s="89">
        <v>21710</v>
      </c>
      <c r="B11413" s="84" t="s">
        <v>604</v>
      </c>
      <c r="C11413" s="84">
        <v>14255306</v>
      </c>
      <c r="D11413" s="84">
        <v>14255306</v>
      </c>
      <c r="E11413" s="85">
        <v>14255306</v>
      </c>
      <c r="F11413" s="86">
        <v>100</v>
      </c>
      <c r="G11413" s="85">
        <v>0</v>
      </c>
    </row>
    <row r="11414" spans="1:7">
      <c r="A11414" s="83" t="s">
        <v>606</v>
      </c>
      <c r="B11414" s="84" t="s">
        <v>607</v>
      </c>
      <c r="C11414" s="84">
        <v>14255306</v>
      </c>
      <c r="D11414" s="84">
        <v>14255306</v>
      </c>
      <c r="E11414" s="85">
        <v>0</v>
      </c>
      <c r="F11414" s="86">
        <v>0</v>
      </c>
      <c r="G11414" s="85">
        <v>0</v>
      </c>
    </row>
    <row r="11415" spans="1:7">
      <c r="A11415" s="88" t="s">
        <v>608</v>
      </c>
      <c r="B11415" s="84" t="s">
        <v>609</v>
      </c>
      <c r="C11415" s="84">
        <v>14255306</v>
      </c>
      <c r="D11415" s="84">
        <v>14255306</v>
      </c>
      <c r="E11415" s="85">
        <v>0</v>
      </c>
      <c r="F11415" s="86">
        <v>0</v>
      </c>
      <c r="G11415" s="85">
        <v>0</v>
      </c>
    </row>
    <row r="11416" spans="1:7">
      <c r="A11416" s="89" t="s">
        <v>616</v>
      </c>
      <c r="B11416" s="84" t="s">
        <v>617</v>
      </c>
      <c r="C11416" s="84">
        <v>14255306</v>
      </c>
      <c r="D11416" s="84">
        <v>14255306</v>
      </c>
      <c r="E11416" s="85">
        <v>0</v>
      </c>
      <c r="F11416" s="86">
        <v>0</v>
      </c>
      <c r="G11416" s="85">
        <v>0</v>
      </c>
    </row>
    <row r="11417" spans="1:7">
      <c r="A11417" s="90">
        <v>3000</v>
      </c>
      <c r="B11417" s="84" t="s">
        <v>618</v>
      </c>
      <c r="C11417" s="84">
        <v>14255306</v>
      </c>
      <c r="D11417" s="84">
        <v>14255306</v>
      </c>
      <c r="E11417" s="85">
        <v>0</v>
      </c>
      <c r="F11417" s="86">
        <v>0</v>
      </c>
      <c r="G11417" s="85">
        <v>0</v>
      </c>
    </row>
    <row r="11418" spans="1:7">
      <c r="A11418" s="83"/>
      <c r="B11418" s="84" t="s">
        <v>660</v>
      </c>
      <c r="C11418" s="84">
        <v>0</v>
      </c>
      <c r="D11418" s="84">
        <v>0</v>
      </c>
      <c r="E11418" s="85">
        <v>14255306</v>
      </c>
      <c r="F11418" s="86">
        <v>0</v>
      </c>
      <c r="G11418" s="85">
        <v>0</v>
      </c>
    </row>
    <row r="11419" spans="1:7">
      <c r="A11419" s="83" t="s">
        <v>662</v>
      </c>
      <c r="B11419" s="84" t="s">
        <v>663</v>
      </c>
      <c r="C11419" s="84">
        <v>0</v>
      </c>
      <c r="D11419" s="84">
        <v>0</v>
      </c>
      <c r="E11419" s="85">
        <v>-14255306</v>
      </c>
      <c r="F11419" s="86">
        <v>0</v>
      </c>
      <c r="G11419" s="85">
        <v>0</v>
      </c>
    </row>
    <row r="11420" spans="1:7">
      <c r="A11420" s="88" t="s">
        <v>671</v>
      </c>
      <c r="B11420" s="84" t="s">
        <v>672</v>
      </c>
      <c r="C11420" s="84">
        <v>0</v>
      </c>
      <c r="D11420" s="84">
        <v>0</v>
      </c>
      <c r="E11420" s="85">
        <v>-14255306</v>
      </c>
      <c r="F11420" s="86">
        <v>0</v>
      </c>
      <c r="G11420" s="85">
        <v>0</v>
      </c>
    </row>
    <row r="11421" spans="1:7" s="19" customFormat="1">
      <c r="A11421" s="94" t="s">
        <v>689</v>
      </c>
      <c r="B11421" s="80" t="s">
        <v>1455</v>
      </c>
      <c r="C11421" s="80"/>
      <c r="D11421" s="80"/>
      <c r="E11421" s="81"/>
      <c r="F11421" s="82"/>
      <c r="G11421" s="81"/>
    </row>
    <row r="11422" spans="1:7">
      <c r="A11422" s="83" t="s">
        <v>575</v>
      </c>
      <c r="B11422" s="84" t="s">
        <v>576</v>
      </c>
      <c r="C11422" s="84">
        <v>5616518</v>
      </c>
      <c r="D11422" s="84">
        <v>5625374</v>
      </c>
      <c r="E11422" s="85">
        <v>5625374</v>
      </c>
      <c r="F11422" s="86">
        <v>100.157677764052</v>
      </c>
      <c r="G11422" s="85">
        <v>1055469</v>
      </c>
    </row>
    <row r="11423" spans="1:7">
      <c r="A11423" s="88" t="s">
        <v>603</v>
      </c>
      <c r="B11423" s="84" t="s">
        <v>22</v>
      </c>
      <c r="C11423" s="84">
        <v>5616518</v>
      </c>
      <c r="D11423" s="84">
        <v>5625374</v>
      </c>
      <c r="E11423" s="85">
        <v>5625374</v>
      </c>
      <c r="F11423" s="86">
        <v>100.157677764052</v>
      </c>
      <c r="G11423" s="85">
        <v>1055469</v>
      </c>
    </row>
    <row r="11424" spans="1:7" ht="25.5">
      <c r="A11424" s="89">
        <v>21710</v>
      </c>
      <c r="B11424" s="84" t="s">
        <v>604</v>
      </c>
      <c r="C11424" s="84">
        <v>5616518</v>
      </c>
      <c r="D11424" s="84">
        <v>5625374</v>
      </c>
      <c r="E11424" s="85">
        <v>5625374</v>
      </c>
      <c r="F11424" s="86">
        <v>100.157677764052</v>
      </c>
      <c r="G11424" s="85">
        <v>1055469</v>
      </c>
    </row>
    <row r="11425" spans="1:7">
      <c r="A11425" s="83" t="s">
        <v>606</v>
      </c>
      <c r="B11425" s="84" t="s">
        <v>607</v>
      </c>
      <c r="C11425" s="84">
        <v>5616518</v>
      </c>
      <c r="D11425" s="84">
        <v>5625374</v>
      </c>
      <c r="E11425" s="85">
        <v>0</v>
      </c>
      <c r="F11425" s="86">
        <v>0</v>
      </c>
      <c r="G11425" s="85">
        <v>0</v>
      </c>
    </row>
    <row r="11426" spans="1:7">
      <c r="A11426" s="88" t="s">
        <v>608</v>
      </c>
      <c r="B11426" s="84" t="s">
        <v>609</v>
      </c>
      <c r="C11426" s="84">
        <v>5616518</v>
      </c>
      <c r="D11426" s="84">
        <v>5625374</v>
      </c>
      <c r="E11426" s="85">
        <v>0</v>
      </c>
      <c r="F11426" s="86">
        <v>0</v>
      </c>
      <c r="G11426" s="85">
        <v>0</v>
      </c>
    </row>
    <row r="11427" spans="1:7">
      <c r="A11427" s="89" t="s">
        <v>616</v>
      </c>
      <c r="B11427" s="84" t="s">
        <v>617</v>
      </c>
      <c r="C11427" s="84">
        <v>5616518</v>
      </c>
      <c r="D11427" s="84">
        <v>5625374</v>
      </c>
      <c r="E11427" s="85">
        <v>0</v>
      </c>
      <c r="F11427" s="86">
        <v>0</v>
      </c>
      <c r="G11427" s="85">
        <v>0</v>
      </c>
    </row>
    <row r="11428" spans="1:7">
      <c r="A11428" s="90">
        <v>3000</v>
      </c>
      <c r="B11428" s="84" t="s">
        <v>618</v>
      </c>
      <c r="C11428" s="84">
        <v>5616518</v>
      </c>
      <c r="D11428" s="84">
        <v>5625374</v>
      </c>
      <c r="E11428" s="85">
        <v>0</v>
      </c>
      <c r="F11428" s="86">
        <v>0</v>
      </c>
      <c r="G11428" s="85">
        <v>0</v>
      </c>
    </row>
    <row r="11429" spans="1:7">
      <c r="A11429" s="83"/>
      <c r="B11429" s="84" t="s">
        <v>660</v>
      </c>
      <c r="C11429" s="84">
        <v>0</v>
      </c>
      <c r="D11429" s="84">
        <v>0</v>
      </c>
      <c r="E11429" s="85">
        <v>5625374</v>
      </c>
      <c r="F11429" s="86">
        <v>0</v>
      </c>
      <c r="G11429" s="85">
        <v>1055469</v>
      </c>
    </row>
    <row r="11430" spans="1:7">
      <c r="A11430" s="83" t="s">
        <v>662</v>
      </c>
      <c r="B11430" s="84" t="s">
        <v>663</v>
      </c>
      <c r="C11430" s="84">
        <v>0</v>
      </c>
      <c r="D11430" s="84">
        <v>0</v>
      </c>
      <c r="E11430" s="85">
        <v>-5625374</v>
      </c>
      <c r="F11430" s="86">
        <v>0</v>
      </c>
      <c r="G11430" s="85">
        <v>-1055469</v>
      </c>
    </row>
    <row r="11431" spans="1:7">
      <c r="A11431" s="88" t="s">
        <v>671</v>
      </c>
      <c r="B11431" s="84" t="s">
        <v>672</v>
      </c>
      <c r="C11431" s="84">
        <v>0</v>
      </c>
      <c r="D11431" s="84">
        <v>0</v>
      </c>
      <c r="E11431" s="85">
        <v>-5625374</v>
      </c>
      <c r="F11431" s="86">
        <v>0</v>
      </c>
      <c r="G11431" s="85">
        <v>-1055469</v>
      </c>
    </row>
    <row r="11432" spans="1:7" s="19" customFormat="1" ht="51">
      <c r="A11432" s="94" t="s">
        <v>1456</v>
      </c>
      <c r="B11432" s="80" t="s">
        <v>1457</v>
      </c>
      <c r="C11432" s="80"/>
      <c r="D11432" s="80"/>
      <c r="E11432" s="81"/>
      <c r="F11432" s="82"/>
      <c r="G11432" s="81"/>
    </row>
    <row r="11433" spans="1:7">
      <c r="A11433" s="83" t="s">
        <v>575</v>
      </c>
      <c r="B11433" s="84" t="s">
        <v>576</v>
      </c>
      <c r="C11433" s="84">
        <v>221104748</v>
      </c>
      <c r="D11433" s="84">
        <v>221104748</v>
      </c>
      <c r="E11433" s="85">
        <v>221104748</v>
      </c>
      <c r="F11433" s="86">
        <v>100</v>
      </c>
      <c r="G11433" s="85">
        <v>15912778</v>
      </c>
    </row>
    <row r="11434" spans="1:7">
      <c r="A11434" s="88" t="s">
        <v>603</v>
      </c>
      <c r="B11434" s="84" t="s">
        <v>22</v>
      </c>
      <c r="C11434" s="84">
        <v>221104748</v>
      </c>
      <c r="D11434" s="84">
        <v>221104748</v>
      </c>
      <c r="E11434" s="85">
        <v>221104748</v>
      </c>
      <c r="F11434" s="86">
        <v>100</v>
      </c>
      <c r="G11434" s="85">
        <v>15912778</v>
      </c>
    </row>
    <row r="11435" spans="1:7" ht="25.5">
      <c r="A11435" s="89">
        <v>21710</v>
      </c>
      <c r="B11435" s="84" t="s">
        <v>604</v>
      </c>
      <c r="C11435" s="84">
        <v>221104748</v>
      </c>
      <c r="D11435" s="84">
        <v>221104748</v>
      </c>
      <c r="E11435" s="85">
        <v>221104748</v>
      </c>
      <c r="F11435" s="86">
        <v>100</v>
      </c>
      <c r="G11435" s="85">
        <v>15912778</v>
      </c>
    </row>
    <row r="11436" spans="1:7">
      <c r="A11436" s="83" t="s">
        <v>606</v>
      </c>
      <c r="B11436" s="84" t="s">
        <v>607</v>
      </c>
      <c r="C11436" s="84">
        <v>221104748</v>
      </c>
      <c r="D11436" s="84">
        <v>221104748</v>
      </c>
      <c r="E11436" s="85">
        <v>0</v>
      </c>
      <c r="F11436" s="86">
        <v>0</v>
      </c>
      <c r="G11436" s="85">
        <v>0</v>
      </c>
    </row>
    <row r="11437" spans="1:7">
      <c r="A11437" s="88" t="s">
        <v>608</v>
      </c>
      <c r="B11437" s="84" t="s">
        <v>609</v>
      </c>
      <c r="C11437" s="84">
        <v>221104748</v>
      </c>
      <c r="D11437" s="84">
        <v>221104748</v>
      </c>
      <c r="E11437" s="85">
        <v>0</v>
      </c>
      <c r="F11437" s="86">
        <v>0</v>
      </c>
      <c r="G11437" s="85">
        <v>0</v>
      </c>
    </row>
    <row r="11438" spans="1:7">
      <c r="A11438" s="89" t="s">
        <v>616</v>
      </c>
      <c r="B11438" s="84" t="s">
        <v>617</v>
      </c>
      <c r="C11438" s="84">
        <v>221104748</v>
      </c>
      <c r="D11438" s="84">
        <v>221104748</v>
      </c>
      <c r="E11438" s="85">
        <v>0</v>
      </c>
      <c r="F11438" s="86">
        <v>0</v>
      </c>
      <c r="G11438" s="85">
        <v>0</v>
      </c>
    </row>
    <row r="11439" spans="1:7">
      <c r="A11439" s="90">
        <v>3000</v>
      </c>
      <c r="B11439" s="84" t="s">
        <v>618</v>
      </c>
      <c r="C11439" s="84">
        <v>221104748</v>
      </c>
      <c r="D11439" s="84">
        <v>221104748</v>
      </c>
      <c r="E11439" s="85">
        <v>0</v>
      </c>
      <c r="F11439" s="86">
        <v>0</v>
      </c>
      <c r="G11439" s="85">
        <v>0</v>
      </c>
    </row>
    <row r="11440" spans="1:7">
      <c r="A11440" s="83"/>
      <c r="B11440" s="84" t="s">
        <v>660</v>
      </c>
      <c r="C11440" s="84">
        <v>0</v>
      </c>
      <c r="D11440" s="84">
        <v>0</v>
      </c>
      <c r="E11440" s="85">
        <v>221104748</v>
      </c>
      <c r="F11440" s="86">
        <v>0</v>
      </c>
      <c r="G11440" s="85">
        <v>15912778</v>
      </c>
    </row>
    <row r="11441" spans="1:7">
      <c r="A11441" s="83" t="s">
        <v>662</v>
      </c>
      <c r="B11441" s="84" t="s">
        <v>663</v>
      </c>
      <c r="C11441" s="84">
        <v>0</v>
      </c>
      <c r="D11441" s="84">
        <v>0</v>
      </c>
      <c r="E11441" s="85">
        <v>-221104748</v>
      </c>
      <c r="F11441" s="86">
        <v>0</v>
      </c>
      <c r="G11441" s="85">
        <v>-15912778</v>
      </c>
    </row>
    <row r="11442" spans="1:7">
      <c r="A11442" s="88" t="s">
        <v>671</v>
      </c>
      <c r="B11442" s="84" t="s">
        <v>672</v>
      </c>
      <c r="C11442" s="84">
        <v>0</v>
      </c>
      <c r="D11442" s="84">
        <v>0</v>
      </c>
      <c r="E11442" s="85">
        <v>-221104748</v>
      </c>
      <c r="F11442" s="86">
        <v>0</v>
      </c>
      <c r="G11442" s="85">
        <v>-15912778</v>
      </c>
    </row>
    <row r="11443" spans="1:7">
      <c r="A11443" s="83"/>
      <c r="B11443" s="84"/>
      <c r="C11443" s="84"/>
      <c r="D11443" s="84"/>
      <c r="E11443" s="85"/>
      <c r="F11443" s="86"/>
      <c r="G11443" s="85"/>
    </row>
    <row r="11444" spans="1:7" s="19" customFormat="1">
      <c r="A11444" s="79"/>
      <c r="B11444" s="80" t="s">
        <v>1458</v>
      </c>
      <c r="C11444" s="80"/>
      <c r="D11444" s="80"/>
      <c r="E11444" s="81"/>
      <c r="F11444" s="82"/>
      <c r="G11444" s="81"/>
    </row>
    <row r="11445" spans="1:7" s="19" customFormat="1">
      <c r="A11445" s="79" t="s">
        <v>1174</v>
      </c>
      <c r="B11445" s="80" t="s">
        <v>1175</v>
      </c>
      <c r="C11445" s="80"/>
      <c r="D11445" s="80"/>
      <c r="E11445" s="81"/>
      <c r="F11445" s="82"/>
      <c r="G11445" s="81"/>
    </row>
    <row r="11446" spans="1:7" s="19" customFormat="1">
      <c r="A11446" s="79" t="s">
        <v>683</v>
      </c>
      <c r="B11446" s="80" t="s">
        <v>1459</v>
      </c>
      <c r="C11446" s="80"/>
      <c r="D11446" s="80"/>
      <c r="E11446" s="81"/>
      <c r="F11446" s="82"/>
      <c r="G11446" s="81"/>
    </row>
    <row r="11447" spans="1:7">
      <c r="A11447" s="83" t="s">
        <v>1460</v>
      </c>
      <c r="B11447" s="84" t="s">
        <v>1461</v>
      </c>
      <c r="C11447" s="84">
        <v>2644095933</v>
      </c>
      <c r="D11447" s="84">
        <v>2388065196</v>
      </c>
      <c r="E11447" s="85">
        <v>2400373636.4899998</v>
      </c>
      <c r="F11447" s="86">
        <v>90.782395847737902</v>
      </c>
      <c r="G11447" s="85">
        <v>218958046.74000001</v>
      </c>
    </row>
    <row r="11448" spans="1:7">
      <c r="A11448" s="88" t="s">
        <v>608</v>
      </c>
      <c r="B11448" s="84" t="s">
        <v>1462</v>
      </c>
      <c r="C11448" s="84">
        <v>2244077642</v>
      </c>
      <c r="D11448" s="84">
        <v>2026724280</v>
      </c>
      <c r="E11448" s="85">
        <v>2036708791.3</v>
      </c>
      <c r="F11448" s="86">
        <v>90.759283599689297</v>
      </c>
      <c r="G11448" s="85">
        <v>185863417.86000001</v>
      </c>
    </row>
    <row r="11449" spans="1:7">
      <c r="A11449" s="89" t="s">
        <v>616</v>
      </c>
      <c r="B11449" s="84" t="s">
        <v>1463</v>
      </c>
      <c r="C11449" s="84">
        <v>2244077642</v>
      </c>
      <c r="D11449" s="84">
        <v>2026724280</v>
      </c>
      <c r="E11449" s="85">
        <v>2036708791.3</v>
      </c>
      <c r="F11449" s="86">
        <v>90.759283599689297</v>
      </c>
      <c r="G11449" s="85">
        <v>185863417.86000001</v>
      </c>
    </row>
    <row r="11450" spans="1:7">
      <c r="A11450" s="90">
        <v>2000</v>
      </c>
      <c r="B11450" s="84" t="s">
        <v>1464</v>
      </c>
      <c r="C11450" s="84">
        <v>2244077642</v>
      </c>
      <c r="D11450" s="84">
        <v>2026724280</v>
      </c>
      <c r="E11450" s="85">
        <v>2525291148.1500001</v>
      </c>
      <c r="F11450" s="86">
        <v>112.531362591331</v>
      </c>
      <c r="G11450" s="85">
        <v>232935078.16999999</v>
      </c>
    </row>
    <row r="11451" spans="1:7">
      <c r="A11451" s="91">
        <v>2100</v>
      </c>
      <c r="B11451" s="84" t="s">
        <v>1465</v>
      </c>
      <c r="C11451" s="84">
        <v>180000</v>
      </c>
      <c r="D11451" s="84">
        <v>148146</v>
      </c>
      <c r="E11451" s="85">
        <v>175798.51</v>
      </c>
      <c r="F11451" s="86">
        <v>97.665838888888899</v>
      </c>
      <c r="G11451" s="85">
        <v>18316.04</v>
      </c>
    </row>
    <row r="11452" spans="1:7" ht="25.5">
      <c r="A11452" s="92">
        <v>2110</v>
      </c>
      <c r="B11452" s="84" t="s">
        <v>1466</v>
      </c>
      <c r="C11452" s="84">
        <v>130446</v>
      </c>
      <c r="D11452" s="84">
        <v>120446</v>
      </c>
      <c r="E11452" s="85">
        <v>161480.95000000001</v>
      </c>
      <c r="F11452" s="86">
        <v>123.79141560492501</v>
      </c>
      <c r="G11452" s="85">
        <v>16494.259999999998</v>
      </c>
    </row>
    <row r="11453" spans="1:7" ht="38.25">
      <c r="A11453" s="92">
        <v>2120</v>
      </c>
      <c r="B11453" s="84" t="s">
        <v>1467</v>
      </c>
      <c r="C11453" s="84">
        <v>37476</v>
      </c>
      <c r="D11453" s="84">
        <v>20000</v>
      </c>
      <c r="E11453" s="85">
        <v>10491.89</v>
      </c>
      <c r="F11453" s="86">
        <v>27.996290959547402</v>
      </c>
      <c r="G11453" s="85">
        <v>1108.48</v>
      </c>
    </row>
    <row r="11454" spans="1:7" ht="25.5">
      <c r="A11454" s="92">
        <v>2130</v>
      </c>
      <c r="B11454" s="84" t="s">
        <v>1468</v>
      </c>
      <c r="C11454" s="84">
        <v>9540</v>
      </c>
      <c r="D11454" s="84">
        <v>5500</v>
      </c>
      <c r="E11454" s="85">
        <v>2594.5300000000002</v>
      </c>
      <c r="F11454" s="86">
        <v>27.196331236897301</v>
      </c>
      <c r="G11454" s="85">
        <v>268.3</v>
      </c>
    </row>
    <row r="11455" spans="1:7" ht="38.25">
      <c r="A11455" s="92">
        <v>2140</v>
      </c>
      <c r="B11455" s="84" t="s">
        <v>1469</v>
      </c>
      <c r="C11455" s="84">
        <v>2538</v>
      </c>
      <c r="D11455" s="84">
        <v>2200</v>
      </c>
      <c r="E11455" s="85">
        <v>1231.1400000000001</v>
      </c>
      <c r="F11455" s="86">
        <v>48.508274231678499</v>
      </c>
      <c r="G11455" s="85">
        <v>445</v>
      </c>
    </row>
    <row r="11456" spans="1:7" ht="25.5">
      <c r="A11456" s="91">
        <v>2400</v>
      </c>
      <c r="B11456" s="84" t="s">
        <v>1470</v>
      </c>
      <c r="C11456" s="84">
        <v>2243897642</v>
      </c>
      <c r="D11456" s="84">
        <v>2026576134</v>
      </c>
      <c r="E11456" s="85">
        <v>2525115349.6399999</v>
      </c>
      <c r="F11456" s="86">
        <v>112.53255506741201</v>
      </c>
      <c r="G11456" s="85">
        <v>232916762.13</v>
      </c>
    </row>
    <row r="11457" spans="1:7" ht="25.5">
      <c r="A11457" s="92">
        <v>2410</v>
      </c>
      <c r="B11457" s="84" t="s">
        <v>1471</v>
      </c>
      <c r="C11457" s="84">
        <v>1494266215</v>
      </c>
      <c r="D11457" s="84">
        <v>1347674810</v>
      </c>
      <c r="E11457" s="85">
        <v>1829950270.4100001</v>
      </c>
      <c r="F11457" s="86">
        <v>122.46480928500399</v>
      </c>
      <c r="G11457" s="85">
        <v>168794777.46000001</v>
      </c>
    </row>
    <row r="11458" spans="1:7" ht="25.5">
      <c r="A11458" s="92">
        <v>2420</v>
      </c>
      <c r="B11458" s="84" t="s">
        <v>1472</v>
      </c>
      <c r="C11458" s="84">
        <v>144316984</v>
      </c>
      <c r="D11458" s="84">
        <v>130700218</v>
      </c>
      <c r="E11458" s="85">
        <v>133832187.19</v>
      </c>
      <c r="F11458" s="86">
        <v>92.734883643355502</v>
      </c>
      <c r="G11458" s="85">
        <v>12344588.41</v>
      </c>
    </row>
    <row r="11459" spans="1:7" ht="38.25">
      <c r="A11459" s="92">
        <v>2430</v>
      </c>
      <c r="B11459" s="84" t="s">
        <v>1473</v>
      </c>
      <c r="C11459" s="84">
        <v>38393763</v>
      </c>
      <c r="D11459" s="84">
        <v>34771191</v>
      </c>
      <c r="E11459" s="85">
        <v>35603967.549999997</v>
      </c>
      <c r="F11459" s="86">
        <v>92.733727480684806</v>
      </c>
      <c r="G11459" s="85">
        <v>3284126.39</v>
      </c>
    </row>
    <row r="11460" spans="1:7" ht="38.25">
      <c r="A11460" s="92">
        <v>2440</v>
      </c>
      <c r="B11460" s="84" t="s">
        <v>1474</v>
      </c>
      <c r="C11460" s="84">
        <v>566920680</v>
      </c>
      <c r="D11460" s="84">
        <v>513429915</v>
      </c>
      <c r="E11460" s="85">
        <v>525728924.49000001</v>
      </c>
      <c r="F11460" s="86">
        <v>92.7341236678824</v>
      </c>
      <c r="G11460" s="85">
        <v>48493269.869999997</v>
      </c>
    </row>
    <row r="11461" spans="1:7">
      <c r="A11461" s="91">
        <v>22500</v>
      </c>
      <c r="B11461" s="84" t="s">
        <v>1475</v>
      </c>
      <c r="C11461" s="84">
        <v>0</v>
      </c>
      <c r="D11461" s="84">
        <v>0</v>
      </c>
      <c r="E11461" s="85">
        <v>-488582356.85000002</v>
      </c>
      <c r="F11461" s="86">
        <v>0</v>
      </c>
      <c r="G11461" s="85">
        <v>-47071660.310000002</v>
      </c>
    </row>
    <row r="11462" spans="1:7" ht="25.5">
      <c r="A11462" s="92">
        <v>22520</v>
      </c>
      <c r="B11462" s="84" t="s">
        <v>1476</v>
      </c>
      <c r="C11462" s="84">
        <v>0</v>
      </c>
      <c r="D11462" s="84">
        <v>0</v>
      </c>
      <c r="E11462" s="85">
        <v>-434278332.13999999</v>
      </c>
      <c r="F11462" s="86">
        <v>0</v>
      </c>
      <c r="G11462" s="85">
        <v>-41460453.509999998</v>
      </c>
    </row>
    <row r="11463" spans="1:7" ht="25.5">
      <c r="A11463" s="92">
        <v>22530</v>
      </c>
      <c r="B11463" s="84" t="s">
        <v>1477</v>
      </c>
      <c r="C11463" s="84">
        <v>0</v>
      </c>
      <c r="D11463" s="84">
        <v>0</v>
      </c>
      <c r="E11463" s="85">
        <v>-54342773.329999998</v>
      </c>
      <c r="F11463" s="86">
        <v>0</v>
      </c>
      <c r="G11463" s="85">
        <v>-5617066.3799999999</v>
      </c>
    </row>
    <row r="11464" spans="1:7">
      <c r="A11464" s="92">
        <v>22590</v>
      </c>
      <c r="B11464" s="84" t="s">
        <v>1475</v>
      </c>
      <c r="C11464" s="84">
        <v>0</v>
      </c>
      <c r="D11464" s="84">
        <v>0</v>
      </c>
      <c r="E11464" s="85">
        <v>38748.620000000003</v>
      </c>
      <c r="F11464" s="86">
        <v>0</v>
      </c>
      <c r="G11464" s="85">
        <v>5859.58</v>
      </c>
    </row>
    <row r="11465" spans="1:7">
      <c r="A11465" s="88" t="s">
        <v>640</v>
      </c>
      <c r="B11465" s="84" t="s">
        <v>1478</v>
      </c>
      <c r="C11465" s="84">
        <v>61623659</v>
      </c>
      <c r="D11465" s="84">
        <v>57846758</v>
      </c>
      <c r="E11465" s="85">
        <v>64656310.469999999</v>
      </c>
      <c r="F11465" s="86">
        <v>104.92124537752601</v>
      </c>
      <c r="G11465" s="85">
        <v>6955766.5800000001</v>
      </c>
    </row>
    <row r="11466" spans="1:7">
      <c r="A11466" s="89" t="s">
        <v>1479</v>
      </c>
      <c r="B11466" s="84" t="s">
        <v>1480</v>
      </c>
      <c r="C11466" s="84">
        <v>61623659</v>
      </c>
      <c r="D11466" s="84">
        <v>0</v>
      </c>
      <c r="E11466" s="85">
        <v>64656310.469999999</v>
      </c>
      <c r="F11466" s="86">
        <v>104.92124537752601</v>
      </c>
      <c r="G11466" s="85">
        <v>6955766.5800000001</v>
      </c>
    </row>
    <row r="11467" spans="1:7" ht="25.5">
      <c r="A11467" s="90" t="s">
        <v>1481</v>
      </c>
      <c r="B11467" s="84" t="s">
        <v>1482</v>
      </c>
      <c r="C11467" s="84">
        <v>57281901</v>
      </c>
      <c r="D11467" s="84">
        <v>0</v>
      </c>
      <c r="E11467" s="85">
        <v>60313648.909999996</v>
      </c>
      <c r="F11467" s="86">
        <v>105.292680335452</v>
      </c>
      <c r="G11467" s="85">
        <v>6956173.1900000004</v>
      </c>
    </row>
    <row r="11468" spans="1:7">
      <c r="A11468" s="91">
        <v>22410</v>
      </c>
      <c r="B11468" s="84" t="s">
        <v>1483</v>
      </c>
      <c r="C11468" s="84">
        <v>1300000</v>
      </c>
      <c r="D11468" s="84">
        <v>0</v>
      </c>
      <c r="E11468" s="85">
        <v>1102119.27</v>
      </c>
      <c r="F11468" s="86">
        <v>84.778405384615397</v>
      </c>
      <c r="G11468" s="85">
        <v>59902.12</v>
      </c>
    </row>
    <row r="11469" spans="1:7" ht="38.25">
      <c r="A11469" s="91">
        <v>22420</v>
      </c>
      <c r="B11469" s="84" t="s">
        <v>1484</v>
      </c>
      <c r="C11469" s="84">
        <v>0</v>
      </c>
      <c r="D11469" s="84">
        <v>0</v>
      </c>
      <c r="E11469" s="85">
        <v>13512747.720000001</v>
      </c>
      <c r="F11469" s="86">
        <v>0</v>
      </c>
      <c r="G11469" s="85">
        <v>0</v>
      </c>
    </row>
    <row r="11470" spans="1:7">
      <c r="A11470" s="92">
        <v>22421</v>
      </c>
      <c r="B11470" s="84" t="s">
        <v>1485</v>
      </c>
      <c r="C11470" s="84">
        <v>0</v>
      </c>
      <c r="D11470" s="84">
        <v>0</v>
      </c>
      <c r="E11470" s="85">
        <v>12899.05</v>
      </c>
      <c r="F11470" s="86">
        <v>0</v>
      </c>
      <c r="G11470" s="85">
        <v>0</v>
      </c>
    </row>
    <row r="11471" spans="1:7">
      <c r="A11471" s="92">
        <v>22422</v>
      </c>
      <c r="B11471" s="84" t="s">
        <v>1486</v>
      </c>
      <c r="C11471" s="84">
        <v>0</v>
      </c>
      <c r="D11471" s="84">
        <v>0</v>
      </c>
      <c r="E11471" s="85">
        <v>13499848.67</v>
      </c>
      <c r="F11471" s="86">
        <v>0</v>
      </c>
      <c r="G11471" s="85">
        <v>0</v>
      </c>
    </row>
    <row r="11472" spans="1:7" ht="25.5">
      <c r="A11472" s="91">
        <v>22430</v>
      </c>
      <c r="B11472" s="84" t="s">
        <v>1487</v>
      </c>
      <c r="C11472" s="84">
        <v>38000000</v>
      </c>
      <c r="D11472" s="84">
        <v>0</v>
      </c>
      <c r="E11472" s="85">
        <v>27707856.949999999</v>
      </c>
      <c r="F11472" s="86">
        <v>72.915413026315804</v>
      </c>
      <c r="G11472" s="85">
        <v>2566664.17</v>
      </c>
    </row>
    <row r="11473" spans="1:7" ht="25.5">
      <c r="A11473" s="91">
        <v>22440</v>
      </c>
      <c r="B11473" s="84" t="s">
        <v>1488</v>
      </c>
      <c r="C11473" s="84">
        <v>881901</v>
      </c>
      <c r="D11473" s="84">
        <v>0</v>
      </c>
      <c r="E11473" s="85">
        <v>781520.58</v>
      </c>
      <c r="F11473" s="86">
        <v>88.617722397411995</v>
      </c>
      <c r="G11473" s="85">
        <v>74696.61</v>
      </c>
    </row>
    <row r="11474" spans="1:7" ht="51">
      <c r="A11474" s="91">
        <v>22470</v>
      </c>
      <c r="B11474" s="84" t="s">
        <v>1489</v>
      </c>
      <c r="C11474" s="84">
        <v>0</v>
      </c>
      <c r="D11474" s="84">
        <v>0</v>
      </c>
      <c r="E11474" s="85">
        <v>9764.94</v>
      </c>
      <c r="F11474" s="86">
        <v>0</v>
      </c>
      <c r="G11474" s="85">
        <v>428.88</v>
      </c>
    </row>
    <row r="11475" spans="1:7">
      <c r="A11475" s="91">
        <v>22490</v>
      </c>
      <c r="B11475" s="84" t="s">
        <v>1490</v>
      </c>
      <c r="C11475" s="84">
        <v>17100000</v>
      </c>
      <c r="D11475" s="84">
        <v>0</v>
      </c>
      <c r="E11475" s="85">
        <v>17199639.449999999</v>
      </c>
      <c r="F11475" s="86">
        <v>100.58268684210501</v>
      </c>
      <c r="G11475" s="85">
        <v>4254481.41</v>
      </c>
    </row>
    <row r="11476" spans="1:7" ht="25.5">
      <c r="A11476" s="90" t="s">
        <v>1491</v>
      </c>
      <c r="B11476" s="84" t="s">
        <v>1492</v>
      </c>
      <c r="C11476" s="84">
        <v>4341758</v>
      </c>
      <c r="D11476" s="84">
        <v>0</v>
      </c>
      <c r="E11476" s="85">
        <v>4342661.5599999996</v>
      </c>
      <c r="F11476" s="86">
        <v>100.020810924976</v>
      </c>
      <c r="G11476" s="85">
        <v>-406.61</v>
      </c>
    </row>
    <row r="11477" spans="1:7" ht="25.5">
      <c r="A11477" s="91">
        <v>22620</v>
      </c>
      <c r="B11477" s="84" t="s">
        <v>1493</v>
      </c>
      <c r="C11477" s="84">
        <v>4341758</v>
      </c>
      <c r="D11477" s="84">
        <v>0</v>
      </c>
      <c r="E11477" s="85">
        <v>4341758.33</v>
      </c>
      <c r="F11477" s="86">
        <v>100.000007600608</v>
      </c>
      <c r="G11477" s="85">
        <v>0</v>
      </c>
    </row>
    <row r="11478" spans="1:7">
      <c r="A11478" s="91">
        <v>22690</v>
      </c>
      <c r="B11478" s="84" t="s">
        <v>1490</v>
      </c>
      <c r="C11478" s="84">
        <v>0</v>
      </c>
      <c r="D11478" s="84">
        <v>0</v>
      </c>
      <c r="E11478" s="85">
        <v>903.23</v>
      </c>
      <c r="F11478" s="86">
        <v>0</v>
      </c>
      <c r="G11478" s="85">
        <v>-406.61</v>
      </c>
    </row>
    <row r="11479" spans="1:7" ht="25.5">
      <c r="A11479" s="88" t="s">
        <v>577</v>
      </c>
      <c r="B11479" s="84" t="s">
        <v>578</v>
      </c>
      <c r="C11479" s="84">
        <v>16105</v>
      </c>
      <c r="D11479" s="84">
        <v>0</v>
      </c>
      <c r="E11479" s="85">
        <v>705.71</v>
      </c>
      <c r="F11479" s="86">
        <v>4.3819310773051798</v>
      </c>
      <c r="G11479" s="85">
        <v>-3310.67</v>
      </c>
    </row>
    <row r="11480" spans="1:7">
      <c r="A11480" s="88" t="s">
        <v>581</v>
      </c>
      <c r="B11480" s="84" t="s">
        <v>21</v>
      </c>
      <c r="C11480" s="84">
        <v>338378527</v>
      </c>
      <c r="D11480" s="84">
        <v>303494158</v>
      </c>
      <c r="E11480" s="85">
        <v>299007829.00999999</v>
      </c>
      <c r="F11480" s="86">
        <v>88.364894681984396</v>
      </c>
      <c r="G11480" s="85">
        <v>26142172.969999999</v>
      </c>
    </row>
    <row r="11481" spans="1:7">
      <c r="A11481" s="89" t="s">
        <v>582</v>
      </c>
      <c r="B11481" s="84" t="s">
        <v>583</v>
      </c>
      <c r="C11481" s="84">
        <v>338378527</v>
      </c>
      <c r="D11481" s="84">
        <v>303494158</v>
      </c>
      <c r="E11481" s="85">
        <v>299007829.00999999</v>
      </c>
      <c r="F11481" s="86">
        <v>88.364894681984396</v>
      </c>
      <c r="G11481" s="85">
        <v>26142172.969999999</v>
      </c>
    </row>
    <row r="11482" spans="1:7" ht="25.5">
      <c r="A11482" s="90">
        <v>18200</v>
      </c>
      <c r="B11482" s="84" t="s">
        <v>1494</v>
      </c>
      <c r="C11482" s="84">
        <v>180493738</v>
      </c>
      <c r="D11482" s="84">
        <v>164750032</v>
      </c>
      <c r="E11482" s="85">
        <v>164540408.66</v>
      </c>
      <c r="F11482" s="86">
        <v>91.161283756004906</v>
      </c>
      <c r="G11482" s="85">
        <v>14932753.91</v>
      </c>
    </row>
    <row r="11483" spans="1:7">
      <c r="A11483" s="90">
        <v>18500</v>
      </c>
      <c r="B11483" s="84" t="s">
        <v>1495</v>
      </c>
      <c r="C11483" s="84">
        <v>157884789</v>
      </c>
      <c r="D11483" s="84">
        <v>138744126</v>
      </c>
      <c r="E11483" s="85">
        <v>134467420.34999999</v>
      </c>
      <c r="F11483" s="86">
        <v>85.168065398624293</v>
      </c>
      <c r="G11483" s="85">
        <v>11209419.060000001</v>
      </c>
    </row>
    <row r="11484" spans="1:7" ht="25.5">
      <c r="A11484" s="91">
        <v>18520</v>
      </c>
      <c r="B11484" s="84" t="s">
        <v>1496</v>
      </c>
      <c r="C11484" s="84">
        <v>155498881</v>
      </c>
      <c r="D11484" s="84">
        <v>136920040</v>
      </c>
      <c r="E11484" s="85">
        <v>132680624.76000001</v>
      </c>
      <c r="F11484" s="86">
        <v>85.325774633709401</v>
      </c>
      <c r="G11484" s="85">
        <v>11041133.33</v>
      </c>
    </row>
    <row r="11485" spans="1:7" ht="25.5">
      <c r="A11485" s="92">
        <v>18521</v>
      </c>
      <c r="B11485" s="84" t="s">
        <v>1497</v>
      </c>
      <c r="C11485" s="84">
        <v>26424560</v>
      </c>
      <c r="D11485" s="84">
        <v>22512517</v>
      </c>
      <c r="E11485" s="85">
        <v>21464731.440000001</v>
      </c>
      <c r="F11485" s="86">
        <v>81.230232177943506</v>
      </c>
      <c r="G11485" s="85">
        <v>1498442.28</v>
      </c>
    </row>
    <row r="11486" spans="1:7" ht="25.5">
      <c r="A11486" s="92">
        <v>18522</v>
      </c>
      <c r="B11486" s="84" t="s">
        <v>1498</v>
      </c>
      <c r="C11486" s="84">
        <v>2952630</v>
      </c>
      <c r="D11486" s="84">
        <v>2387095</v>
      </c>
      <c r="E11486" s="85">
        <v>2354960.09</v>
      </c>
      <c r="F11486" s="86">
        <v>79.758049264554003</v>
      </c>
      <c r="G11486" s="85">
        <v>215796.36</v>
      </c>
    </row>
    <row r="11487" spans="1:7" ht="25.5">
      <c r="A11487" s="92">
        <v>18523</v>
      </c>
      <c r="B11487" s="84" t="s">
        <v>1499</v>
      </c>
      <c r="C11487" s="84">
        <v>106324776</v>
      </c>
      <c r="D11487" s="84">
        <v>95014378</v>
      </c>
      <c r="E11487" s="85">
        <v>92050244.5</v>
      </c>
      <c r="F11487" s="86">
        <v>86.574595275893202</v>
      </c>
      <c r="G11487" s="85">
        <v>7697370.0999999996</v>
      </c>
    </row>
    <row r="11488" spans="1:7" ht="25.5">
      <c r="A11488" s="92">
        <v>18524</v>
      </c>
      <c r="B11488" s="84" t="s">
        <v>1500</v>
      </c>
      <c r="C11488" s="84">
        <v>91899</v>
      </c>
      <c r="D11488" s="84">
        <v>72762</v>
      </c>
      <c r="E11488" s="85">
        <v>70650.899999999994</v>
      </c>
      <c r="F11488" s="86">
        <v>76.878856135540104</v>
      </c>
      <c r="G11488" s="85">
        <v>6858.66</v>
      </c>
    </row>
    <row r="11489" spans="1:7" ht="38.25">
      <c r="A11489" s="92">
        <v>18525</v>
      </c>
      <c r="B11489" s="84" t="s">
        <v>1501</v>
      </c>
      <c r="C11489" s="84">
        <v>4930581</v>
      </c>
      <c r="D11489" s="84">
        <v>3744702</v>
      </c>
      <c r="E11489" s="85">
        <v>3551451.83</v>
      </c>
      <c r="F11489" s="86">
        <v>72.029073855596295</v>
      </c>
      <c r="G11489" s="85">
        <v>319206.93</v>
      </c>
    </row>
    <row r="11490" spans="1:7" ht="25.5">
      <c r="A11490" s="92">
        <v>18526</v>
      </c>
      <c r="B11490" s="84" t="s">
        <v>1502</v>
      </c>
      <c r="C11490" s="84">
        <v>10707033</v>
      </c>
      <c r="D11490" s="84">
        <v>9557767</v>
      </c>
      <c r="E11490" s="85">
        <v>9557767</v>
      </c>
      <c r="F11490" s="86">
        <v>89.266251444261002</v>
      </c>
      <c r="G11490" s="85">
        <v>944617</v>
      </c>
    </row>
    <row r="11491" spans="1:7" ht="25.5">
      <c r="A11491" s="92">
        <v>18527</v>
      </c>
      <c r="B11491" s="84" t="s">
        <v>1503</v>
      </c>
      <c r="C11491" s="84">
        <v>783045</v>
      </c>
      <c r="D11491" s="84">
        <v>698994</v>
      </c>
      <c r="E11491" s="85">
        <v>698994</v>
      </c>
      <c r="F11491" s="86">
        <v>89.266134130222397</v>
      </c>
      <c r="G11491" s="85">
        <v>69083</v>
      </c>
    </row>
    <row r="11492" spans="1:7" ht="25.5">
      <c r="A11492" s="92">
        <v>18528</v>
      </c>
      <c r="B11492" s="84" t="s">
        <v>1504</v>
      </c>
      <c r="C11492" s="84">
        <v>208319</v>
      </c>
      <c r="D11492" s="84">
        <v>185959</v>
      </c>
      <c r="E11492" s="85">
        <v>185959</v>
      </c>
      <c r="F11492" s="86">
        <v>89.266461532553393</v>
      </c>
      <c r="G11492" s="85">
        <v>18379</v>
      </c>
    </row>
    <row r="11493" spans="1:7" ht="38.25">
      <c r="A11493" s="92">
        <v>18529</v>
      </c>
      <c r="B11493" s="84" t="s">
        <v>1505</v>
      </c>
      <c r="C11493" s="84">
        <v>3076038</v>
      </c>
      <c r="D11493" s="84">
        <v>2745866</v>
      </c>
      <c r="E11493" s="85">
        <v>2745866</v>
      </c>
      <c r="F11493" s="86">
        <v>89.266322457654894</v>
      </c>
      <c r="G11493" s="85">
        <v>271380</v>
      </c>
    </row>
    <row r="11494" spans="1:7" ht="25.5">
      <c r="A11494" s="91">
        <v>18530</v>
      </c>
      <c r="B11494" s="84" t="s">
        <v>1506</v>
      </c>
      <c r="C11494" s="84">
        <v>2385908</v>
      </c>
      <c r="D11494" s="84">
        <v>1824086</v>
      </c>
      <c r="E11494" s="85">
        <v>1786795.59</v>
      </c>
      <c r="F11494" s="86">
        <v>74.889542681444595</v>
      </c>
      <c r="G11494" s="85">
        <v>168285.73</v>
      </c>
    </row>
    <row r="11495" spans="1:7">
      <c r="A11495" s="83" t="s">
        <v>606</v>
      </c>
      <c r="B11495" s="84" t="s">
        <v>607</v>
      </c>
      <c r="C11495" s="84">
        <v>2578828071</v>
      </c>
      <c r="D11495" s="84">
        <v>2349361400</v>
      </c>
      <c r="E11495" s="85">
        <v>2330602613.8899999</v>
      </c>
      <c r="F11495" s="86">
        <v>90.374485996123596</v>
      </c>
      <c r="G11495" s="85">
        <v>213551141.78999999</v>
      </c>
    </row>
    <row r="11496" spans="1:7">
      <c r="A11496" s="88" t="s">
        <v>608</v>
      </c>
      <c r="B11496" s="84" t="s">
        <v>609</v>
      </c>
      <c r="C11496" s="84">
        <v>2577366679</v>
      </c>
      <c r="D11496" s="84">
        <v>2348405828</v>
      </c>
      <c r="E11496" s="85">
        <v>2329653766.2800002</v>
      </c>
      <c r="F11496" s="86">
        <v>90.388914594949696</v>
      </c>
      <c r="G11496" s="85">
        <v>213403225.12</v>
      </c>
    </row>
    <row r="11497" spans="1:7">
      <c r="A11497" s="89" t="s">
        <v>610</v>
      </c>
      <c r="B11497" s="84" t="s">
        <v>611</v>
      </c>
      <c r="C11497" s="84">
        <v>17362587</v>
      </c>
      <c r="D11497" s="84">
        <v>15713767</v>
      </c>
      <c r="E11497" s="85">
        <v>15553938.720000001</v>
      </c>
      <c r="F11497" s="86">
        <v>89.583071462795303</v>
      </c>
      <c r="G11497" s="85">
        <v>1329999.72</v>
      </c>
    </row>
    <row r="11498" spans="1:7">
      <c r="A11498" s="90">
        <v>1000</v>
      </c>
      <c r="B11498" s="84" t="s">
        <v>612</v>
      </c>
      <c r="C11498" s="84">
        <v>13621003</v>
      </c>
      <c r="D11498" s="84">
        <v>12319655</v>
      </c>
      <c r="E11498" s="85">
        <v>12191334.92</v>
      </c>
      <c r="F11498" s="86">
        <v>89.503944166226205</v>
      </c>
      <c r="G11498" s="85">
        <v>1066004.02</v>
      </c>
    </row>
    <row r="11499" spans="1:7">
      <c r="A11499" s="91">
        <v>1100</v>
      </c>
      <c r="B11499" s="84" t="s">
        <v>1507</v>
      </c>
      <c r="C11499" s="84">
        <v>10914050</v>
      </c>
      <c r="D11499" s="84">
        <v>0</v>
      </c>
      <c r="E11499" s="85">
        <v>9305345.5199999996</v>
      </c>
      <c r="F11499" s="86">
        <v>85.260242714666006</v>
      </c>
      <c r="G11499" s="85">
        <v>856600.34</v>
      </c>
    </row>
    <row r="11500" spans="1:7" ht="25.5">
      <c r="A11500" s="91">
        <v>1200</v>
      </c>
      <c r="B11500" s="84" t="s">
        <v>1508</v>
      </c>
      <c r="C11500" s="84">
        <v>2703295</v>
      </c>
      <c r="D11500" s="84">
        <v>0</v>
      </c>
      <c r="E11500" s="85">
        <v>2885989.4</v>
      </c>
      <c r="F11500" s="86">
        <v>106.75821173789799</v>
      </c>
      <c r="G11500" s="85">
        <v>209403.68</v>
      </c>
    </row>
    <row r="11501" spans="1:7">
      <c r="A11501" s="90">
        <v>2000</v>
      </c>
      <c r="B11501" s="84" t="s">
        <v>613</v>
      </c>
      <c r="C11501" s="84">
        <v>3741584</v>
      </c>
      <c r="D11501" s="84">
        <v>3394112</v>
      </c>
      <c r="E11501" s="85">
        <v>3362603.8</v>
      </c>
      <c r="F11501" s="86">
        <v>89.871129446779804</v>
      </c>
      <c r="G11501" s="85">
        <v>263995.7</v>
      </c>
    </row>
    <row r="11502" spans="1:7" ht="25.5">
      <c r="A11502" s="91">
        <v>2100</v>
      </c>
      <c r="B11502" s="84" t="s">
        <v>1509</v>
      </c>
      <c r="C11502" s="84">
        <v>22832</v>
      </c>
      <c r="D11502" s="84">
        <v>0</v>
      </c>
      <c r="E11502" s="85">
        <v>28101.74</v>
      </c>
      <c r="F11502" s="86">
        <v>123.08050105115601</v>
      </c>
      <c r="G11502" s="85">
        <v>-75.59</v>
      </c>
    </row>
    <row r="11503" spans="1:7">
      <c r="A11503" s="91">
        <v>2200</v>
      </c>
      <c r="B11503" s="84" t="s">
        <v>1510</v>
      </c>
      <c r="C11503" s="84">
        <v>3353347</v>
      </c>
      <c r="D11503" s="84">
        <v>0</v>
      </c>
      <c r="E11503" s="85">
        <v>2979913.6</v>
      </c>
      <c r="F11503" s="86">
        <v>88.863860495200797</v>
      </c>
      <c r="G11503" s="85">
        <v>238817.56</v>
      </c>
    </row>
    <row r="11504" spans="1:7" ht="25.5">
      <c r="A11504" s="91">
        <v>2300</v>
      </c>
      <c r="B11504" s="84" t="s">
        <v>1511</v>
      </c>
      <c r="C11504" s="84">
        <v>224063</v>
      </c>
      <c r="D11504" s="84">
        <v>0</v>
      </c>
      <c r="E11504" s="85">
        <v>351184.77</v>
      </c>
      <c r="F11504" s="86">
        <v>156.73483350664799</v>
      </c>
      <c r="G11504" s="85">
        <v>25133.73</v>
      </c>
    </row>
    <row r="11505" spans="1:7" ht="25.5">
      <c r="A11505" s="91">
        <v>2500</v>
      </c>
      <c r="B11505" s="84" t="s">
        <v>1512</v>
      </c>
      <c r="C11505" s="84">
        <v>6503</v>
      </c>
      <c r="D11505" s="84">
        <v>0</v>
      </c>
      <c r="E11505" s="85">
        <v>3403.69</v>
      </c>
      <c r="F11505" s="86">
        <v>52.340304474857803</v>
      </c>
      <c r="G11505" s="85">
        <v>120</v>
      </c>
    </row>
    <row r="11506" spans="1:7">
      <c r="A11506" s="89" t="s">
        <v>616</v>
      </c>
      <c r="B11506" s="84" t="s">
        <v>617</v>
      </c>
      <c r="C11506" s="84">
        <v>2395840632</v>
      </c>
      <c r="D11506" s="84">
        <v>2188209468</v>
      </c>
      <c r="E11506" s="85">
        <v>2173974943.27</v>
      </c>
      <c r="F11506" s="86">
        <v>90.739547290138802</v>
      </c>
      <c r="G11506" s="85">
        <v>200332527.86000001</v>
      </c>
    </row>
    <row r="11507" spans="1:7">
      <c r="A11507" s="90">
        <v>3000</v>
      </c>
      <c r="B11507" s="84" t="s">
        <v>618</v>
      </c>
      <c r="C11507" s="84">
        <v>1722678</v>
      </c>
      <c r="D11507" s="84">
        <v>1624333</v>
      </c>
      <c r="E11507" s="85">
        <v>1530588.56</v>
      </c>
      <c r="F11507" s="86">
        <v>88.849370573026405</v>
      </c>
      <c r="G11507" s="85">
        <v>70708.59</v>
      </c>
    </row>
    <row r="11508" spans="1:7" ht="25.5">
      <c r="A11508" s="91">
        <v>3200</v>
      </c>
      <c r="B11508" s="84" t="s">
        <v>1513</v>
      </c>
      <c r="C11508" s="84">
        <v>2683813</v>
      </c>
      <c r="D11508" s="84">
        <v>0</v>
      </c>
      <c r="E11508" s="85">
        <v>1530588.56</v>
      </c>
      <c r="F11508" s="86">
        <v>57.030372831490098</v>
      </c>
      <c r="G11508" s="85">
        <v>70708.59</v>
      </c>
    </row>
    <row r="11509" spans="1:7">
      <c r="A11509" s="90">
        <v>6000</v>
      </c>
      <c r="B11509" s="84" t="s">
        <v>619</v>
      </c>
      <c r="C11509" s="84">
        <v>2394117954</v>
      </c>
      <c r="D11509" s="84">
        <v>2186585135</v>
      </c>
      <c r="E11509" s="85">
        <v>2172444354.71</v>
      </c>
      <c r="F11509" s="86">
        <v>90.740907359236999</v>
      </c>
      <c r="G11509" s="85">
        <v>200261819.27000001</v>
      </c>
    </row>
    <row r="11510" spans="1:7">
      <c r="A11510" s="91">
        <v>6200</v>
      </c>
      <c r="B11510" s="84" t="s">
        <v>1514</v>
      </c>
      <c r="C11510" s="84">
        <v>2394087074</v>
      </c>
      <c r="D11510" s="84">
        <v>0</v>
      </c>
      <c r="E11510" s="85">
        <v>2172444354.71</v>
      </c>
      <c r="F11510" s="86">
        <v>90.742077775822807</v>
      </c>
      <c r="G11510" s="85">
        <v>200261819.27000001</v>
      </c>
    </row>
    <row r="11511" spans="1:7">
      <c r="A11511" s="92">
        <v>6210</v>
      </c>
      <c r="B11511" s="84" t="s">
        <v>1515</v>
      </c>
      <c r="C11511" s="84">
        <v>1896786682</v>
      </c>
      <c r="D11511" s="84">
        <v>0</v>
      </c>
      <c r="E11511" s="85">
        <v>1743386246.3599999</v>
      </c>
      <c r="F11511" s="86">
        <v>91.912615314324498</v>
      </c>
      <c r="G11511" s="85">
        <v>161781474.34</v>
      </c>
    </row>
    <row r="11512" spans="1:7">
      <c r="A11512" s="92">
        <v>6220</v>
      </c>
      <c r="B11512" s="84" t="s">
        <v>1516</v>
      </c>
      <c r="C11512" s="84">
        <v>373626070</v>
      </c>
      <c r="D11512" s="84">
        <v>0</v>
      </c>
      <c r="E11512" s="85">
        <v>324226574.99000001</v>
      </c>
      <c r="F11512" s="86">
        <v>86.778359708678806</v>
      </c>
      <c r="G11512" s="85">
        <v>29755157.43</v>
      </c>
    </row>
    <row r="11513" spans="1:7">
      <c r="A11513" s="92">
        <v>6230</v>
      </c>
      <c r="B11513" s="84" t="s">
        <v>1517</v>
      </c>
      <c r="C11513" s="84">
        <v>0</v>
      </c>
      <c r="D11513" s="84">
        <v>0</v>
      </c>
      <c r="E11513" s="85">
        <v>880</v>
      </c>
      <c r="F11513" s="86">
        <v>0</v>
      </c>
      <c r="G11513" s="85">
        <v>0</v>
      </c>
    </row>
    <row r="11514" spans="1:7" ht="25.5">
      <c r="A11514" s="92">
        <v>6240</v>
      </c>
      <c r="B11514" s="84" t="s">
        <v>1518</v>
      </c>
      <c r="C11514" s="84">
        <v>121726294</v>
      </c>
      <c r="D11514" s="84">
        <v>0</v>
      </c>
      <c r="E11514" s="85">
        <v>104173341.23999999</v>
      </c>
      <c r="F11514" s="86">
        <v>85.579982612466594</v>
      </c>
      <c r="G11514" s="85">
        <v>8678329.4600000009</v>
      </c>
    </row>
    <row r="11515" spans="1:7">
      <c r="A11515" s="92">
        <v>6290</v>
      </c>
      <c r="B11515" s="84" t="s">
        <v>1519</v>
      </c>
      <c r="C11515" s="84">
        <v>1948028</v>
      </c>
      <c r="D11515" s="84">
        <v>0</v>
      </c>
      <c r="E11515" s="85">
        <v>657312.12</v>
      </c>
      <c r="F11515" s="86">
        <v>33.7424369670251</v>
      </c>
      <c r="G11515" s="85">
        <v>46858.04</v>
      </c>
    </row>
    <row r="11516" spans="1:7" ht="25.5">
      <c r="A11516" s="89" t="s">
        <v>620</v>
      </c>
      <c r="B11516" s="84" t="s">
        <v>621</v>
      </c>
      <c r="C11516" s="84">
        <v>22541</v>
      </c>
      <c r="D11516" s="84">
        <v>19132</v>
      </c>
      <c r="E11516" s="85">
        <v>19131.939999999999</v>
      </c>
      <c r="F11516" s="86">
        <v>84.876181180959094</v>
      </c>
      <c r="G11516" s="85">
        <v>0</v>
      </c>
    </row>
    <row r="11517" spans="1:7">
      <c r="A11517" s="90">
        <v>7700</v>
      </c>
      <c r="B11517" s="84" t="s">
        <v>623</v>
      </c>
      <c r="C11517" s="84">
        <v>22541</v>
      </c>
      <c r="D11517" s="84">
        <v>19132</v>
      </c>
      <c r="E11517" s="85">
        <v>19131.939999999999</v>
      </c>
      <c r="F11517" s="86">
        <v>84.876181180959094</v>
      </c>
      <c r="G11517" s="85">
        <v>0</v>
      </c>
    </row>
    <row r="11518" spans="1:7">
      <c r="A11518" s="89" t="s">
        <v>624</v>
      </c>
      <c r="B11518" s="84" t="s">
        <v>625</v>
      </c>
      <c r="C11518" s="84">
        <v>164140919</v>
      </c>
      <c r="D11518" s="84">
        <v>144463461</v>
      </c>
      <c r="E11518" s="85">
        <v>140105752.34999999</v>
      </c>
      <c r="F11518" s="86">
        <v>85.356992761811</v>
      </c>
      <c r="G11518" s="85">
        <v>11740697.539999999</v>
      </c>
    </row>
    <row r="11519" spans="1:7">
      <c r="A11519" s="90">
        <v>7100</v>
      </c>
      <c r="B11519" s="84" t="s">
        <v>626</v>
      </c>
      <c r="C11519" s="84">
        <v>157886385</v>
      </c>
      <c r="D11519" s="84">
        <v>138745722</v>
      </c>
      <c r="E11519" s="85">
        <v>134469016.34999999</v>
      </c>
      <c r="F11519" s="86">
        <v>85.168215327749806</v>
      </c>
      <c r="G11519" s="85">
        <v>11211015.060000001</v>
      </c>
    </row>
    <row r="11520" spans="1:7" ht="25.5">
      <c r="A11520" s="91">
        <v>7110</v>
      </c>
      <c r="B11520" s="84" t="s">
        <v>1520</v>
      </c>
      <c r="C11520" s="84">
        <v>1596</v>
      </c>
      <c r="D11520" s="84">
        <v>1596</v>
      </c>
      <c r="E11520" s="85">
        <v>1596</v>
      </c>
      <c r="F11520" s="86">
        <v>100</v>
      </c>
      <c r="G11520" s="85">
        <v>1596</v>
      </c>
    </row>
    <row r="11521" spans="1:7" ht="25.5">
      <c r="A11521" s="91">
        <v>7140</v>
      </c>
      <c r="B11521" s="84" t="s">
        <v>1521</v>
      </c>
      <c r="C11521" s="84">
        <v>157884789</v>
      </c>
      <c r="D11521" s="84">
        <v>138744126</v>
      </c>
      <c r="E11521" s="85">
        <v>134467420.34999999</v>
      </c>
      <c r="F11521" s="86">
        <v>85.168065398624293</v>
      </c>
      <c r="G11521" s="85">
        <v>11209419.060000001</v>
      </c>
    </row>
    <row r="11522" spans="1:7" ht="25.5">
      <c r="A11522" s="90">
        <v>7300</v>
      </c>
      <c r="B11522" s="84" t="s">
        <v>632</v>
      </c>
      <c r="C11522" s="84">
        <v>6254534</v>
      </c>
      <c r="D11522" s="84">
        <v>5717739</v>
      </c>
      <c r="E11522" s="85">
        <v>5636736</v>
      </c>
      <c r="F11522" s="86">
        <v>90.122397607879293</v>
      </c>
      <c r="G11522" s="85">
        <v>529682.48</v>
      </c>
    </row>
    <row r="11523" spans="1:7" ht="25.5">
      <c r="A11523" s="91">
        <v>7310</v>
      </c>
      <c r="B11523" s="84" t="s">
        <v>633</v>
      </c>
      <c r="C11523" s="84">
        <v>6118575</v>
      </c>
      <c r="D11523" s="84">
        <v>5640180</v>
      </c>
      <c r="E11523" s="85">
        <v>5564994.4299999997</v>
      </c>
      <c r="F11523" s="86">
        <v>90.952459191887002</v>
      </c>
      <c r="G11523" s="85">
        <v>505695.43</v>
      </c>
    </row>
    <row r="11524" spans="1:7" ht="38.25">
      <c r="A11524" s="91">
        <v>7350</v>
      </c>
      <c r="B11524" s="84" t="s">
        <v>635</v>
      </c>
      <c r="C11524" s="84">
        <v>135959</v>
      </c>
      <c r="D11524" s="84">
        <v>77559</v>
      </c>
      <c r="E11524" s="85">
        <v>71741.570000000007</v>
      </c>
      <c r="F11524" s="86">
        <v>52.767062129024197</v>
      </c>
      <c r="G11524" s="85">
        <v>23987.05</v>
      </c>
    </row>
    <row r="11525" spans="1:7">
      <c r="A11525" s="88" t="s">
        <v>640</v>
      </c>
      <c r="B11525" s="84" t="s">
        <v>641</v>
      </c>
      <c r="C11525" s="84">
        <v>1461392</v>
      </c>
      <c r="D11525" s="84">
        <v>955572</v>
      </c>
      <c r="E11525" s="85">
        <v>948847.61</v>
      </c>
      <c r="F11525" s="86">
        <v>64.9276586980085</v>
      </c>
      <c r="G11525" s="85">
        <v>147916.67000000001</v>
      </c>
    </row>
    <row r="11526" spans="1:7">
      <c r="A11526" s="89" t="s">
        <v>642</v>
      </c>
      <c r="B11526" s="84" t="s">
        <v>643</v>
      </c>
      <c r="C11526" s="84">
        <v>1461392</v>
      </c>
      <c r="D11526" s="84">
        <v>955572</v>
      </c>
      <c r="E11526" s="85">
        <v>948847.61</v>
      </c>
      <c r="F11526" s="86">
        <v>64.9276586980085</v>
      </c>
      <c r="G11526" s="85">
        <v>147916.67000000001</v>
      </c>
    </row>
    <row r="11527" spans="1:7">
      <c r="A11527" s="90">
        <v>5100</v>
      </c>
      <c r="B11527" s="84" t="s">
        <v>1522</v>
      </c>
      <c r="C11527" s="84">
        <v>1030411</v>
      </c>
      <c r="D11527" s="84">
        <v>0</v>
      </c>
      <c r="E11527" s="85">
        <v>759605.48</v>
      </c>
      <c r="F11527" s="86">
        <v>73.718688950331497</v>
      </c>
      <c r="G11527" s="85">
        <v>147699.25</v>
      </c>
    </row>
    <row r="11528" spans="1:7">
      <c r="A11528" s="90">
        <v>5200</v>
      </c>
      <c r="B11528" s="84" t="s">
        <v>1523</v>
      </c>
      <c r="C11528" s="84">
        <v>455468</v>
      </c>
      <c r="D11528" s="84">
        <v>0</v>
      </c>
      <c r="E11528" s="85">
        <v>189242.13</v>
      </c>
      <c r="F11528" s="86">
        <v>41.548940869611002</v>
      </c>
      <c r="G11528" s="85">
        <v>217.42</v>
      </c>
    </row>
    <row r="11529" spans="1:7">
      <c r="A11529" s="83"/>
      <c r="B11529" s="84" t="s">
        <v>660</v>
      </c>
      <c r="C11529" s="84">
        <v>65267862</v>
      </c>
      <c r="D11529" s="84">
        <v>38703796</v>
      </c>
      <c r="E11529" s="85">
        <v>69771022.599999994</v>
      </c>
      <c r="F11529" s="86">
        <v>106.89950683538601</v>
      </c>
      <c r="G11529" s="85">
        <v>5406904.9500000002</v>
      </c>
    </row>
    <row r="11530" spans="1:7">
      <c r="A11530" s="83" t="s">
        <v>662</v>
      </c>
      <c r="B11530" s="84" t="s">
        <v>663</v>
      </c>
      <c r="C11530" s="84">
        <v>-65267862</v>
      </c>
      <c r="D11530" s="84">
        <v>-38703796</v>
      </c>
      <c r="E11530" s="85">
        <v>-69771022.599999994</v>
      </c>
      <c r="F11530" s="86">
        <v>106.89950683538601</v>
      </c>
      <c r="G11530" s="85">
        <v>-5406904.9500000002</v>
      </c>
    </row>
    <row r="11531" spans="1:7">
      <c r="A11531" s="88" t="s">
        <v>671</v>
      </c>
      <c r="B11531" s="84" t="s">
        <v>672</v>
      </c>
      <c r="C11531" s="84">
        <v>-65267862</v>
      </c>
      <c r="D11531" s="84">
        <v>-38703796</v>
      </c>
      <c r="E11531" s="85">
        <v>-69771022.599999994</v>
      </c>
      <c r="F11531" s="86">
        <v>106.89950683538601</v>
      </c>
      <c r="G11531" s="85">
        <v>-5406904.9500000002</v>
      </c>
    </row>
    <row r="11532" spans="1:7" ht="25.5">
      <c r="A11532" s="89" t="s">
        <v>1524</v>
      </c>
      <c r="B11532" s="84" t="s">
        <v>1525</v>
      </c>
      <c r="C11532" s="84">
        <v>-65267862</v>
      </c>
      <c r="D11532" s="84">
        <v>-38703796</v>
      </c>
      <c r="E11532" s="85">
        <v>-69771022.599999994</v>
      </c>
      <c r="F11532" s="86">
        <v>106.89950683538601</v>
      </c>
      <c r="G11532" s="85">
        <v>-5406904.9500000002</v>
      </c>
    </row>
    <row r="11533" spans="1:7" s="19" customFormat="1">
      <c r="A11533" s="95" t="s">
        <v>1234</v>
      </c>
      <c r="B11533" s="80" t="s">
        <v>1526</v>
      </c>
      <c r="C11533" s="80"/>
      <c r="D11533" s="80"/>
      <c r="E11533" s="81"/>
      <c r="F11533" s="82"/>
      <c r="G11533" s="81"/>
    </row>
    <row r="11534" spans="1:7">
      <c r="A11534" s="83" t="s">
        <v>1460</v>
      </c>
      <c r="B11534" s="84" t="s">
        <v>1461</v>
      </c>
      <c r="C11534" s="84">
        <v>1859407187</v>
      </c>
      <c r="D11534" s="84">
        <v>1678542640</v>
      </c>
      <c r="E11534" s="85">
        <v>1689891424.24</v>
      </c>
      <c r="F11534" s="86">
        <v>90.883343683666197</v>
      </c>
      <c r="G11534" s="85">
        <v>153790931.03</v>
      </c>
    </row>
    <row r="11535" spans="1:7">
      <c r="A11535" s="88" t="s">
        <v>608</v>
      </c>
      <c r="B11535" s="84" t="s">
        <v>1462</v>
      </c>
      <c r="C11535" s="84">
        <v>1494396661</v>
      </c>
      <c r="D11535" s="84">
        <v>1347795256</v>
      </c>
      <c r="E11535" s="85">
        <v>1356489960.02</v>
      </c>
      <c r="F11535" s="86">
        <v>90.771747248972204</v>
      </c>
      <c r="G11535" s="85">
        <v>123285989.79000001</v>
      </c>
    </row>
    <row r="11536" spans="1:7">
      <c r="A11536" s="89" t="s">
        <v>616</v>
      </c>
      <c r="B11536" s="84" t="s">
        <v>1463</v>
      </c>
      <c r="C11536" s="84">
        <v>1494396661</v>
      </c>
      <c r="D11536" s="84">
        <v>1347795256</v>
      </c>
      <c r="E11536" s="85">
        <v>1356489960.02</v>
      </c>
      <c r="F11536" s="86">
        <v>90.771747248972204</v>
      </c>
      <c r="G11536" s="85">
        <v>123285989.79000001</v>
      </c>
    </row>
    <row r="11537" spans="1:7">
      <c r="A11537" s="90">
        <v>2000</v>
      </c>
      <c r="B11537" s="84" t="s">
        <v>1464</v>
      </c>
      <c r="C11537" s="84">
        <v>1494396661</v>
      </c>
      <c r="D11537" s="84">
        <v>1347795256</v>
      </c>
      <c r="E11537" s="85">
        <v>1830111751.3599999</v>
      </c>
      <c r="F11537" s="86">
        <v>122.464925084572</v>
      </c>
      <c r="G11537" s="85">
        <v>168811271.72</v>
      </c>
    </row>
    <row r="11538" spans="1:7">
      <c r="A11538" s="91">
        <v>2100</v>
      </c>
      <c r="B11538" s="84" t="s">
        <v>1465</v>
      </c>
      <c r="C11538" s="84">
        <v>130446</v>
      </c>
      <c r="D11538" s="84">
        <v>120446</v>
      </c>
      <c r="E11538" s="85">
        <v>161480.95000000001</v>
      </c>
      <c r="F11538" s="86">
        <v>123.79141560492501</v>
      </c>
      <c r="G11538" s="85">
        <v>16494.259999999998</v>
      </c>
    </row>
    <row r="11539" spans="1:7" ht="25.5">
      <c r="A11539" s="92">
        <v>2110</v>
      </c>
      <c r="B11539" s="84" t="s">
        <v>1466</v>
      </c>
      <c r="C11539" s="84">
        <v>130446</v>
      </c>
      <c r="D11539" s="84">
        <v>120446</v>
      </c>
      <c r="E11539" s="85">
        <v>161480.95000000001</v>
      </c>
      <c r="F11539" s="86">
        <v>123.79141560492501</v>
      </c>
      <c r="G11539" s="85">
        <v>16494.259999999998</v>
      </c>
    </row>
    <row r="11540" spans="1:7" ht="25.5">
      <c r="A11540" s="91">
        <v>2400</v>
      </c>
      <c r="B11540" s="84" t="s">
        <v>1470</v>
      </c>
      <c r="C11540" s="84">
        <v>1494266215</v>
      </c>
      <c r="D11540" s="84">
        <v>1347674810</v>
      </c>
      <c r="E11540" s="85">
        <v>1829950270.4100001</v>
      </c>
      <c r="F11540" s="86">
        <v>122.46480928500399</v>
      </c>
      <c r="G11540" s="85">
        <v>168794777.46000001</v>
      </c>
    </row>
    <row r="11541" spans="1:7" ht="25.5">
      <c r="A11541" s="92">
        <v>2410</v>
      </c>
      <c r="B11541" s="84" t="s">
        <v>1471</v>
      </c>
      <c r="C11541" s="84">
        <v>1494266215</v>
      </c>
      <c r="D11541" s="84">
        <v>1347674810</v>
      </c>
      <c r="E11541" s="85">
        <v>1829950270.4100001</v>
      </c>
      <c r="F11541" s="86">
        <v>122.46480928500399</v>
      </c>
      <c r="G11541" s="85">
        <v>168794777.46000001</v>
      </c>
    </row>
    <row r="11542" spans="1:7">
      <c r="A11542" s="91">
        <v>22500</v>
      </c>
      <c r="B11542" s="84" t="s">
        <v>1475</v>
      </c>
      <c r="C11542" s="84">
        <v>0</v>
      </c>
      <c r="D11542" s="84">
        <v>0</v>
      </c>
      <c r="E11542" s="85">
        <v>-473621791.33999997</v>
      </c>
      <c r="F11542" s="93" t="s">
        <v>661</v>
      </c>
      <c r="G11542" s="85">
        <v>-45525281.93</v>
      </c>
    </row>
    <row r="11543" spans="1:7" ht="25.5">
      <c r="A11543" s="92">
        <v>22520</v>
      </c>
      <c r="B11543" s="84" t="s">
        <v>1476</v>
      </c>
      <c r="C11543" s="84">
        <v>0</v>
      </c>
      <c r="D11543" s="84">
        <v>0</v>
      </c>
      <c r="E11543" s="85">
        <v>-434278332.13999999</v>
      </c>
      <c r="F11543" s="93" t="s">
        <v>661</v>
      </c>
      <c r="G11543" s="85">
        <v>-41460453.509999998</v>
      </c>
    </row>
    <row r="11544" spans="1:7" ht="25.5">
      <c r="A11544" s="92">
        <v>22530</v>
      </c>
      <c r="B11544" s="84" t="s">
        <v>1477</v>
      </c>
      <c r="C11544" s="84">
        <v>0</v>
      </c>
      <c r="D11544" s="84">
        <v>0</v>
      </c>
      <c r="E11544" s="85">
        <v>-39382207.82</v>
      </c>
      <c r="F11544" s="93" t="s">
        <v>661</v>
      </c>
      <c r="G11544" s="85">
        <v>-4070688</v>
      </c>
    </row>
    <row r="11545" spans="1:7">
      <c r="A11545" s="92">
        <v>22590</v>
      </c>
      <c r="B11545" s="84" t="s">
        <v>1475</v>
      </c>
      <c r="C11545" s="84">
        <v>0</v>
      </c>
      <c r="D11545" s="84">
        <v>0</v>
      </c>
      <c r="E11545" s="85">
        <v>38748.620000000003</v>
      </c>
      <c r="F11545" s="93" t="s">
        <v>661</v>
      </c>
      <c r="G11545" s="85">
        <v>5859.58</v>
      </c>
    </row>
    <row r="11546" spans="1:7">
      <c r="A11546" s="88" t="s">
        <v>640</v>
      </c>
      <c r="B11546" s="84" t="s">
        <v>1478</v>
      </c>
      <c r="C11546" s="84">
        <v>56921633</v>
      </c>
      <c r="D11546" s="84">
        <v>53401633</v>
      </c>
      <c r="E11546" s="85">
        <v>60277277.460000001</v>
      </c>
      <c r="F11546" s="86">
        <v>105.895200617312</v>
      </c>
      <c r="G11546" s="85">
        <v>6805870.3399999999</v>
      </c>
    </row>
    <row r="11547" spans="1:7">
      <c r="A11547" s="89" t="s">
        <v>1479</v>
      </c>
      <c r="B11547" s="84" t="s">
        <v>1480</v>
      </c>
      <c r="C11547" s="84">
        <v>56921633</v>
      </c>
      <c r="D11547" s="84">
        <v>0</v>
      </c>
      <c r="E11547" s="85">
        <v>60277277.460000001</v>
      </c>
      <c r="F11547" s="86">
        <v>105.895200617312</v>
      </c>
      <c r="G11547" s="85">
        <v>6805870.3399999999</v>
      </c>
    </row>
    <row r="11548" spans="1:7" ht="25.5">
      <c r="A11548" s="90" t="s">
        <v>1481</v>
      </c>
      <c r="B11548" s="84" t="s">
        <v>1482</v>
      </c>
      <c r="C11548" s="84">
        <v>55200000</v>
      </c>
      <c r="D11548" s="84">
        <v>0</v>
      </c>
      <c r="E11548" s="85">
        <v>58555060.840000004</v>
      </c>
      <c r="F11548" s="86">
        <v>106.07800876811601</v>
      </c>
      <c r="G11548" s="85">
        <v>6805796.8499999996</v>
      </c>
    </row>
    <row r="11549" spans="1:7">
      <c r="A11549" s="91">
        <v>22410</v>
      </c>
      <c r="B11549" s="84" t="s">
        <v>1483</v>
      </c>
      <c r="C11549" s="84">
        <v>200000</v>
      </c>
      <c r="D11549" s="84">
        <v>0</v>
      </c>
      <c r="E11549" s="85">
        <v>227964.39</v>
      </c>
      <c r="F11549" s="86">
        <v>113.982195</v>
      </c>
      <c r="G11549" s="85">
        <v>6084.32</v>
      </c>
    </row>
    <row r="11550" spans="1:7" ht="38.25">
      <c r="A11550" s="91">
        <v>22420</v>
      </c>
      <c r="B11550" s="84" t="s">
        <v>1484</v>
      </c>
      <c r="C11550" s="84">
        <v>0</v>
      </c>
      <c r="D11550" s="84">
        <v>0</v>
      </c>
      <c r="E11550" s="85">
        <v>13512747.720000001</v>
      </c>
      <c r="F11550" s="93" t="s">
        <v>661</v>
      </c>
      <c r="G11550" s="85">
        <v>0</v>
      </c>
    </row>
    <row r="11551" spans="1:7">
      <c r="A11551" s="92">
        <v>22421</v>
      </c>
      <c r="B11551" s="84" t="s">
        <v>1485</v>
      </c>
      <c r="C11551" s="84">
        <v>0</v>
      </c>
      <c r="D11551" s="84">
        <v>0</v>
      </c>
      <c r="E11551" s="85">
        <v>12899.05</v>
      </c>
      <c r="F11551" s="93" t="s">
        <v>661</v>
      </c>
      <c r="G11551" s="85">
        <v>0</v>
      </c>
    </row>
    <row r="11552" spans="1:7">
      <c r="A11552" s="92">
        <v>22422</v>
      </c>
      <c r="B11552" s="84" t="s">
        <v>1486</v>
      </c>
      <c r="C11552" s="84">
        <v>0</v>
      </c>
      <c r="D11552" s="84">
        <v>0</v>
      </c>
      <c r="E11552" s="85">
        <v>13499848.67</v>
      </c>
      <c r="F11552" s="93" t="s">
        <v>661</v>
      </c>
      <c r="G11552" s="85">
        <v>0</v>
      </c>
    </row>
    <row r="11553" spans="1:7" ht="25.5">
      <c r="A11553" s="91">
        <v>22430</v>
      </c>
      <c r="B11553" s="84" t="s">
        <v>1487</v>
      </c>
      <c r="C11553" s="84">
        <v>38000000</v>
      </c>
      <c r="D11553" s="84">
        <v>0</v>
      </c>
      <c r="E11553" s="85">
        <v>27707856.949999999</v>
      </c>
      <c r="F11553" s="86">
        <v>72.915413026315804</v>
      </c>
      <c r="G11553" s="85">
        <v>2566664.17</v>
      </c>
    </row>
    <row r="11554" spans="1:7">
      <c r="A11554" s="91">
        <v>22490</v>
      </c>
      <c r="B11554" s="84" t="s">
        <v>1490</v>
      </c>
      <c r="C11554" s="84">
        <v>17000000</v>
      </c>
      <c r="D11554" s="84">
        <v>0</v>
      </c>
      <c r="E11554" s="85">
        <v>17106491.780000001</v>
      </c>
      <c r="F11554" s="86">
        <v>100.626422235294</v>
      </c>
      <c r="G11554" s="85">
        <v>4233048.3600000003</v>
      </c>
    </row>
    <row r="11555" spans="1:7" ht="25.5">
      <c r="A11555" s="90" t="s">
        <v>1491</v>
      </c>
      <c r="B11555" s="84" t="s">
        <v>1492</v>
      </c>
      <c r="C11555" s="84">
        <v>1721633</v>
      </c>
      <c r="D11555" s="84">
        <v>0</v>
      </c>
      <c r="E11555" s="85">
        <v>1722216.62</v>
      </c>
      <c r="F11555" s="86">
        <v>100.03389921080699</v>
      </c>
      <c r="G11555" s="85">
        <v>73.489999999999995</v>
      </c>
    </row>
    <row r="11556" spans="1:7" ht="25.5">
      <c r="A11556" s="91">
        <v>22620</v>
      </c>
      <c r="B11556" s="84" t="s">
        <v>1493</v>
      </c>
      <c r="C11556" s="84">
        <v>1721633</v>
      </c>
      <c r="D11556" s="84">
        <v>0</v>
      </c>
      <c r="E11556" s="85">
        <v>1721633.33</v>
      </c>
      <c r="F11556" s="86">
        <v>100.000019167848</v>
      </c>
      <c r="G11556" s="85">
        <v>0</v>
      </c>
    </row>
    <row r="11557" spans="1:7">
      <c r="A11557" s="91">
        <v>22690</v>
      </c>
      <c r="B11557" s="84" t="s">
        <v>1490</v>
      </c>
      <c r="C11557" s="84">
        <v>0</v>
      </c>
      <c r="D11557" s="84">
        <v>0</v>
      </c>
      <c r="E11557" s="85">
        <v>583.29</v>
      </c>
      <c r="F11557" s="93" t="s">
        <v>661</v>
      </c>
      <c r="G11557" s="85">
        <v>73.489999999999995</v>
      </c>
    </row>
    <row r="11558" spans="1:7" ht="25.5">
      <c r="A11558" s="88" t="s">
        <v>577</v>
      </c>
      <c r="B11558" s="84" t="s">
        <v>578</v>
      </c>
      <c r="C11558" s="84">
        <v>0</v>
      </c>
      <c r="D11558" s="84">
        <v>0</v>
      </c>
      <c r="E11558" s="85">
        <v>0</v>
      </c>
      <c r="F11558" s="93" t="s">
        <v>661</v>
      </c>
      <c r="G11558" s="85">
        <v>-567.75</v>
      </c>
    </row>
    <row r="11559" spans="1:7">
      <c r="A11559" s="88" t="s">
        <v>581</v>
      </c>
      <c r="B11559" s="84" t="s">
        <v>21</v>
      </c>
      <c r="C11559" s="84">
        <v>308088893</v>
      </c>
      <c r="D11559" s="84">
        <v>277345751</v>
      </c>
      <c r="E11559" s="85">
        <v>273124186.75999999</v>
      </c>
      <c r="F11559" s="86">
        <v>88.651098097197504</v>
      </c>
      <c r="G11559" s="85">
        <v>23699638.649999999</v>
      </c>
    </row>
    <row r="11560" spans="1:7">
      <c r="A11560" s="89" t="s">
        <v>582</v>
      </c>
      <c r="B11560" s="84" t="s">
        <v>583</v>
      </c>
      <c r="C11560" s="84">
        <v>308088893</v>
      </c>
      <c r="D11560" s="84">
        <v>277345751</v>
      </c>
      <c r="E11560" s="85">
        <v>273124186.75999999</v>
      </c>
      <c r="F11560" s="86">
        <v>88.651098097197504</v>
      </c>
      <c r="G11560" s="85">
        <v>23699638.649999999</v>
      </c>
    </row>
    <row r="11561" spans="1:7" ht="25.5">
      <c r="A11561" s="90">
        <v>18200</v>
      </c>
      <c r="B11561" s="84" t="s">
        <v>1494</v>
      </c>
      <c r="C11561" s="84">
        <v>172386927</v>
      </c>
      <c r="D11561" s="84">
        <v>157431761</v>
      </c>
      <c r="E11561" s="85">
        <v>157254250.72999999</v>
      </c>
      <c r="F11561" s="86">
        <v>91.221679895715098</v>
      </c>
      <c r="G11561" s="85">
        <v>14288029.91</v>
      </c>
    </row>
    <row r="11562" spans="1:7">
      <c r="A11562" s="90">
        <v>18500</v>
      </c>
      <c r="B11562" s="84" t="s">
        <v>1495</v>
      </c>
      <c r="C11562" s="84">
        <v>135701966</v>
      </c>
      <c r="D11562" s="84">
        <v>119913990</v>
      </c>
      <c r="E11562" s="85">
        <v>115869936.03</v>
      </c>
      <c r="F11562" s="86">
        <v>85.385598636058106</v>
      </c>
      <c r="G11562" s="85">
        <v>9411608.7400000002</v>
      </c>
    </row>
    <row r="11563" spans="1:7" ht="25.5">
      <c r="A11563" s="91">
        <v>18520</v>
      </c>
      <c r="B11563" s="84" t="s">
        <v>1496</v>
      </c>
      <c r="C11563" s="84">
        <v>135701966</v>
      </c>
      <c r="D11563" s="84">
        <v>119913990</v>
      </c>
      <c r="E11563" s="85">
        <v>115869936.03</v>
      </c>
      <c r="F11563" s="86">
        <v>85.385598636058106</v>
      </c>
      <c r="G11563" s="85">
        <v>9411608.7400000002</v>
      </c>
    </row>
    <row r="11564" spans="1:7" ht="25.5">
      <c r="A11564" s="92">
        <v>18521</v>
      </c>
      <c r="B11564" s="84" t="s">
        <v>1497</v>
      </c>
      <c r="C11564" s="84">
        <v>26424560</v>
      </c>
      <c r="D11564" s="84">
        <v>22512517</v>
      </c>
      <c r="E11564" s="85">
        <v>21464731.440000001</v>
      </c>
      <c r="F11564" s="86">
        <v>81.230232177943506</v>
      </c>
      <c r="G11564" s="85">
        <v>1498442.28</v>
      </c>
    </row>
    <row r="11565" spans="1:7" ht="25.5">
      <c r="A11565" s="92">
        <v>18522</v>
      </c>
      <c r="B11565" s="84" t="s">
        <v>1498</v>
      </c>
      <c r="C11565" s="84">
        <v>2952630</v>
      </c>
      <c r="D11565" s="84">
        <v>2387095</v>
      </c>
      <c r="E11565" s="85">
        <v>2354960.09</v>
      </c>
      <c r="F11565" s="86">
        <v>79.758049264554003</v>
      </c>
      <c r="G11565" s="85">
        <v>215796.36</v>
      </c>
    </row>
    <row r="11566" spans="1:7" ht="25.5">
      <c r="A11566" s="92">
        <v>18523</v>
      </c>
      <c r="B11566" s="84" t="s">
        <v>1499</v>
      </c>
      <c r="C11566" s="84">
        <v>106324776</v>
      </c>
      <c r="D11566" s="84">
        <v>95014378</v>
      </c>
      <c r="E11566" s="85">
        <v>92050244.5</v>
      </c>
      <c r="F11566" s="86">
        <v>86.574595275893202</v>
      </c>
      <c r="G11566" s="85">
        <v>7697370.0999999996</v>
      </c>
    </row>
    <row r="11567" spans="1:7">
      <c r="A11567" s="83" t="s">
        <v>606</v>
      </c>
      <c r="B11567" s="84" t="s">
        <v>607</v>
      </c>
      <c r="C11567" s="84">
        <v>1767635185</v>
      </c>
      <c r="D11567" s="84">
        <v>1629188116</v>
      </c>
      <c r="E11567" s="85">
        <v>1625082798.0899999</v>
      </c>
      <c r="F11567" s="86">
        <v>91.935418115701296</v>
      </c>
      <c r="G11567" s="85">
        <v>150850197.78999999</v>
      </c>
    </row>
    <row r="11568" spans="1:7">
      <c r="A11568" s="88" t="s">
        <v>608</v>
      </c>
      <c r="B11568" s="84" t="s">
        <v>609</v>
      </c>
      <c r="C11568" s="84">
        <v>1767635185</v>
      </c>
      <c r="D11568" s="84">
        <v>1629188116</v>
      </c>
      <c r="E11568" s="85">
        <v>1625082798.0899999</v>
      </c>
      <c r="F11568" s="86">
        <v>91.935418115701296</v>
      </c>
      <c r="G11568" s="85">
        <v>150850197.78999999</v>
      </c>
    </row>
    <row r="11569" spans="1:7">
      <c r="A11569" s="89" t="s">
        <v>616</v>
      </c>
      <c r="B11569" s="84" t="s">
        <v>617</v>
      </c>
      <c r="C11569" s="84">
        <v>1756928152</v>
      </c>
      <c r="D11569" s="84">
        <v>1619630349</v>
      </c>
      <c r="E11569" s="85">
        <v>1615525031.0899999</v>
      </c>
      <c r="F11569" s="86">
        <v>91.951684492673607</v>
      </c>
      <c r="G11569" s="85">
        <v>149905580.78999999</v>
      </c>
    </row>
    <row r="11570" spans="1:7">
      <c r="A11570" s="90">
        <v>6000</v>
      </c>
      <c r="B11570" s="84" t="s">
        <v>619</v>
      </c>
      <c r="C11570" s="84">
        <v>1756928152</v>
      </c>
      <c r="D11570" s="84">
        <v>1619630349</v>
      </c>
      <c r="E11570" s="85">
        <v>1615525031.0899999</v>
      </c>
      <c r="F11570" s="86">
        <v>91.951684492673607</v>
      </c>
      <c r="G11570" s="85">
        <v>149905580.78999999</v>
      </c>
    </row>
    <row r="11571" spans="1:7">
      <c r="A11571" s="91">
        <v>6200</v>
      </c>
      <c r="B11571" s="84" t="s">
        <v>1514</v>
      </c>
      <c r="C11571" s="84">
        <v>1756928152</v>
      </c>
      <c r="D11571" s="84">
        <v>0</v>
      </c>
      <c r="E11571" s="85">
        <v>1615525031.0899999</v>
      </c>
      <c r="F11571" s="86">
        <v>91.951684492673607</v>
      </c>
      <c r="G11571" s="85">
        <v>149905580.78999999</v>
      </c>
    </row>
    <row r="11572" spans="1:7">
      <c r="A11572" s="92">
        <v>6210</v>
      </c>
      <c r="B11572" s="84" t="s">
        <v>1515</v>
      </c>
      <c r="C11572" s="84">
        <v>1740479195</v>
      </c>
      <c r="D11572" s="84">
        <v>0</v>
      </c>
      <c r="E11572" s="85">
        <v>1601655024.55</v>
      </c>
      <c r="F11572" s="86">
        <v>92.023796041411501</v>
      </c>
      <c r="G11572" s="85">
        <v>148637448.41999999</v>
      </c>
    </row>
    <row r="11573" spans="1:7">
      <c r="A11573" s="92">
        <v>6220</v>
      </c>
      <c r="B11573" s="84" t="s">
        <v>1516</v>
      </c>
      <c r="C11573" s="84">
        <v>14811511</v>
      </c>
      <c r="D11573" s="84">
        <v>0</v>
      </c>
      <c r="E11573" s="85">
        <v>13360993.26</v>
      </c>
      <c r="F11573" s="86">
        <v>90.206821302701698</v>
      </c>
      <c r="G11573" s="85">
        <v>1228824.29</v>
      </c>
    </row>
    <row r="11574" spans="1:7">
      <c r="A11574" s="92">
        <v>6290</v>
      </c>
      <c r="B11574" s="84" t="s">
        <v>1519</v>
      </c>
      <c r="C11574" s="84">
        <v>1637446</v>
      </c>
      <c r="D11574" s="84">
        <v>0</v>
      </c>
      <c r="E11574" s="85">
        <v>509013.28</v>
      </c>
      <c r="F11574" s="86">
        <v>31.085805577710701</v>
      </c>
      <c r="G11574" s="85">
        <v>39308.080000000002</v>
      </c>
    </row>
    <row r="11575" spans="1:7">
      <c r="A11575" s="89" t="s">
        <v>624</v>
      </c>
      <c r="B11575" s="84" t="s">
        <v>625</v>
      </c>
      <c r="C11575" s="84">
        <v>10707033</v>
      </c>
      <c r="D11575" s="84">
        <v>9557767</v>
      </c>
      <c r="E11575" s="85">
        <v>9557767</v>
      </c>
      <c r="F11575" s="86">
        <v>89.266251444261002</v>
      </c>
      <c r="G11575" s="85">
        <v>944617</v>
      </c>
    </row>
    <row r="11576" spans="1:7">
      <c r="A11576" s="90">
        <v>7100</v>
      </c>
      <c r="B11576" s="84" t="s">
        <v>626</v>
      </c>
      <c r="C11576" s="84">
        <v>10707033</v>
      </c>
      <c r="D11576" s="84">
        <v>9557767</v>
      </c>
      <c r="E11576" s="85">
        <v>9557767</v>
      </c>
      <c r="F11576" s="86">
        <v>89.266251444261002</v>
      </c>
      <c r="G11576" s="85">
        <v>944617</v>
      </c>
    </row>
    <row r="11577" spans="1:7" ht="25.5">
      <c r="A11577" s="91">
        <v>7140</v>
      </c>
      <c r="B11577" s="84" t="s">
        <v>1521</v>
      </c>
      <c r="C11577" s="84">
        <v>10707033</v>
      </c>
      <c r="D11577" s="84">
        <v>9557767</v>
      </c>
      <c r="E11577" s="85">
        <v>9557767</v>
      </c>
      <c r="F11577" s="86">
        <v>89.266251444261002</v>
      </c>
      <c r="G11577" s="85">
        <v>944617</v>
      </c>
    </row>
    <row r="11578" spans="1:7">
      <c r="A11578" s="83"/>
      <c r="B11578" s="84" t="s">
        <v>660</v>
      </c>
      <c r="C11578" s="84">
        <v>91772002</v>
      </c>
      <c r="D11578" s="84">
        <v>49354524</v>
      </c>
      <c r="E11578" s="85">
        <v>64808626.149999999</v>
      </c>
      <c r="F11578" s="86">
        <v>70.619170049270593</v>
      </c>
      <c r="G11578" s="85">
        <v>2940733.24</v>
      </c>
    </row>
    <row r="11579" spans="1:7">
      <c r="A11579" s="83" t="s">
        <v>662</v>
      </c>
      <c r="B11579" s="84" t="s">
        <v>663</v>
      </c>
      <c r="C11579" s="84">
        <v>-91772002</v>
      </c>
      <c r="D11579" s="84">
        <v>-49354524</v>
      </c>
      <c r="E11579" s="85">
        <v>-64808626.149999999</v>
      </c>
      <c r="F11579" s="86">
        <v>70.619170049270593</v>
      </c>
      <c r="G11579" s="85">
        <v>-2940733.24</v>
      </c>
    </row>
    <row r="11580" spans="1:7">
      <c r="A11580" s="88" t="s">
        <v>671</v>
      </c>
      <c r="B11580" s="84" t="s">
        <v>672</v>
      </c>
      <c r="C11580" s="84">
        <v>-91772002</v>
      </c>
      <c r="D11580" s="84">
        <v>-49354524</v>
      </c>
      <c r="E11580" s="85">
        <v>-64808626.149999999</v>
      </c>
      <c r="F11580" s="86">
        <v>70.619170049270593</v>
      </c>
      <c r="G11580" s="85">
        <v>-2940733.24</v>
      </c>
    </row>
    <row r="11581" spans="1:7" ht="25.5">
      <c r="A11581" s="89" t="s">
        <v>1524</v>
      </c>
      <c r="B11581" s="84" t="s">
        <v>1525</v>
      </c>
      <c r="C11581" s="84">
        <v>-91772002</v>
      </c>
      <c r="D11581" s="84">
        <v>-49354524</v>
      </c>
      <c r="E11581" s="85">
        <v>-64808626.149999999</v>
      </c>
      <c r="F11581" s="86">
        <v>70.619170049270593</v>
      </c>
      <c r="G11581" s="85">
        <v>-2940733.24</v>
      </c>
    </row>
    <row r="11582" spans="1:7" s="19" customFormat="1">
      <c r="A11582" s="95" t="s">
        <v>1236</v>
      </c>
      <c r="B11582" s="80" t="s">
        <v>1527</v>
      </c>
      <c r="C11582" s="80"/>
      <c r="D11582" s="80"/>
      <c r="E11582" s="81"/>
      <c r="F11582" s="82"/>
      <c r="G11582" s="81"/>
    </row>
    <row r="11583" spans="1:7">
      <c r="A11583" s="83" t="s">
        <v>1460</v>
      </c>
      <c r="B11583" s="84" t="s">
        <v>1461</v>
      </c>
      <c r="C11583" s="84">
        <v>150486972</v>
      </c>
      <c r="D11583" s="84">
        <v>135585163</v>
      </c>
      <c r="E11583" s="85">
        <v>135594906.55000001</v>
      </c>
      <c r="F11583" s="86">
        <v>90.104083262436802</v>
      </c>
      <c r="G11583" s="85">
        <v>12400564.720000001</v>
      </c>
    </row>
    <row r="11584" spans="1:7">
      <c r="A11584" s="88" t="s">
        <v>608</v>
      </c>
      <c r="B11584" s="84" t="s">
        <v>1462</v>
      </c>
      <c r="C11584" s="84">
        <v>144326524</v>
      </c>
      <c r="D11584" s="84">
        <v>130705718</v>
      </c>
      <c r="E11584" s="85">
        <v>130954614.73999999</v>
      </c>
      <c r="F11584" s="86">
        <v>90.734960636895806</v>
      </c>
      <c r="G11584" s="85">
        <v>12047152.189999999</v>
      </c>
    </row>
    <row r="11585" spans="1:7">
      <c r="A11585" s="89" t="s">
        <v>616</v>
      </c>
      <c r="B11585" s="84" t="s">
        <v>1463</v>
      </c>
      <c r="C11585" s="84">
        <v>144326524</v>
      </c>
      <c r="D11585" s="84">
        <v>130705718</v>
      </c>
      <c r="E11585" s="85">
        <v>130954614.73999999</v>
      </c>
      <c r="F11585" s="86">
        <v>90.734960636895806</v>
      </c>
      <c r="G11585" s="85">
        <v>12047152.189999999</v>
      </c>
    </row>
    <row r="11586" spans="1:7">
      <c r="A11586" s="90">
        <v>2000</v>
      </c>
      <c r="B11586" s="84" t="s">
        <v>1464</v>
      </c>
      <c r="C11586" s="84">
        <v>144326524</v>
      </c>
      <c r="D11586" s="84">
        <v>130705718</v>
      </c>
      <c r="E11586" s="85">
        <v>133834781.72</v>
      </c>
      <c r="F11586" s="86">
        <v>92.730551537429093</v>
      </c>
      <c r="G11586" s="85">
        <v>12344856.710000001</v>
      </c>
    </row>
    <row r="11587" spans="1:7">
      <c r="A11587" s="91">
        <v>2100</v>
      </c>
      <c r="B11587" s="84" t="s">
        <v>1465</v>
      </c>
      <c r="C11587" s="84">
        <v>9540</v>
      </c>
      <c r="D11587" s="84">
        <v>5500</v>
      </c>
      <c r="E11587" s="85">
        <v>2594.5300000000002</v>
      </c>
      <c r="F11587" s="86">
        <v>27.196331236897301</v>
      </c>
      <c r="G11587" s="85">
        <v>268.3</v>
      </c>
    </row>
    <row r="11588" spans="1:7" ht="25.5">
      <c r="A11588" s="92">
        <v>2130</v>
      </c>
      <c r="B11588" s="84" t="s">
        <v>1468</v>
      </c>
      <c r="C11588" s="84">
        <v>9540</v>
      </c>
      <c r="D11588" s="84">
        <v>5500</v>
      </c>
      <c r="E11588" s="85">
        <v>2594.5300000000002</v>
      </c>
      <c r="F11588" s="86">
        <v>27.196331236897301</v>
      </c>
      <c r="G11588" s="85">
        <v>268.3</v>
      </c>
    </row>
    <row r="11589" spans="1:7" ht="25.5">
      <c r="A11589" s="91">
        <v>2400</v>
      </c>
      <c r="B11589" s="84" t="s">
        <v>1470</v>
      </c>
      <c r="C11589" s="84">
        <v>144316984</v>
      </c>
      <c r="D11589" s="84">
        <v>130700218</v>
      </c>
      <c r="E11589" s="85">
        <v>133832187.19</v>
      </c>
      <c r="F11589" s="86">
        <v>92.734883643355502</v>
      </c>
      <c r="G11589" s="85">
        <v>12344588.41</v>
      </c>
    </row>
    <row r="11590" spans="1:7" ht="25.5">
      <c r="A11590" s="92">
        <v>2420</v>
      </c>
      <c r="B11590" s="84" t="s">
        <v>1472</v>
      </c>
      <c r="C11590" s="84">
        <v>144316984</v>
      </c>
      <c r="D11590" s="84">
        <v>130700218</v>
      </c>
      <c r="E11590" s="85">
        <v>133832187.19</v>
      </c>
      <c r="F11590" s="86">
        <v>92.734883643355502</v>
      </c>
      <c r="G11590" s="85">
        <v>12344588.41</v>
      </c>
    </row>
    <row r="11591" spans="1:7">
      <c r="A11591" s="91">
        <v>22500</v>
      </c>
      <c r="B11591" s="84" t="s">
        <v>1475</v>
      </c>
      <c r="C11591" s="84">
        <v>0</v>
      </c>
      <c r="D11591" s="84">
        <v>0</v>
      </c>
      <c r="E11591" s="85">
        <v>-2880166.98</v>
      </c>
      <c r="F11591" s="93" t="s">
        <v>661</v>
      </c>
      <c r="G11591" s="85">
        <v>-297704.52</v>
      </c>
    </row>
    <row r="11592" spans="1:7" ht="25.5">
      <c r="A11592" s="92">
        <v>22530</v>
      </c>
      <c r="B11592" s="84" t="s">
        <v>1477</v>
      </c>
      <c r="C11592" s="84">
        <v>0</v>
      </c>
      <c r="D11592" s="84">
        <v>0</v>
      </c>
      <c r="E11592" s="85">
        <v>-2880166.98</v>
      </c>
      <c r="F11592" s="93" t="s">
        <v>661</v>
      </c>
      <c r="G11592" s="85">
        <v>-297704.52</v>
      </c>
    </row>
    <row r="11593" spans="1:7">
      <c r="A11593" s="88" t="s">
        <v>640</v>
      </c>
      <c r="B11593" s="84" t="s">
        <v>1478</v>
      </c>
      <c r="C11593" s="84">
        <v>876333</v>
      </c>
      <c r="D11593" s="84">
        <v>856333</v>
      </c>
      <c r="E11593" s="85">
        <v>825999.1</v>
      </c>
      <c r="F11593" s="86">
        <v>94.256304395703495</v>
      </c>
      <c r="G11593" s="85">
        <v>12045.51</v>
      </c>
    </row>
    <row r="11594" spans="1:7">
      <c r="A11594" s="89" t="s">
        <v>1479</v>
      </c>
      <c r="B11594" s="84" t="s">
        <v>1480</v>
      </c>
      <c r="C11594" s="84">
        <v>876333</v>
      </c>
      <c r="D11594" s="84">
        <v>0</v>
      </c>
      <c r="E11594" s="85">
        <v>825999.1</v>
      </c>
      <c r="F11594" s="86">
        <v>94.256304395703495</v>
      </c>
      <c r="G11594" s="85">
        <v>12045.51</v>
      </c>
    </row>
    <row r="11595" spans="1:7" ht="25.5">
      <c r="A11595" s="90" t="s">
        <v>1481</v>
      </c>
      <c r="B11595" s="84" t="s">
        <v>1482</v>
      </c>
      <c r="C11595" s="84">
        <v>100000</v>
      </c>
      <c r="D11595" s="84">
        <v>0</v>
      </c>
      <c r="E11595" s="85">
        <v>49505.37</v>
      </c>
      <c r="F11595" s="86">
        <v>49.505369999999999</v>
      </c>
      <c r="G11595" s="85">
        <v>11915.11</v>
      </c>
    </row>
    <row r="11596" spans="1:7">
      <c r="A11596" s="91">
        <v>22410</v>
      </c>
      <c r="B11596" s="84" t="s">
        <v>1483</v>
      </c>
      <c r="C11596" s="84">
        <v>0</v>
      </c>
      <c r="D11596" s="84">
        <v>0</v>
      </c>
      <c r="E11596" s="85">
        <v>192.09</v>
      </c>
      <c r="F11596" s="93" t="s">
        <v>661</v>
      </c>
      <c r="G11596" s="85">
        <v>0</v>
      </c>
    </row>
    <row r="11597" spans="1:7" ht="51">
      <c r="A11597" s="91">
        <v>22470</v>
      </c>
      <c r="B11597" s="84" t="s">
        <v>1489</v>
      </c>
      <c r="C11597" s="84">
        <v>0</v>
      </c>
      <c r="D11597" s="84">
        <v>0</v>
      </c>
      <c r="E11597" s="85">
        <v>8155.39</v>
      </c>
      <c r="F11597" s="93" t="s">
        <v>661</v>
      </c>
      <c r="G11597" s="85">
        <v>428.88</v>
      </c>
    </row>
    <row r="11598" spans="1:7">
      <c r="A11598" s="91">
        <v>22490</v>
      </c>
      <c r="B11598" s="84" t="s">
        <v>1490</v>
      </c>
      <c r="C11598" s="84">
        <v>100000</v>
      </c>
      <c r="D11598" s="84">
        <v>0</v>
      </c>
      <c r="E11598" s="85">
        <v>41157.89</v>
      </c>
      <c r="F11598" s="86">
        <v>41.157890000000002</v>
      </c>
      <c r="G11598" s="85">
        <v>11486.23</v>
      </c>
    </row>
    <row r="11599" spans="1:7" ht="25.5">
      <c r="A11599" s="90" t="s">
        <v>1491</v>
      </c>
      <c r="B11599" s="84" t="s">
        <v>1492</v>
      </c>
      <c r="C11599" s="84">
        <v>776333</v>
      </c>
      <c r="D11599" s="84">
        <v>0</v>
      </c>
      <c r="E11599" s="85">
        <v>776493.73</v>
      </c>
      <c r="F11599" s="86">
        <v>100.02070374439801</v>
      </c>
      <c r="G11599" s="85">
        <v>130.4</v>
      </c>
    </row>
    <row r="11600" spans="1:7" ht="25.5">
      <c r="A11600" s="91">
        <v>22620</v>
      </c>
      <c r="B11600" s="84" t="s">
        <v>1493</v>
      </c>
      <c r="C11600" s="84">
        <v>776333</v>
      </c>
      <c r="D11600" s="84">
        <v>0</v>
      </c>
      <c r="E11600" s="85">
        <v>776333.33</v>
      </c>
      <c r="F11600" s="86">
        <v>100.000042507532</v>
      </c>
      <c r="G11600" s="85">
        <v>0</v>
      </c>
    </row>
    <row r="11601" spans="1:7">
      <c r="A11601" s="91">
        <v>22690</v>
      </c>
      <c r="B11601" s="84" t="s">
        <v>1490</v>
      </c>
      <c r="C11601" s="84">
        <v>0</v>
      </c>
      <c r="D11601" s="84">
        <v>0</v>
      </c>
      <c r="E11601" s="85">
        <v>160.4</v>
      </c>
      <c r="F11601" s="93" t="s">
        <v>661</v>
      </c>
      <c r="G11601" s="85">
        <v>130.4</v>
      </c>
    </row>
    <row r="11602" spans="1:7" ht="25.5">
      <c r="A11602" s="88" t="s">
        <v>577</v>
      </c>
      <c r="B11602" s="84" t="s">
        <v>578</v>
      </c>
      <c r="C11602" s="84">
        <v>0</v>
      </c>
      <c r="D11602" s="84">
        <v>0</v>
      </c>
      <c r="E11602" s="85">
        <v>0</v>
      </c>
      <c r="F11602" s="93" t="s">
        <v>661</v>
      </c>
      <c r="G11602" s="85">
        <v>0</v>
      </c>
    </row>
    <row r="11603" spans="1:7">
      <c r="A11603" s="88" t="s">
        <v>581</v>
      </c>
      <c r="B11603" s="84" t="s">
        <v>21</v>
      </c>
      <c r="C11603" s="84">
        <v>5284115</v>
      </c>
      <c r="D11603" s="84">
        <v>4023112</v>
      </c>
      <c r="E11603" s="85">
        <v>3814292.71</v>
      </c>
      <c r="F11603" s="86">
        <v>72.184135091685206</v>
      </c>
      <c r="G11603" s="85">
        <v>341367.02</v>
      </c>
    </row>
    <row r="11604" spans="1:7">
      <c r="A11604" s="89" t="s">
        <v>582</v>
      </c>
      <c r="B11604" s="84" t="s">
        <v>583</v>
      </c>
      <c r="C11604" s="84">
        <v>5284115</v>
      </c>
      <c r="D11604" s="84">
        <v>4023112</v>
      </c>
      <c r="E11604" s="85">
        <v>3814292.71</v>
      </c>
      <c r="F11604" s="86">
        <v>72.184135091685206</v>
      </c>
      <c r="G11604" s="85">
        <v>341367.02</v>
      </c>
    </row>
    <row r="11605" spans="1:7" ht="25.5">
      <c r="A11605" s="90">
        <v>18200</v>
      </c>
      <c r="B11605" s="84" t="s">
        <v>1494</v>
      </c>
      <c r="C11605" s="84">
        <v>261635</v>
      </c>
      <c r="D11605" s="84">
        <v>205648</v>
      </c>
      <c r="E11605" s="85">
        <v>192189.98</v>
      </c>
      <c r="F11605" s="86">
        <v>73.457289735700499</v>
      </c>
      <c r="G11605" s="85">
        <v>15301.43</v>
      </c>
    </row>
    <row r="11606" spans="1:7">
      <c r="A11606" s="90">
        <v>18500</v>
      </c>
      <c r="B11606" s="84" t="s">
        <v>1495</v>
      </c>
      <c r="C11606" s="84">
        <v>5022480</v>
      </c>
      <c r="D11606" s="84">
        <v>3817464</v>
      </c>
      <c r="E11606" s="85">
        <v>3622102.73</v>
      </c>
      <c r="F11606" s="86">
        <v>72.117812913142501</v>
      </c>
      <c r="G11606" s="85">
        <v>326065.59000000003</v>
      </c>
    </row>
    <row r="11607" spans="1:7" ht="25.5">
      <c r="A11607" s="91">
        <v>18520</v>
      </c>
      <c r="B11607" s="84" t="s">
        <v>1496</v>
      </c>
      <c r="C11607" s="84">
        <v>5022480</v>
      </c>
      <c r="D11607" s="84">
        <v>3817464</v>
      </c>
      <c r="E11607" s="85">
        <v>3622102.73</v>
      </c>
      <c r="F11607" s="86">
        <v>72.117812913142501</v>
      </c>
      <c r="G11607" s="85">
        <v>326065.59000000003</v>
      </c>
    </row>
    <row r="11608" spans="1:7" ht="25.5">
      <c r="A11608" s="92">
        <v>18524</v>
      </c>
      <c r="B11608" s="84" t="s">
        <v>1500</v>
      </c>
      <c r="C11608" s="84">
        <v>91899</v>
      </c>
      <c r="D11608" s="84">
        <v>72762</v>
      </c>
      <c r="E11608" s="85">
        <v>70650.899999999994</v>
      </c>
      <c r="F11608" s="86">
        <v>76.878856135540104</v>
      </c>
      <c r="G11608" s="85">
        <v>6858.66</v>
      </c>
    </row>
    <row r="11609" spans="1:7" ht="38.25">
      <c r="A11609" s="92">
        <v>18525</v>
      </c>
      <c r="B11609" s="84" t="s">
        <v>1501</v>
      </c>
      <c r="C11609" s="84">
        <v>4930581</v>
      </c>
      <c r="D11609" s="84">
        <v>3744702</v>
      </c>
      <c r="E11609" s="85">
        <v>3551451.83</v>
      </c>
      <c r="F11609" s="86">
        <v>72.029073855596295</v>
      </c>
      <c r="G11609" s="85">
        <v>319206.93</v>
      </c>
    </row>
    <row r="11610" spans="1:7">
      <c r="A11610" s="83" t="s">
        <v>606</v>
      </c>
      <c r="B11610" s="84" t="s">
        <v>607</v>
      </c>
      <c r="C11610" s="84">
        <v>157818673</v>
      </c>
      <c r="D11610" s="84">
        <v>138325599</v>
      </c>
      <c r="E11610" s="85">
        <v>134314424.62</v>
      </c>
      <c r="F11610" s="86">
        <v>85.106801411262694</v>
      </c>
      <c r="G11610" s="85">
        <v>10900291.4</v>
      </c>
    </row>
    <row r="11611" spans="1:7">
      <c r="A11611" s="88" t="s">
        <v>608</v>
      </c>
      <c r="B11611" s="84" t="s">
        <v>609</v>
      </c>
      <c r="C11611" s="84">
        <v>157818673</v>
      </c>
      <c r="D11611" s="84">
        <v>138325599</v>
      </c>
      <c r="E11611" s="85">
        <v>134314424.62</v>
      </c>
      <c r="F11611" s="86">
        <v>85.106801411262694</v>
      </c>
      <c r="G11611" s="85">
        <v>10900291.4</v>
      </c>
    </row>
    <row r="11612" spans="1:7">
      <c r="A11612" s="89" t="s">
        <v>610</v>
      </c>
      <c r="B11612" s="84" t="s">
        <v>611</v>
      </c>
      <c r="C11612" s="84">
        <v>1197615</v>
      </c>
      <c r="D11612" s="84">
        <v>1031737</v>
      </c>
      <c r="E11612" s="85">
        <v>1031736.37</v>
      </c>
      <c r="F11612" s="86">
        <v>86.149252472622706</v>
      </c>
      <c r="G11612" s="85">
        <v>92911.039999999994</v>
      </c>
    </row>
    <row r="11613" spans="1:7">
      <c r="A11613" s="90">
        <v>1000</v>
      </c>
      <c r="B11613" s="84" t="s">
        <v>612</v>
      </c>
      <c r="C11613" s="84">
        <v>1054447</v>
      </c>
      <c r="D11613" s="84">
        <v>912017</v>
      </c>
      <c r="E11613" s="85">
        <v>912017</v>
      </c>
      <c r="F11613" s="86">
        <v>86.492445803345305</v>
      </c>
      <c r="G11613" s="85">
        <v>81428.33</v>
      </c>
    </row>
    <row r="11614" spans="1:7">
      <c r="A11614" s="91">
        <v>1100</v>
      </c>
      <c r="B11614" s="84" t="s">
        <v>1507</v>
      </c>
      <c r="C11614" s="84">
        <v>853181</v>
      </c>
      <c r="D11614" s="84">
        <v>0</v>
      </c>
      <c r="E11614" s="85">
        <v>711078.05</v>
      </c>
      <c r="F11614" s="86">
        <v>83.344337250829497</v>
      </c>
      <c r="G11614" s="85">
        <v>77383.39</v>
      </c>
    </row>
    <row r="11615" spans="1:7" ht="25.5">
      <c r="A11615" s="91">
        <v>1200</v>
      </c>
      <c r="B11615" s="84" t="s">
        <v>1508</v>
      </c>
      <c r="C11615" s="84">
        <v>201266</v>
      </c>
      <c r="D11615" s="84">
        <v>0</v>
      </c>
      <c r="E11615" s="85">
        <v>200938.95</v>
      </c>
      <c r="F11615" s="86">
        <v>99.837503602198097</v>
      </c>
      <c r="G11615" s="85">
        <v>4044.94</v>
      </c>
    </row>
    <row r="11616" spans="1:7">
      <c r="A11616" s="90">
        <v>2000</v>
      </c>
      <c r="B11616" s="84" t="s">
        <v>613</v>
      </c>
      <c r="C11616" s="84">
        <v>143168</v>
      </c>
      <c r="D11616" s="84">
        <v>119720</v>
      </c>
      <c r="E11616" s="85">
        <v>119719.37</v>
      </c>
      <c r="F11616" s="86">
        <v>83.621598401877506</v>
      </c>
      <c r="G11616" s="85">
        <v>11482.71</v>
      </c>
    </row>
    <row r="11617" spans="1:7">
      <c r="A11617" s="91">
        <v>2200</v>
      </c>
      <c r="B11617" s="84" t="s">
        <v>1510</v>
      </c>
      <c r="C11617" s="84">
        <v>139500</v>
      </c>
      <c r="D11617" s="84">
        <v>0</v>
      </c>
      <c r="E11617" s="85">
        <v>118090.42</v>
      </c>
      <c r="F11617" s="86">
        <v>84.652630824372807</v>
      </c>
      <c r="G11617" s="85">
        <v>10427.11</v>
      </c>
    </row>
    <row r="11618" spans="1:7" ht="25.5">
      <c r="A11618" s="91">
        <v>2300</v>
      </c>
      <c r="B11618" s="84" t="s">
        <v>1511</v>
      </c>
      <c r="C11618" s="84">
        <v>3668</v>
      </c>
      <c r="D11618" s="84">
        <v>0</v>
      </c>
      <c r="E11618" s="85">
        <v>1628.95</v>
      </c>
      <c r="F11618" s="86">
        <v>44.409760087240997</v>
      </c>
      <c r="G11618" s="85">
        <v>1055.5999999999999</v>
      </c>
    </row>
    <row r="11619" spans="1:7">
      <c r="A11619" s="89" t="s">
        <v>616</v>
      </c>
      <c r="B11619" s="84" t="s">
        <v>617</v>
      </c>
      <c r="C11619" s="84">
        <v>123288950</v>
      </c>
      <c r="D11619" s="84">
        <v>108436243</v>
      </c>
      <c r="E11619" s="85">
        <v>105548116.86</v>
      </c>
      <c r="F11619" s="86">
        <v>85.610362372296905</v>
      </c>
      <c r="G11619" s="85">
        <v>8732335.6500000004</v>
      </c>
    </row>
    <row r="11620" spans="1:7">
      <c r="A11620" s="90">
        <v>3000</v>
      </c>
      <c r="B11620" s="84" t="s">
        <v>618</v>
      </c>
      <c r="C11620" s="84">
        <v>1387643</v>
      </c>
      <c r="D11620" s="84">
        <v>1317933</v>
      </c>
      <c r="E11620" s="85">
        <v>1260996.69</v>
      </c>
      <c r="F11620" s="86">
        <v>90.873278645876496</v>
      </c>
      <c r="G11620" s="85">
        <v>47985.95</v>
      </c>
    </row>
    <row r="11621" spans="1:7" ht="25.5">
      <c r="A11621" s="91">
        <v>3200</v>
      </c>
      <c r="B11621" s="84" t="s">
        <v>1513</v>
      </c>
      <c r="C11621" s="84">
        <v>2348778</v>
      </c>
      <c r="D11621" s="84">
        <v>0</v>
      </c>
      <c r="E11621" s="85">
        <v>1260996.69</v>
      </c>
      <c r="F11621" s="86">
        <v>53.687351039561797</v>
      </c>
      <c r="G11621" s="85">
        <v>47985.95</v>
      </c>
    </row>
    <row r="11622" spans="1:7">
      <c r="A11622" s="90">
        <v>6000</v>
      </c>
      <c r="B11622" s="84" t="s">
        <v>619</v>
      </c>
      <c r="C11622" s="84">
        <v>121901307</v>
      </c>
      <c r="D11622" s="84">
        <v>107118310</v>
      </c>
      <c r="E11622" s="85">
        <v>104287120.17</v>
      </c>
      <c r="F11622" s="86">
        <v>85.5504528511741</v>
      </c>
      <c r="G11622" s="85">
        <v>8684349.6999999993</v>
      </c>
    </row>
    <row r="11623" spans="1:7">
      <c r="A11623" s="91">
        <v>6200</v>
      </c>
      <c r="B11623" s="84" t="s">
        <v>1514</v>
      </c>
      <c r="C11623" s="84">
        <v>121871307</v>
      </c>
      <c r="D11623" s="84">
        <v>0</v>
      </c>
      <c r="E11623" s="85">
        <v>104287120.17</v>
      </c>
      <c r="F11623" s="86">
        <v>85.571512062310106</v>
      </c>
      <c r="G11623" s="85">
        <v>8684349.6999999993</v>
      </c>
    </row>
    <row r="11624" spans="1:7">
      <c r="A11624" s="92">
        <v>6220</v>
      </c>
      <c r="B11624" s="84" t="s">
        <v>1516</v>
      </c>
      <c r="C11624" s="84">
        <v>29966</v>
      </c>
      <c r="D11624" s="84">
        <v>0</v>
      </c>
      <c r="E11624" s="85">
        <v>24678.85</v>
      </c>
      <c r="F11624" s="86">
        <v>82.356170326369906</v>
      </c>
      <c r="G11624" s="85">
        <v>1344.63</v>
      </c>
    </row>
    <row r="11625" spans="1:7" ht="25.5">
      <c r="A11625" s="92">
        <v>6240</v>
      </c>
      <c r="B11625" s="84" t="s">
        <v>1518</v>
      </c>
      <c r="C11625" s="84">
        <v>121726294</v>
      </c>
      <c r="D11625" s="84">
        <v>0</v>
      </c>
      <c r="E11625" s="85">
        <v>104173341.23999999</v>
      </c>
      <c r="F11625" s="86">
        <v>85.579982612466594</v>
      </c>
      <c r="G11625" s="85">
        <v>8678329.4600000009</v>
      </c>
    </row>
    <row r="11626" spans="1:7">
      <c r="A11626" s="92">
        <v>6290</v>
      </c>
      <c r="B11626" s="84" t="s">
        <v>1519</v>
      </c>
      <c r="C11626" s="84">
        <v>115047</v>
      </c>
      <c r="D11626" s="84">
        <v>0</v>
      </c>
      <c r="E11626" s="85">
        <v>89100.08</v>
      </c>
      <c r="F11626" s="86">
        <v>77.446678314080302</v>
      </c>
      <c r="G11626" s="85">
        <v>4675.6099999999997</v>
      </c>
    </row>
    <row r="11627" spans="1:7">
      <c r="A11627" s="89" t="s">
        <v>624</v>
      </c>
      <c r="B11627" s="84" t="s">
        <v>625</v>
      </c>
      <c r="C11627" s="84">
        <v>33332108</v>
      </c>
      <c r="D11627" s="84">
        <v>28857619</v>
      </c>
      <c r="E11627" s="85">
        <v>27734571.390000001</v>
      </c>
      <c r="F11627" s="86">
        <v>83.206772850969998</v>
      </c>
      <c r="G11627" s="85">
        <v>2075044.71</v>
      </c>
    </row>
    <row r="11628" spans="1:7">
      <c r="A11628" s="90">
        <v>7100</v>
      </c>
      <c r="B11628" s="84" t="s">
        <v>626</v>
      </c>
      <c r="C11628" s="84">
        <v>27209201</v>
      </c>
      <c r="D11628" s="84">
        <v>23213107</v>
      </c>
      <c r="E11628" s="85">
        <v>22165321.440000001</v>
      </c>
      <c r="F11628" s="86">
        <v>81.462595832931697</v>
      </c>
      <c r="G11628" s="85">
        <v>1569121.28</v>
      </c>
    </row>
    <row r="11629" spans="1:7" ht="25.5">
      <c r="A11629" s="91">
        <v>7110</v>
      </c>
      <c r="B11629" s="84" t="s">
        <v>1520</v>
      </c>
      <c r="C11629" s="84">
        <v>1596</v>
      </c>
      <c r="D11629" s="84">
        <v>1596</v>
      </c>
      <c r="E11629" s="85">
        <v>1596</v>
      </c>
      <c r="F11629" s="86">
        <v>100</v>
      </c>
      <c r="G11629" s="85">
        <v>1596</v>
      </c>
    </row>
    <row r="11630" spans="1:7" ht="25.5">
      <c r="A11630" s="91">
        <v>7140</v>
      </c>
      <c r="B11630" s="84" t="s">
        <v>1521</v>
      </c>
      <c r="C11630" s="84">
        <v>27207605</v>
      </c>
      <c r="D11630" s="84">
        <v>23211511</v>
      </c>
      <c r="E11630" s="85">
        <v>22163725.440000001</v>
      </c>
      <c r="F11630" s="86">
        <v>81.461508427515</v>
      </c>
      <c r="G11630" s="85">
        <v>1567525.28</v>
      </c>
    </row>
    <row r="11631" spans="1:7" ht="25.5">
      <c r="A11631" s="90">
        <v>7300</v>
      </c>
      <c r="B11631" s="84" t="s">
        <v>632</v>
      </c>
      <c r="C11631" s="84">
        <v>6122907</v>
      </c>
      <c r="D11631" s="84">
        <v>5644512</v>
      </c>
      <c r="E11631" s="85">
        <v>5569249.9500000002</v>
      </c>
      <c r="F11631" s="86">
        <v>90.957611311097807</v>
      </c>
      <c r="G11631" s="85">
        <v>505923.43</v>
      </c>
    </row>
    <row r="11632" spans="1:7" ht="25.5">
      <c r="A11632" s="91">
        <v>7310</v>
      </c>
      <c r="B11632" s="84" t="s">
        <v>633</v>
      </c>
      <c r="C11632" s="84">
        <v>6118575</v>
      </c>
      <c r="D11632" s="84">
        <v>5640180</v>
      </c>
      <c r="E11632" s="85">
        <v>5564994.4299999997</v>
      </c>
      <c r="F11632" s="86">
        <v>90.952459191887002</v>
      </c>
      <c r="G11632" s="85">
        <v>505695.43</v>
      </c>
    </row>
    <row r="11633" spans="1:7" ht="38.25">
      <c r="A11633" s="91">
        <v>7350</v>
      </c>
      <c r="B11633" s="84" t="s">
        <v>635</v>
      </c>
      <c r="C11633" s="84">
        <v>4332</v>
      </c>
      <c r="D11633" s="84">
        <v>4332</v>
      </c>
      <c r="E11633" s="85">
        <v>4255.5200000000004</v>
      </c>
      <c r="F11633" s="86">
        <v>98.234533702677794</v>
      </c>
      <c r="G11633" s="85">
        <v>228</v>
      </c>
    </row>
    <row r="11634" spans="1:7">
      <c r="A11634" s="83"/>
      <c r="B11634" s="84" t="s">
        <v>660</v>
      </c>
      <c r="C11634" s="84">
        <v>-7331701</v>
      </c>
      <c r="D11634" s="84">
        <v>-2740436</v>
      </c>
      <c r="E11634" s="85">
        <v>1280481.93</v>
      </c>
      <c r="F11634" s="86">
        <v>-17.465004778563699</v>
      </c>
      <c r="G11634" s="85">
        <v>1500273.32</v>
      </c>
    </row>
    <row r="11635" spans="1:7">
      <c r="A11635" s="83" t="s">
        <v>662</v>
      </c>
      <c r="B11635" s="84" t="s">
        <v>663</v>
      </c>
      <c r="C11635" s="84">
        <v>7331701</v>
      </c>
      <c r="D11635" s="84">
        <v>2740436</v>
      </c>
      <c r="E11635" s="85">
        <v>-1280481.93</v>
      </c>
      <c r="F11635" s="86">
        <v>-17.465004778563699</v>
      </c>
      <c r="G11635" s="85">
        <v>-1500273.32</v>
      </c>
    </row>
    <row r="11636" spans="1:7">
      <c r="A11636" s="88" t="s">
        <v>671</v>
      </c>
      <c r="B11636" s="84" t="s">
        <v>672</v>
      </c>
      <c r="C11636" s="84">
        <v>7331701</v>
      </c>
      <c r="D11636" s="84">
        <v>2740436</v>
      </c>
      <c r="E11636" s="85">
        <v>-1280481.93</v>
      </c>
      <c r="F11636" s="86">
        <v>-17.465004778563699</v>
      </c>
      <c r="G11636" s="85">
        <v>-1500273.32</v>
      </c>
    </row>
    <row r="11637" spans="1:7" ht="25.5">
      <c r="A11637" s="89" t="s">
        <v>1524</v>
      </c>
      <c r="B11637" s="84" t="s">
        <v>1525</v>
      </c>
      <c r="C11637" s="84">
        <v>7331701</v>
      </c>
      <c r="D11637" s="84">
        <v>2740436</v>
      </c>
      <c r="E11637" s="85">
        <v>-1280481.93</v>
      </c>
      <c r="F11637" s="86">
        <v>-17.465004778563699</v>
      </c>
      <c r="G11637" s="85">
        <v>-1500273.32</v>
      </c>
    </row>
    <row r="11638" spans="1:7" s="19" customFormat="1">
      <c r="A11638" s="95" t="s">
        <v>1238</v>
      </c>
      <c r="B11638" s="80" t="s">
        <v>1528</v>
      </c>
      <c r="C11638" s="80"/>
      <c r="D11638" s="80"/>
      <c r="E11638" s="81"/>
      <c r="F11638" s="82"/>
      <c r="G11638" s="81"/>
    </row>
    <row r="11639" spans="1:7">
      <c r="A11639" s="83" t="s">
        <v>1460</v>
      </c>
      <c r="B11639" s="84" t="s">
        <v>1461</v>
      </c>
      <c r="C11639" s="84">
        <v>38593343</v>
      </c>
      <c r="D11639" s="84">
        <v>34960433</v>
      </c>
      <c r="E11639" s="85">
        <v>35016130.990000002</v>
      </c>
      <c r="F11639" s="86">
        <v>90.731012832964495</v>
      </c>
      <c r="G11639" s="85">
        <v>3205927.26</v>
      </c>
    </row>
    <row r="11640" spans="1:7">
      <c r="A11640" s="88" t="s">
        <v>608</v>
      </c>
      <c r="B11640" s="84" t="s">
        <v>1462</v>
      </c>
      <c r="C11640" s="84">
        <v>38396301</v>
      </c>
      <c r="D11640" s="84">
        <v>34773391</v>
      </c>
      <c r="E11640" s="85">
        <v>34838965.57</v>
      </c>
      <c r="F11640" s="86">
        <v>90.735213191499895</v>
      </c>
      <c r="G11640" s="85">
        <v>3205370.75</v>
      </c>
    </row>
    <row r="11641" spans="1:7">
      <c r="A11641" s="89" t="s">
        <v>616</v>
      </c>
      <c r="B11641" s="84" t="s">
        <v>1463</v>
      </c>
      <c r="C11641" s="84">
        <v>38396301</v>
      </c>
      <c r="D11641" s="84">
        <v>34773391</v>
      </c>
      <c r="E11641" s="85">
        <v>34838965.57</v>
      </c>
      <c r="F11641" s="86">
        <v>90.735213191499895</v>
      </c>
      <c r="G11641" s="85">
        <v>3205370.75</v>
      </c>
    </row>
    <row r="11642" spans="1:7">
      <c r="A11642" s="90">
        <v>2000</v>
      </c>
      <c r="B11642" s="84" t="s">
        <v>1464</v>
      </c>
      <c r="C11642" s="84">
        <v>38396301</v>
      </c>
      <c r="D11642" s="84">
        <v>34773391</v>
      </c>
      <c r="E11642" s="85">
        <v>35605198.689999998</v>
      </c>
      <c r="F11642" s="86">
        <v>92.730804173037399</v>
      </c>
      <c r="G11642" s="85">
        <v>3284571.39</v>
      </c>
    </row>
    <row r="11643" spans="1:7">
      <c r="A11643" s="91">
        <v>2100</v>
      </c>
      <c r="B11643" s="84" t="s">
        <v>1465</v>
      </c>
      <c r="C11643" s="84">
        <v>2538</v>
      </c>
      <c r="D11643" s="84">
        <v>2200</v>
      </c>
      <c r="E11643" s="85">
        <v>1231.1400000000001</v>
      </c>
      <c r="F11643" s="86">
        <v>48.508274231678499</v>
      </c>
      <c r="G11643" s="85">
        <v>445</v>
      </c>
    </row>
    <row r="11644" spans="1:7" ht="38.25">
      <c r="A11644" s="92">
        <v>2140</v>
      </c>
      <c r="B11644" s="84" t="s">
        <v>1469</v>
      </c>
      <c r="C11644" s="84">
        <v>2538</v>
      </c>
      <c r="D11644" s="84">
        <v>2200</v>
      </c>
      <c r="E11644" s="85">
        <v>1231.1400000000001</v>
      </c>
      <c r="F11644" s="86">
        <v>48.508274231678499</v>
      </c>
      <c r="G11644" s="85">
        <v>445</v>
      </c>
    </row>
    <row r="11645" spans="1:7" ht="25.5">
      <c r="A11645" s="91">
        <v>2400</v>
      </c>
      <c r="B11645" s="84" t="s">
        <v>1470</v>
      </c>
      <c r="C11645" s="84">
        <v>38393763</v>
      </c>
      <c r="D11645" s="84">
        <v>34771191</v>
      </c>
      <c r="E11645" s="85">
        <v>35603967.549999997</v>
      </c>
      <c r="F11645" s="86">
        <v>92.733727480684806</v>
      </c>
      <c r="G11645" s="85">
        <v>3284126.39</v>
      </c>
    </row>
    <row r="11646" spans="1:7" ht="38.25">
      <c r="A11646" s="92">
        <v>2430</v>
      </c>
      <c r="B11646" s="84" t="s">
        <v>1473</v>
      </c>
      <c r="C11646" s="84">
        <v>38393763</v>
      </c>
      <c r="D11646" s="84">
        <v>34771191</v>
      </c>
      <c r="E11646" s="85">
        <v>35603967.549999997</v>
      </c>
      <c r="F11646" s="86">
        <v>92.733727480684806</v>
      </c>
      <c r="G11646" s="85">
        <v>3284126.39</v>
      </c>
    </row>
    <row r="11647" spans="1:7">
      <c r="A11647" s="91">
        <v>22500</v>
      </c>
      <c r="B11647" s="84" t="s">
        <v>1475</v>
      </c>
      <c r="C11647" s="84">
        <v>0</v>
      </c>
      <c r="D11647" s="84">
        <v>0</v>
      </c>
      <c r="E11647" s="85">
        <v>-766233.12</v>
      </c>
      <c r="F11647" s="93" t="s">
        <v>661</v>
      </c>
      <c r="G11647" s="85">
        <v>-79200.639999999999</v>
      </c>
    </row>
    <row r="11648" spans="1:7" ht="25.5">
      <c r="A11648" s="92">
        <v>22530</v>
      </c>
      <c r="B11648" s="84" t="s">
        <v>1477</v>
      </c>
      <c r="C11648" s="84">
        <v>0</v>
      </c>
      <c r="D11648" s="84">
        <v>0</v>
      </c>
      <c r="E11648" s="85">
        <v>-766233.12</v>
      </c>
      <c r="F11648" s="93" t="s">
        <v>661</v>
      </c>
      <c r="G11648" s="85">
        <v>-79200.639999999999</v>
      </c>
    </row>
    <row r="11649" spans="1:7">
      <c r="A11649" s="88" t="s">
        <v>640</v>
      </c>
      <c r="B11649" s="84" t="s">
        <v>1478</v>
      </c>
      <c r="C11649" s="84">
        <v>197042</v>
      </c>
      <c r="D11649" s="84">
        <v>187042</v>
      </c>
      <c r="E11649" s="85">
        <v>177165.42</v>
      </c>
      <c r="F11649" s="86">
        <v>89.912516113315903</v>
      </c>
      <c r="G11649" s="85">
        <v>556.51</v>
      </c>
    </row>
    <row r="11650" spans="1:7">
      <c r="A11650" s="89" t="s">
        <v>1479</v>
      </c>
      <c r="B11650" s="84" t="s">
        <v>1480</v>
      </c>
      <c r="C11650" s="84">
        <v>197042</v>
      </c>
      <c r="D11650" s="84">
        <v>0</v>
      </c>
      <c r="E11650" s="85">
        <v>177165.42</v>
      </c>
      <c r="F11650" s="86">
        <v>89.912516113315903</v>
      </c>
      <c r="G11650" s="85">
        <v>556.51</v>
      </c>
    </row>
    <row r="11651" spans="1:7" ht="25.5">
      <c r="A11651" s="90" t="s">
        <v>1481</v>
      </c>
      <c r="B11651" s="84" t="s">
        <v>1482</v>
      </c>
      <c r="C11651" s="84">
        <v>100000</v>
      </c>
      <c r="D11651" s="84">
        <v>0</v>
      </c>
      <c r="E11651" s="85">
        <v>79994.210000000006</v>
      </c>
      <c r="F11651" s="86">
        <v>79.994209999999995</v>
      </c>
      <c r="G11651" s="85">
        <v>476.97</v>
      </c>
    </row>
    <row r="11652" spans="1:7">
      <c r="A11652" s="91">
        <v>22410</v>
      </c>
      <c r="B11652" s="84" t="s">
        <v>1483</v>
      </c>
      <c r="C11652" s="84">
        <v>100000</v>
      </c>
      <c r="D11652" s="84">
        <v>0</v>
      </c>
      <c r="E11652" s="85">
        <v>79994.210000000006</v>
      </c>
      <c r="F11652" s="86">
        <v>79.994209999999995</v>
      </c>
      <c r="G11652" s="85">
        <v>476.97</v>
      </c>
    </row>
    <row r="11653" spans="1:7" ht="25.5">
      <c r="A11653" s="90" t="s">
        <v>1491</v>
      </c>
      <c r="B11653" s="84" t="s">
        <v>1492</v>
      </c>
      <c r="C11653" s="84">
        <v>97042</v>
      </c>
      <c r="D11653" s="84">
        <v>0</v>
      </c>
      <c r="E11653" s="85">
        <v>97171.21</v>
      </c>
      <c r="F11653" s="86">
        <v>100.133148533625</v>
      </c>
      <c r="G11653" s="85">
        <v>79.540000000000006</v>
      </c>
    </row>
    <row r="11654" spans="1:7" ht="25.5">
      <c r="A11654" s="91">
        <v>22620</v>
      </c>
      <c r="B11654" s="84" t="s">
        <v>1493</v>
      </c>
      <c r="C11654" s="84">
        <v>97042</v>
      </c>
      <c r="D11654" s="84">
        <v>0</v>
      </c>
      <c r="E11654" s="85">
        <v>97041.67</v>
      </c>
      <c r="F11654" s="86">
        <v>99.999659941056507</v>
      </c>
      <c r="G11654" s="85">
        <v>0</v>
      </c>
    </row>
    <row r="11655" spans="1:7">
      <c r="A11655" s="91">
        <v>22690</v>
      </c>
      <c r="B11655" s="84" t="s">
        <v>1490</v>
      </c>
      <c r="C11655" s="84">
        <v>0</v>
      </c>
      <c r="D11655" s="84">
        <v>0</v>
      </c>
      <c r="E11655" s="85">
        <v>129.54</v>
      </c>
      <c r="F11655" s="93" t="s">
        <v>661</v>
      </c>
      <c r="G11655" s="85">
        <v>79.540000000000006</v>
      </c>
    </row>
    <row r="11656" spans="1:7" ht="25.5">
      <c r="A11656" s="88" t="s">
        <v>577</v>
      </c>
      <c r="B11656" s="84" t="s">
        <v>578</v>
      </c>
      <c r="C11656" s="84">
        <v>0</v>
      </c>
      <c r="D11656" s="84">
        <v>0</v>
      </c>
      <c r="E11656" s="85">
        <v>0</v>
      </c>
      <c r="F11656" s="93" t="s">
        <v>661</v>
      </c>
      <c r="G11656" s="85">
        <v>0</v>
      </c>
    </row>
    <row r="11657" spans="1:7">
      <c r="A11657" s="83" t="s">
        <v>606</v>
      </c>
      <c r="B11657" s="84" t="s">
        <v>607</v>
      </c>
      <c r="C11657" s="84">
        <v>39863197</v>
      </c>
      <c r="D11657" s="84">
        <v>37686394</v>
      </c>
      <c r="E11657" s="85">
        <v>37436324.090000004</v>
      </c>
      <c r="F11657" s="86">
        <v>93.9119962957311</v>
      </c>
      <c r="G11657" s="85">
        <v>3605827.9</v>
      </c>
    </row>
    <row r="11658" spans="1:7">
      <c r="A11658" s="88" t="s">
        <v>608</v>
      </c>
      <c r="B11658" s="84" t="s">
        <v>609</v>
      </c>
      <c r="C11658" s="84">
        <v>39863197</v>
      </c>
      <c r="D11658" s="84">
        <v>37686394</v>
      </c>
      <c r="E11658" s="85">
        <v>37436324.090000004</v>
      </c>
      <c r="F11658" s="86">
        <v>93.9119962957311</v>
      </c>
      <c r="G11658" s="85">
        <v>3605827.9</v>
      </c>
    </row>
    <row r="11659" spans="1:7">
      <c r="A11659" s="89" t="s">
        <v>616</v>
      </c>
      <c r="B11659" s="84" t="s">
        <v>617</v>
      </c>
      <c r="C11659" s="84">
        <v>36478722</v>
      </c>
      <c r="D11659" s="84">
        <v>34967351</v>
      </c>
      <c r="E11659" s="85">
        <v>34757268.049999997</v>
      </c>
      <c r="F11659" s="86">
        <v>95.280936788300906</v>
      </c>
      <c r="G11659" s="85">
        <v>3341034.83</v>
      </c>
    </row>
    <row r="11660" spans="1:7">
      <c r="A11660" s="90">
        <v>3000</v>
      </c>
      <c r="B11660" s="84" t="s">
        <v>618</v>
      </c>
      <c r="C11660" s="84">
        <v>335035</v>
      </c>
      <c r="D11660" s="84">
        <v>306400</v>
      </c>
      <c r="E11660" s="85">
        <v>269591.87</v>
      </c>
      <c r="F11660" s="86">
        <v>80.466778097810703</v>
      </c>
      <c r="G11660" s="85">
        <v>22722.639999999999</v>
      </c>
    </row>
    <row r="11661" spans="1:7" ht="25.5">
      <c r="A11661" s="91">
        <v>3200</v>
      </c>
      <c r="B11661" s="84" t="s">
        <v>1513</v>
      </c>
      <c r="C11661" s="84">
        <v>335035</v>
      </c>
      <c r="D11661" s="84">
        <v>0</v>
      </c>
      <c r="E11661" s="85">
        <v>269591.87</v>
      </c>
      <c r="F11661" s="86">
        <v>80.466778097810703</v>
      </c>
      <c r="G11661" s="85">
        <v>22722.639999999999</v>
      </c>
    </row>
    <row r="11662" spans="1:7">
      <c r="A11662" s="90">
        <v>6000</v>
      </c>
      <c r="B11662" s="84" t="s">
        <v>619</v>
      </c>
      <c r="C11662" s="84">
        <v>36143687</v>
      </c>
      <c r="D11662" s="84">
        <v>34660951</v>
      </c>
      <c r="E11662" s="85">
        <v>34487676.18</v>
      </c>
      <c r="F11662" s="86">
        <v>95.418257080413497</v>
      </c>
      <c r="G11662" s="85">
        <v>3318312.19</v>
      </c>
    </row>
    <row r="11663" spans="1:7">
      <c r="A11663" s="91">
        <v>6200</v>
      </c>
      <c r="B11663" s="84" t="s">
        <v>1514</v>
      </c>
      <c r="C11663" s="84">
        <v>36143687</v>
      </c>
      <c r="D11663" s="84">
        <v>0</v>
      </c>
      <c r="E11663" s="85">
        <v>34487676.18</v>
      </c>
      <c r="F11663" s="86">
        <v>95.418257080413497</v>
      </c>
      <c r="G11663" s="85">
        <v>3318312.19</v>
      </c>
    </row>
    <row r="11664" spans="1:7">
      <c r="A11664" s="92">
        <v>6220</v>
      </c>
      <c r="B11664" s="84" t="s">
        <v>1516</v>
      </c>
      <c r="C11664" s="84">
        <v>36131285</v>
      </c>
      <c r="D11664" s="84">
        <v>0</v>
      </c>
      <c r="E11664" s="85">
        <v>34482805.299999997</v>
      </c>
      <c r="F11664" s="86">
        <v>95.437528169839496</v>
      </c>
      <c r="G11664" s="85">
        <v>3317028.89</v>
      </c>
    </row>
    <row r="11665" spans="1:7">
      <c r="A11665" s="92">
        <v>6290</v>
      </c>
      <c r="B11665" s="84" t="s">
        <v>1519</v>
      </c>
      <c r="C11665" s="84">
        <v>12402</v>
      </c>
      <c r="D11665" s="84">
        <v>0</v>
      </c>
      <c r="E11665" s="85">
        <v>4870.88</v>
      </c>
      <c r="F11665" s="86">
        <v>39.274955652314098</v>
      </c>
      <c r="G11665" s="85">
        <v>1283.3</v>
      </c>
    </row>
    <row r="11666" spans="1:7">
      <c r="A11666" s="89" t="s">
        <v>624</v>
      </c>
      <c r="B11666" s="84" t="s">
        <v>625</v>
      </c>
      <c r="C11666" s="84">
        <v>3384475</v>
      </c>
      <c r="D11666" s="84">
        <v>2719043</v>
      </c>
      <c r="E11666" s="85">
        <v>2679056.04</v>
      </c>
      <c r="F11666" s="86">
        <v>79.1572116798026</v>
      </c>
      <c r="G11666" s="85">
        <v>264793.07</v>
      </c>
    </row>
    <row r="11667" spans="1:7">
      <c r="A11667" s="90">
        <v>7100</v>
      </c>
      <c r="B11667" s="84" t="s">
        <v>626</v>
      </c>
      <c r="C11667" s="84">
        <v>3252848</v>
      </c>
      <c r="D11667" s="84">
        <v>2645816</v>
      </c>
      <c r="E11667" s="85">
        <v>2611569.9900000002</v>
      </c>
      <c r="F11667" s="86">
        <v>80.285644764218901</v>
      </c>
      <c r="G11667" s="85">
        <v>241034.02</v>
      </c>
    </row>
    <row r="11668" spans="1:7" ht="25.5">
      <c r="A11668" s="91">
        <v>7140</v>
      </c>
      <c r="B11668" s="84" t="s">
        <v>1521</v>
      </c>
      <c r="C11668" s="84">
        <v>3252848</v>
      </c>
      <c r="D11668" s="84">
        <v>2645816</v>
      </c>
      <c r="E11668" s="85">
        <v>2611569.9900000002</v>
      </c>
      <c r="F11668" s="86">
        <v>80.285644764218901</v>
      </c>
      <c r="G11668" s="85">
        <v>241034.02</v>
      </c>
    </row>
    <row r="11669" spans="1:7" ht="25.5">
      <c r="A11669" s="90">
        <v>7300</v>
      </c>
      <c r="B11669" s="84" t="s">
        <v>632</v>
      </c>
      <c r="C11669" s="84">
        <v>131627</v>
      </c>
      <c r="D11669" s="84">
        <v>73227</v>
      </c>
      <c r="E11669" s="85">
        <v>67486.05</v>
      </c>
      <c r="F11669" s="86">
        <v>51.270673949873498</v>
      </c>
      <c r="G11669" s="85">
        <v>23759.05</v>
      </c>
    </row>
    <row r="11670" spans="1:7" ht="38.25">
      <c r="A11670" s="91">
        <v>7350</v>
      </c>
      <c r="B11670" s="84" t="s">
        <v>635</v>
      </c>
      <c r="C11670" s="84">
        <v>131627</v>
      </c>
      <c r="D11670" s="84">
        <v>73227</v>
      </c>
      <c r="E11670" s="85">
        <v>67486.05</v>
      </c>
      <c r="F11670" s="86">
        <v>51.270673949873498</v>
      </c>
      <c r="G11670" s="85">
        <v>23759.05</v>
      </c>
    </row>
    <row r="11671" spans="1:7">
      <c r="A11671" s="83"/>
      <c r="B11671" s="84" t="s">
        <v>660</v>
      </c>
      <c r="C11671" s="84">
        <v>-1269854</v>
      </c>
      <c r="D11671" s="84">
        <v>-2725961</v>
      </c>
      <c r="E11671" s="85">
        <v>-2420193.1</v>
      </c>
      <c r="F11671" s="86">
        <v>190.58829597733299</v>
      </c>
      <c r="G11671" s="85">
        <v>-399900.64</v>
      </c>
    </row>
    <row r="11672" spans="1:7">
      <c r="A11672" s="83" t="s">
        <v>662</v>
      </c>
      <c r="B11672" s="84" t="s">
        <v>663</v>
      </c>
      <c r="C11672" s="84">
        <v>1269854</v>
      </c>
      <c r="D11672" s="84">
        <v>2725961</v>
      </c>
      <c r="E11672" s="85">
        <v>2420193.1</v>
      </c>
      <c r="F11672" s="86">
        <v>190.58829597733299</v>
      </c>
      <c r="G11672" s="85">
        <v>399900.64</v>
      </c>
    </row>
    <row r="11673" spans="1:7">
      <c r="A11673" s="88" t="s">
        <v>671</v>
      </c>
      <c r="B11673" s="84" t="s">
        <v>672</v>
      </c>
      <c r="C11673" s="84">
        <v>1269854</v>
      </c>
      <c r="D11673" s="84">
        <v>2725961</v>
      </c>
      <c r="E11673" s="85">
        <v>2420193.1</v>
      </c>
      <c r="F11673" s="86">
        <v>190.58829597733299</v>
      </c>
      <c r="G11673" s="85">
        <v>399900.64</v>
      </c>
    </row>
    <row r="11674" spans="1:7" ht="25.5">
      <c r="A11674" s="89" t="s">
        <v>1524</v>
      </c>
      <c r="B11674" s="84" t="s">
        <v>1525</v>
      </c>
      <c r="C11674" s="84">
        <v>1269854</v>
      </c>
      <c r="D11674" s="84">
        <v>2725961</v>
      </c>
      <c r="E11674" s="85">
        <v>2420193.1</v>
      </c>
      <c r="F11674" s="86">
        <v>190.58829597733299</v>
      </c>
      <c r="G11674" s="85">
        <v>399900.64</v>
      </c>
    </row>
    <row r="11675" spans="1:7" s="19" customFormat="1" ht="25.5">
      <c r="A11675" s="95" t="s">
        <v>1529</v>
      </c>
      <c r="B11675" s="80" t="s">
        <v>1530</v>
      </c>
      <c r="C11675" s="80"/>
      <c r="D11675" s="80"/>
      <c r="E11675" s="81"/>
      <c r="F11675" s="82"/>
      <c r="G11675" s="81"/>
    </row>
    <row r="11676" spans="1:7">
      <c r="A11676" s="83" t="s">
        <v>1460</v>
      </c>
      <c r="B11676" s="84" t="s">
        <v>1461</v>
      </c>
      <c r="C11676" s="84">
        <v>577985646</v>
      </c>
      <c r="D11676" s="84">
        <v>523319346</v>
      </c>
      <c r="E11676" s="85">
        <v>524180977.24000001</v>
      </c>
      <c r="F11676" s="86">
        <v>90.691002599742802</v>
      </c>
      <c r="G11676" s="85">
        <v>48041070.409999996</v>
      </c>
    </row>
    <row r="11677" spans="1:7">
      <c r="A11677" s="88" t="s">
        <v>608</v>
      </c>
      <c r="B11677" s="84" t="s">
        <v>1462</v>
      </c>
      <c r="C11677" s="84">
        <v>566958156</v>
      </c>
      <c r="D11677" s="84">
        <v>513449915</v>
      </c>
      <c r="E11677" s="85">
        <v>514425250.97000003</v>
      </c>
      <c r="F11677" s="86">
        <v>90.734253582199102</v>
      </c>
      <c r="G11677" s="85">
        <v>47324905.130000003</v>
      </c>
    </row>
    <row r="11678" spans="1:7">
      <c r="A11678" s="89" t="s">
        <v>616</v>
      </c>
      <c r="B11678" s="84" t="s">
        <v>1463</v>
      </c>
      <c r="C11678" s="84">
        <v>566958156</v>
      </c>
      <c r="D11678" s="84">
        <v>513449915</v>
      </c>
      <c r="E11678" s="85">
        <v>514425250.97000003</v>
      </c>
      <c r="F11678" s="86">
        <v>90.734253582199102</v>
      </c>
      <c r="G11678" s="85">
        <v>47324905.130000003</v>
      </c>
    </row>
    <row r="11679" spans="1:7">
      <c r="A11679" s="90">
        <v>2000</v>
      </c>
      <c r="B11679" s="84" t="s">
        <v>1464</v>
      </c>
      <c r="C11679" s="84">
        <v>566958156</v>
      </c>
      <c r="D11679" s="84">
        <v>513449915</v>
      </c>
      <c r="E11679" s="85">
        <v>525739416.38</v>
      </c>
      <c r="F11679" s="86">
        <v>92.729844489616994</v>
      </c>
      <c r="G11679" s="85">
        <v>48494378.350000001</v>
      </c>
    </row>
    <row r="11680" spans="1:7">
      <c r="A11680" s="91">
        <v>2100</v>
      </c>
      <c r="B11680" s="84" t="s">
        <v>1465</v>
      </c>
      <c r="C11680" s="84">
        <v>37476</v>
      </c>
      <c r="D11680" s="84">
        <v>20000</v>
      </c>
      <c r="E11680" s="85">
        <v>10491.89</v>
      </c>
      <c r="F11680" s="86">
        <v>27.996290959547402</v>
      </c>
      <c r="G11680" s="85">
        <v>1108.48</v>
      </c>
    </row>
    <row r="11681" spans="1:7" ht="38.25">
      <c r="A11681" s="92">
        <v>2120</v>
      </c>
      <c r="B11681" s="84" t="s">
        <v>1467</v>
      </c>
      <c r="C11681" s="84">
        <v>37476</v>
      </c>
      <c r="D11681" s="84">
        <v>20000</v>
      </c>
      <c r="E11681" s="85">
        <v>10491.89</v>
      </c>
      <c r="F11681" s="86">
        <v>27.996290959547402</v>
      </c>
      <c r="G11681" s="85">
        <v>1108.48</v>
      </c>
    </row>
    <row r="11682" spans="1:7" ht="25.5">
      <c r="A11682" s="91">
        <v>2400</v>
      </c>
      <c r="B11682" s="84" t="s">
        <v>1470</v>
      </c>
      <c r="C11682" s="84">
        <v>566920680</v>
      </c>
      <c r="D11682" s="84">
        <v>513429915</v>
      </c>
      <c r="E11682" s="85">
        <v>525728924.49000001</v>
      </c>
      <c r="F11682" s="86">
        <v>92.7341236678824</v>
      </c>
      <c r="G11682" s="85">
        <v>48493269.869999997</v>
      </c>
    </row>
    <row r="11683" spans="1:7" ht="38.25">
      <c r="A11683" s="92">
        <v>2440</v>
      </c>
      <c r="B11683" s="84" t="s">
        <v>1474</v>
      </c>
      <c r="C11683" s="84">
        <v>566920680</v>
      </c>
      <c r="D11683" s="84">
        <v>513429915</v>
      </c>
      <c r="E11683" s="85">
        <v>525728924.49000001</v>
      </c>
      <c r="F11683" s="86">
        <v>92.7341236678824</v>
      </c>
      <c r="G11683" s="85">
        <v>48493269.869999997</v>
      </c>
    </row>
    <row r="11684" spans="1:7">
      <c r="A11684" s="91">
        <v>22500</v>
      </c>
      <c r="B11684" s="84" t="s">
        <v>1475</v>
      </c>
      <c r="C11684" s="84">
        <v>0</v>
      </c>
      <c r="D11684" s="84">
        <v>0</v>
      </c>
      <c r="E11684" s="85">
        <v>-11314165.41</v>
      </c>
      <c r="F11684" s="93" t="s">
        <v>661</v>
      </c>
      <c r="G11684" s="85">
        <v>-1169473.22</v>
      </c>
    </row>
    <row r="11685" spans="1:7" ht="25.5">
      <c r="A11685" s="92">
        <v>22530</v>
      </c>
      <c r="B11685" s="84" t="s">
        <v>1477</v>
      </c>
      <c r="C11685" s="84">
        <v>0</v>
      </c>
      <c r="D11685" s="84">
        <v>0</v>
      </c>
      <c r="E11685" s="85">
        <v>-11314165.41</v>
      </c>
      <c r="F11685" s="93" t="s">
        <v>661</v>
      </c>
      <c r="G11685" s="85">
        <v>-1169473.22</v>
      </c>
    </row>
    <row r="11686" spans="1:7">
      <c r="A11686" s="88" t="s">
        <v>640</v>
      </c>
      <c r="B11686" s="84" t="s">
        <v>1478</v>
      </c>
      <c r="C11686" s="84">
        <v>2746750</v>
      </c>
      <c r="D11686" s="84">
        <v>2656750</v>
      </c>
      <c r="E11686" s="85">
        <v>2592738.36</v>
      </c>
      <c r="F11686" s="86">
        <v>94.392950213889094</v>
      </c>
      <c r="G11686" s="85">
        <v>62597.61</v>
      </c>
    </row>
    <row r="11687" spans="1:7">
      <c r="A11687" s="89" t="s">
        <v>1479</v>
      </c>
      <c r="B11687" s="84" t="s">
        <v>1480</v>
      </c>
      <c r="C11687" s="84">
        <v>2746750</v>
      </c>
      <c r="D11687" s="84">
        <v>0</v>
      </c>
      <c r="E11687" s="85">
        <v>2592738.36</v>
      </c>
      <c r="F11687" s="86">
        <v>94.392950213889094</v>
      </c>
      <c r="G11687" s="85">
        <v>62597.61</v>
      </c>
    </row>
    <row r="11688" spans="1:7" ht="25.5">
      <c r="A11688" s="90" t="s">
        <v>1481</v>
      </c>
      <c r="B11688" s="84" t="s">
        <v>1482</v>
      </c>
      <c r="C11688" s="84">
        <v>1000000</v>
      </c>
      <c r="D11688" s="84">
        <v>0</v>
      </c>
      <c r="E11688" s="85">
        <v>845958.36</v>
      </c>
      <c r="F11688" s="86">
        <v>84.595836000000006</v>
      </c>
      <c r="G11688" s="85">
        <v>63287.65</v>
      </c>
    </row>
    <row r="11689" spans="1:7">
      <c r="A11689" s="91">
        <v>22410</v>
      </c>
      <c r="B11689" s="84" t="s">
        <v>1483</v>
      </c>
      <c r="C11689" s="84">
        <v>1000000</v>
      </c>
      <c r="D11689" s="84">
        <v>0</v>
      </c>
      <c r="E11689" s="85">
        <v>793968.58</v>
      </c>
      <c r="F11689" s="86">
        <v>79.396857999999995</v>
      </c>
      <c r="G11689" s="85">
        <v>53340.83</v>
      </c>
    </row>
    <row r="11690" spans="1:7">
      <c r="A11690" s="91">
        <v>22490</v>
      </c>
      <c r="B11690" s="84" t="s">
        <v>1490</v>
      </c>
      <c r="C11690" s="84">
        <v>0</v>
      </c>
      <c r="D11690" s="84">
        <v>0</v>
      </c>
      <c r="E11690" s="85">
        <v>51989.78</v>
      </c>
      <c r="F11690" s="93" t="s">
        <v>661</v>
      </c>
      <c r="G11690" s="85">
        <v>9946.82</v>
      </c>
    </row>
    <row r="11691" spans="1:7" ht="25.5">
      <c r="A11691" s="90" t="s">
        <v>1491</v>
      </c>
      <c r="B11691" s="84" t="s">
        <v>1492</v>
      </c>
      <c r="C11691" s="84">
        <v>1746750</v>
      </c>
      <c r="D11691" s="84">
        <v>0</v>
      </c>
      <c r="E11691" s="85">
        <v>1746780</v>
      </c>
      <c r="F11691" s="86">
        <v>100.001717475311</v>
      </c>
      <c r="G11691" s="85">
        <v>-690.04</v>
      </c>
    </row>
    <row r="11692" spans="1:7" ht="25.5">
      <c r="A11692" s="91">
        <v>22620</v>
      </c>
      <c r="B11692" s="84" t="s">
        <v>1493</v>
      </c>
      <c r="C11692" s="84">
        <v>1746750</v>
      </c>
      <c r="D11692" s="84">
        <v>0</v>
      </c>
      <c r="E11692" s="85">
        <v>1746750</v>
      </c>
      <c r="F11692" s="86">
        <v>100</v>
      </c>
      <c r="G11692" s="85">
        <v>0</v>
      </c>
    </row>
    <row r="11693" spans="1:7">
      <c r="A11693" s="91">
        <v>22690</v>
      </c>
      <c r="B11693" s="84" t="s">
        <v>1490</v>
      </c>
      <c r="C11693" s="84">
        <v>0</v>
      </c>
      <c r="D11693" s="84">
        <v>0</v>
      </c>
      <c r="E11693" s="85">
        <v>30</v>
      </c>
      <c r="F11693" s="93" t="s">
        <v>661</v>
      </c>
      <c r="G11693" s="85">
        <v>-690.04</v>
      </c>
    </row>
    <row r="11694" spans="1:7" ht="25.5">
      <c r="A11694" s="88" t="s">
        <v>577</v>
      </c>
      <c r="B11694" s="84" t="s">
        <v>578</v>
      </c>
      <c r="C11694" s="84">
        <v>0</v>
      </c>
      <c r="D11694" s="84">
        <v>0</v>
      </c>
      <c r="E11694" s="85">
        <v>262.37</v>
      </c>
      <c r="F11694" s="93" t="s">
        <v>661</v>
      </c>
      <c r="G11694" s="85">
        <v>262.37</v>
      </c>
    </row>
    <row r="11695" spans="1:7">
      <c r="A11695" s="88" t="s">
        <v>581</v>
      </c>
      <c r="B11695" s="84" t="s">
        <v>21</v>
      </c>
      <c r="C11695" s="84">
        <v>8280740</v>
      </c>
      <c r="D11695" s="84">
        <v>7212681</v>
      </c>
      <c r="E11695" s="85">
        <v>7162725.54</v>
      </c>
      <c r="F11695" s="86">
        <v>86.498616548762598</v>
      </c>
      <c r="G11695" s="85">
        <v>653305.30000000005</v>
      </c>
    </row>
    <row r="11696" spans="1:7">
      <c r="A11696" s="89" t="s">
        <v>582</v>
      </c>
      <c r="B11696" s="84" t="s">
        <v>583</v>
      </c>
      <c r="C11696" s="84">
        <v>8280740</v>
      </c>
      <c r="D11696" s="84">
        <v>7212681</v>
      </c>
      <c r="E11696" s="85">
        <v>7162725.54</v>
      </c>
      <c r="F11696" s="86">
        <v>86.498616548762598</v>
      </c>
      <c r="G11696" s="85">
        <v>653305.30000000005</v>
      </c>
    </row>
    <row r="11697" spans="1:7" ht="25.5">
      <c r="A11697" s="90">
        <v>18200</v>
      </c>
      <c r="B11697" s="84" t="s">
        <v>1494</v>
      </c>
      <c r="C11697" s="84">
        <v>5894832</v>
      </c>
      <c r="D11697" s="84">
        <v>5388595</v>
      </c>
      <c r="E11697" s="85">
        <v>5375929.9500000002</v>
      </c>
      <c r="F11697" s="86">
        <v>91.197339466162902</v>
      </c>
      <c r="G11697" s="85">
        <v>485019.57</v>
      </c>
    </row>
    <row r="11698" spans="1:7">
      <c r="A11698" s="90">
        <v>18500</v>
      </c>
      <c r="B11698" s="84" t="s">
        <v>1495</v>
      </c>
      <c r="C11698" s="84">
        <v>2385908</v>
      </c>
      <c r="D11698" s="84">
        <v>1824086</v>
      </c>
      <c r="E11698" s="85">
        <v>1786795.59</v>
      </c>
      <c r="F11698" s="86">
        <v>74.889542681444595</v>
      </c>
      <c r="G11698" s="85">
        <v>168285.73</v>
      </c>
    </row>
    <row r="11699" spans="1:7" ht="25.5">
      <c r="A11699" s="91">
        <v>18530</v>
      </c>
      <c r="B11699" s="84" t="s">
        <v>1506</v>
      </c>
      <c r="C11699" s="84">
        <v>2385908</v>
      </c>
      <c r="D11699" s="84">
        <v>1824086</v>
      </c>
      <c r="E11699" s="85">
        <v>1786795.59</v>
      </c>
      <c r="F11699" s="86">
        <v>74.889542681444595</v>
      </c>
      <c r="G11699" s="85">
        <v>168285.73</v>
      </c>
    </row>
    <row r="11700" spans="1:7">
      <c r="A11700" s="83" t="s">
        <v>606</v>
      </c>
      <c r="B11700" s="84" t="s">
        <v>607</v>
      </c>
      <c r="C11700" s="84">
        <v>595861231</v>
      </c>
      <c r="D11700" s="84">
        <v>528503677</v>
      </c>
      <c r="E11700" s="85">
        <v>518278005.19</v>
      </c>
      <c r="F11700" s="86">
        <v>86.979648654134394</v>
      </c>
      <c r="G11700" s="85">
        <v>46809819.350000001</v>
      </c>
    </row>
    <row r="11701" spans="1:7">
      <c r="A11701" s="88" t="s">
        <v>608</v>
      </c>
      <c r="B11701" s="84" t="s">
        <v>609</v>
      </c>
      <c r="C11701" s="84">
        <v>595861231</v>
      </c>
      <c r="D11701" s="84">
        <v>528503677</v>
      </c>
      <c r="E11701" s="85">
        <v>518278005.19</v>
      </c>
      <c r="F11701" s="86">
        <v>86.979648654134394</v>
      </c>
      <c r="G11701" s="85">
        <v>46809819.350000001</v>
      </c>
    </row>
    <row r="11702" spans="1:7">
      <c r="A11702" s="89" t="s">
        <v>616</v>
      </c>
      <c r="B11702" s="84" t="s">
        <v>617</v>
      </c>
      <c r="C11702" s="84">
        <v>479143928</v>
      </c>
      <c r="D11702" s="84">
        <v>425174645</v>
      </c>
      <c r="E11702" s="85">
        <v>418143647.26999998</v>
      </c>
      <c r="F11702" s="86">
        <v>87.268902481009803</v>
      </c>
      <c r="G11702" s="85">
        <v>38353576.590000004</v>
      </c>
    </row>
    <row r="11703" spans="1:7">
      <c r="A11703" s="90">
        <v>6000</v>
      </c>
      <c r="B11703" s="84" t="s">
        <v>619</v>
      </c>
      <c r="C11703" s="84">
        <v>479143928</v>
      </c>
      <c r="D11703" s="84">
        <v>425174645</v>
      </c>
      <c r="E11703" s="85">
        <v>418143647.26999998</v>
      </c>
      <c r="F11703" s="86">
        <v>87.268902481009803</v>
      </c>
      <c r="G11703" s="85">
        <v>38353576.590000004</v>
      </c>
    </row>
    <row r="11704" spans="1:7">
      <c r="A11704" s="91">
        <v>6200</v>
      </c>
      <c r="B11704" s="84" t="s">
        <v>1514</v>
      </c>
      <c r="C11704" s="84">
        <v>479143928</v>
      </c>
      <c r="D11704" s="84">
        <v>0</v>
      </c>
      <c r="E11704" s="85">
        <v>418143647.26999998</v>
      </c>
      <c r="F11704" s="86">
        <v>87.268902481009803</v>
      </c>
      <c r="G11704" s="85">
        <v>38353576.590000004</v>
      </c>
    </row>
    <row r="11705" spans="1:7">
      <c r="A11705" s="92">
        <v>6210</v>
      </c>
      <c r="B11705" s="84" t="s">
        <v>1515</v>
      </c>
      <c r="C11705" s="84">
        <v>156307487</v>
      </c>
      <c r="D11705" s="84">
        <v>0</v>
      </c>
      <c r="E11705" s="85">
        <v>141731221.81</v>
      </c>
      <c r="F11705" s="86">
        <v>90.674621241911495</v>
      </c>
      <c r="G11705" s="85">
        <v>13144025.92</v>
      </c>
    </row>
    <row r="11706" spans="1:7">
      <c r="A11706" s="92">
        <v>6220</v>
      </c>
      <c r="B11706" s="84" t="s">
        <v>1516</v>
      </c>
      <c r="C11706" s="84">
        <v>322653308</v>
      </c>
      <c r="D11706" s="84">
        <v>0</v>
      </c>
      <c r="E11706" s="85">
        <v>276358097.57999998</v>
      </c>
      <c r="F11706" s="86">
        <v>85.651716789464899</v>
      </c>
      <c r="G11706" s="85">
        <v>25207959.620000001</v>
      </c>
    </row>
    <row r="11707" spans="1:7">
      <c r="A11707" s="92">
        <v>6290</v>
      </c>
      <c r="B11707" s="84" t="s">
        <v>1519</v>
      </c>
      <c r="C11707" s="84">
        <v>183133</v>
      </c>
      <c r="D11707" s="84">
        <v>0</v>
      </c>
      <c r="E11707" s="85">
        <v>54327.88</v>
      </c>
      <c r="F11707" s="86">
        <v>29.6658057258932</v>
      </c>
      <c r="G11707" s="85">
        <v>1591.05</v>
      </c>
    </row>
    <row r="11708" spans="1:7">
      <c r="A11708" s="89" t="s">
        <v>624</v>
      </c>
      <c r="B11708" s="84" t="s">
        <v>625</v>
      </c>
      <c r="C11708" s="84">
        <v>116717303</v>
      </c>
      <c r="D11708" s="84">
        <v>103329032</v>
      </c>
      <c r="E11708" s="85">
        <v>100134357.92</v>
      </c>
      <c r="F11708" s="86">
        <v>85.792213618918197</v>
      </c>
      <c r="G11708" s="85">
        <v>8456242.7599999998</v>
      </c>
    </row>
    <row r="11709" spans="1:7">
      <c r="A11709" s="90">
        <v>7100</v>
      </c>
      <c r="B11709" s="84" t="s">
        <v>626</v>
      </c>
      <c r="C11709" s="84">
        <v>116717303</v>
      </c>
      <c r="D11709" s="84">
        <v>103329032</v>
      </c>
      <c r="E11709" s="85">
        <v>100134357.92</v>
      </c>
      <c r="F11709" s="86">
        <v>85.792213618918197</v>
      </c>
      <c r="G11709" s="85">
        <v>8456242.7599999998</v>
      </c>
    </row>
    <row r="11710" spans="1:7" ht="25.5">
      <c r="A11710" s="91">
        <v>7140</v>
      </c>
      <c r="B11710" s="84" t="s">
        <v>1521</v>
      </c>
      <c r="C11710" s="84">
        <v>116717303</v>
      </c>
      <c r="D11710" s="84">
        <v>103329032</v>
      </c>
      <c r="E11710" s="85">
        <v>100134357.92</v>
      </c>
      <c r="F11710" s="86">
        <v>85.792213618918197</v>
      </c>
      <c r="G11710" s="85">
        <v>8456242.7599999998</v>
      </c>
    </row>
    <row r="11711" spans="1:7">
      <c r="A11711" s="83"/>
      <c r="B11711" s="84" t="s">
        <v>660</v>
      </c>
      <c r="C11711" s="84">
        <v>-17875585</v>
      </c>
      <c r="D11711" s="84">
        <v>-5184331</v>
      </c>
      <c r="E11711" s="85">
        <v>5902972.0499999998</v>
      </c>
      <c r="F11711" s="86">
        <v>-33.0225391224959</v>
      </c>
      <c r="G11711" s="85">
        <v>1231251.06</v>
      </c>
    </row>
    <row r="11712" spans="1:7">
      <c r="A11712" s="83" t="s">
        <v>662</v>
      </c>
      <c r="B11712" s="84" t="s">
        <v>663</v>
      </c>
      <c r="C11712" s="84">
        <v>17875585</v>
      </c>
      <c r="D11712" s="84">
        <v>5184331</v>
      </c>
      <c r="E11712" s="85">
        <v>-5902972.0499999998</v>
      </c>
      <c r="F11712" s="86">
        <v>-33.0225391224959</v>
      </c>
      <c r="G11712" s="85">
        <v>-1231251.06</v>
      </c>
    </row>
    <row r="11713" spans="1:7">
      <c r="A11713" s="88" t="s">
        <v>671</v>
      </c>
      <c r="B11713" s="84" t="s">
        <v>672</v>
      </c>
      <c r="C11713" s="84">
        <v>17875585</v>
      </c>
      <c r="D11713" s="84">
        <v>5184331</v>
      </c>
      <c r="E11713" s="85">
        <v>-5902972.0499999998</v>
      </c>
      <c r="F11713" s="86">
        <v>-33.0225391224959</v>
      </c>
      <c r="G11713" s="85">
        <v>-1231251.06</v>
      </c>
    </row>
    <row r="11714" spans="1:7" ht="25.5">
      <c r="A11714" s="89" t="s">
        <v>1524</v>
      </c>
      <c r="B11714" s="84" t="s">
        <v>1525</v>
      </c>
      <c r="C11714" s="84">
        <v>17875585</v>
      </c>
      <c r="D11714" s="84">
        <v>5184331</v>
      </c>
      <c r="E11714" s="85">
        <v>-5902972.0499999998</v>
      </c>
      <c r="F11714" s="86">
        <v>-33.0225391224959</v>
      </c>
      <c r="G11714" s="85">
        <v>-1231251.06</v>
      </c>
    </row>
    <row r="11715" spans="1:7" s="19" customFormat="1" ht="25.5">
      <c r="A11715" s="95" t="s">
        <v>1531</v>
      </c>
      <c r="B11715" s="80" t="s">
        <v>1532</v>
      </c>
      <c r="C11715" s="80"/>
      <c r="D11715" s="80"/>
      <c r="E11715" s="81"/>
      <c r="F11715" s="82"/>
      <c r="G11715" s="81"/>
    </row>
    <row r="11716" spans="1:7">
      <c r="A11716" s="83" t="s">
        <v>1460</v>
      </c>
      <c r="B11716" s="84" t="s">
        <v>1461</v>
      </c>
      <c r="C11716" s="84">
        <v>17622785</v>
      </c>
      <c r="D11716" s="84">
        <v>15657614</v>
      </c>
      <c r="E11716" s="85">
        <v>15690197.470000001</v>
      </c>
      <c r="F11716" s="86">
        <v>89.033586178348102</v>
      </c>
      <c r="G11716" s="85">
        <v>1519553.32</v>
      </c>
    </row>
    <row r="11717" spans="1:7">
      <c r="A11717" s="88" t="s">
        <v>640</v>
      </c>
      <c r="B11717" s="84" t="s">
        <v>1478</v>
      </c>
      <c r="C11717" s="84">
        <v>881901</v>
      </c>
      <c r="D11717" s="84">
        <v>745000</v>
      </c>
      <c r="E11717" s="85">
        <v>783130.13</v>
      </c>
      <c r="F11717" s="86">
        <v>88.800231545264197</v>
      </c>
      <c r="G11717" s="85">
        <v>74696.61</v>
      </c>
    </row>
    <row r="11718" spans="1:7">
      <c r="A11718" s="89" t="s">
        <v>1479</v>
      </c>
      <c r="B11718" s="84" t="s">
        <v>1480</v>
      </c>
      <c r="C11718" s="84">
        <v>881901</v>
      </c>
      <c r="D11718" s="84">
        <v>0</v>
      </c>
      <c r="E11718" s="85">
        <v>783130.13</v>
      </c>
      <c r="F11718" s="86">
        <v>88.800231545264197</v>
      </c>
      <c r="G11718" s="85">
        <v>74696.61</v>
      </c>
    </row>
    <row r="11719" spans="1:7" ht="25.5">
      <c r="A11719" s="90" t="s">
        <v>1481</v>
      </c>
      <c r="B11719" s="84" t="s">
        <v>1482</v>
      </c>
      <c r="C11719" s="84">
        <v>881901</v>
      </c>
      <c r="D11719" s="84">
        <v>0</v>
      </c>
      <c r="E11719" s="85">
        <v>783130.13</v>
      </c>
      <c r="F11719" s="86">
        <v>88.800231545264197</v>
      </c>
      <c r="G11719" s="85">
        <v>74696.61</v>
      </c>
    </row>
    <row r="11720" spans="1:7">
      <c r="A11720" s="91">
        <v>22410</v>
      </c>
      <c r="B11720" s="84" t="s">
        <v>1483</v>
      </c>
      <c r="C11720" s="84">
        <v>0</v>
      </c>
      <c r="D11720" s="84">
        <v>0</v>
      </c>
      <c r="E11720" s="85">
        <v>0</v>
      </c>
      <c r="F11720" s="93" t="s">
        <v>661</v>
      </c>
      <c r="G11720" s="85">
        <v>0</v>
      </c>
    </row>
    <row r="11721" spans="1:7" ht="25.5">
      <c r="A11721" s="91">
        <v>22440</v>
      </c>
      <c r="B11721" s="84" t="s">
        <v>1488</v>
      </c>
      <c r="C11721" s="84">
        <v>881901</v>
      </c>
      <c r="D11721" s="84">
        <v>0</v>
      </c>
      <c r="E11721" s="85">
        <v>781520.58</v>
      </c>
      <c r="F11721" s="86">
        <v>88.617722397411995</v>
      </c>
      <c r="G11721" s="85">
        <v>74696.61</v>
      </c>
    </row>
    <row r="11722" spans="1:7" ht="51">
      <c r="A11722" s="91">
        <v>22470</v>
      </c>
      <c r="B11722" s="84" t="s">
        <v>1489</v>
      </c>
      <c r="C11722" s="84">
        <v>0</v>
      </c>
      <c r="D11722" s="84">
        <v>0</v>
      </c>
      <c r="E11722" s="85">
        <v>1609.55</v>
      </c>
      <c r="F11722" s="93" t="s">
        <v>661</v>
      </c>
      <c r="G11722" s="85">
        <v>0</v>
      </c>
    </row>
    <row r="11723" spans="1:7" ht="25.5">
      <c r="A11723" s="88" t="s">
        <v>577</v>
      </c>
      <c r="B11723" s="84" t="s">
        <v>578</v>
      </c>
      <c r="C11723" s="84">
        <v>16105</v>
      </c>
      <c r="D11723" s="84">
        <v>0</v>
      </c>
      <c r="E11723" s="85">
        <v>443.34</v>
      </c>
      <c r="F11723" s="86">
        <v>2.75280968643278</v>
      </c>
      <c r="G11723" s="85">
        <v>-3005.29</v>
      </c>
    </row>
    <row r="11724" spans="1:7">
      <c r="A11724" s="88" t="s">
        <v>581</v>
      </c>
      <c r="B11724" s="84" t="s">
        <v>21</v>
      </c>
      <c r="C11724" s="84">
        <v>16724779</v>
      </c>
      <c r="D11724" s="84">
        <v>14912614</v>
      </c>
      <c r="E11724" s="85">
        <v>14906624</v>
      </c>
      <c r="F11724" s="86">
        <v>89.128974439662201</v>
      </c>
      <c r="G11724" s="85">
        <v>1447862</v>
      </c>
    </row>
    <row r="11725" spans="1:7">
      <c r="A11725" s="89" t="s">
        <v>582</v>
      </c>
      <c r="B11725" s="84" t="s">
        <v>583</v>
      </c>
      <c r="C11725" s="84">
        <v>16724779</v>
      </c>
      <c r="D11725" s="84">
        <v>14912614</v>
      </c>
      <c r="E11725" s="85">
        <v>14906624</v>
      </c>
      <c r="F11725" s="86">
        <v>89.128974439662201</v>
      </c>
      <c r="G11725" s="85">
        <v>1447862</v>
      </c>
    </row>
    <row r="11726" spans="1:7" ht="25.5">
      <c r="A11726" s="90">
        <v>18200</v>
      </c>
      <c r="B11726" s="84" t="s">
        <v>1494</v>
      </c>
      <c r="C11726" s="84">
        <v>1950344</v>
      </c>
      <c r="D11726" s="84">
        <v>1724028</v>
      </c>
      <c r="E11726" s="85">
        <v>1718038</v>
      </c>
      <c r="F11726" s="86">
        <v>88.088973022195106</v>
      </c>
      <c r="G11726" s="85">
        <v>144403</v>
      </c>
    </row>
    <row r="11727" spans="1:7">
      <c r="A11727" s="90">
        <v>18500</v>
      </c>
      <c r="B11727" s="84" t="s">
        <v>1495</v>
      </c>
      <c r="C11727" s="84">
        <v>14774435</v>
      </c>
      <c r="D11727" s="84">
        <v>13188586</v>
      </c>
      <c r="E11727" s="85">
        <v>13188586</v>
      </c>
      <c r="F11727" s="86">
        <v>89.266262973846395</v>
      </c>
      <c r="G11727" s="85">
        <v>1303459</v>
      </c>
    </row>
    <row r="11728" spans="1:7" ht="25.5">
      <c r="A11728" s="91">
        <v>18520</v>
      </c>
      <c r="B11728" s="84" t="s">
        <v>1496</v>
      </c>
      <c r="C11728" s="84">
        <v>14774435</v>
      </c>
      <c r="D11728" s="84">
        <v>13188586</v>
      </c>
      <c r="E11728" s="85">
        <v>13188586</v>
      </c>
      <c r="F11728" s="86">
        <v>89.266262973846395</v>
      </c>
      <c r="G11728" s="85">
        <v>1303459</v>
      </c>
    </row>
    <row r="11729" spans="1:7" ht="25.5">
      <c r="A11729" s="92">
        <v>18526</v>
      </c>
      <c r="B11729" s="84" t="s">
        <v>1502</v>
      </c>
      <c r="C11729" s="84">
        <v>10707033</v>
      </c>
      <c r="D11729" s="84">
        <v>9557767</v>
      </c>
      <c r="E11729" s="85">
        <v>9557767</v>
      </c>
      <c r="F11729" s="86">
        <v>89.266251444261002</v>
      </c>
      <c r="G11729" s="85">
        <v>944617</v>
      </c>
    </row>
    <row r="11730" spans="1:7" ht="25.5">
      <c r="A11730" s="92">
        <v>18527</v>
      </c>
      <c r="B11730" s="84" t="s">
        <v>1503</v>
      </c>
      <c r="C11730" s="84">
        <v>783045</v>
      </c>
      <c r="D11730" s="84">
        <v>698994</v>
      </c>
      <c r="E11730" s="85">
        <v>698994</v>
      </c>
      <c r="F11730" s="86">
        <v>89.266134130222397</v>
      </c>
      <c r="G11730" s="85">
        <v>69083</v>
      </c>
    </row>
    <row r="11731" spans="1:7" ht="25.5">
      <c r="A11731" s="92">
        <v>18528</v>
      </c>
      <c r="B11731" s="84" t="s">
        <v>1504</v>
      </c>
      <c r="C11731" s="84">
        <v>208319</v>
      </c>
      <c r="D11731" s="84">
        <v>185959</v>
      </c>
      <c r="E11731" s="85">
        <v>185959</v>
      </c>
      <c r="F11731" s="86">
        <v>89.266461532553393</v>
      </c>
      <c r="G11731" s="85">
        <v>18379</v>
      </c>
    </row>
    <row r="11732" spans="1:7" ht="38.25">
      <c r="A11732" s="92">
        <v>18529</v>
      </c>
      <c r="B11732" s="84" t="s">
        <v>1505</v>
      </c>
      <c r="C11732" s="84">
        <v>3076038</v>
      </c>
      <c r="D11732" s="84">
        <v>2745866</v>
      </c>
      <c r="E11732" s="85">
        <v>2745866</v>
      </c>
      <c r="F11732" s="86">
        <v>89.266322457654894</v>
      </c>
      <c r="G11732" s="85">
        <v>271380</v>
      </c>
    </row>
    <row r="11733" spans="1:7">
      <c r="A11733" s="83" t="s">
        <v>606</v>
      </c>
      <c r="B11733" s="84" t="s">
        <v>607</v>
      </c>
      <c r="C11733" s="84">
        <v>17649785</v>
      </c>
      <c r="D11733" s="84">
        <v>15657614</v>
      </c>
      <c r="E11733" s="85">
        <v>15491061.9</v>
      </c>
      <c r="F11733" s="86">
        <v>87.769125232970296</v>
      </c>
      <c r="G11733" s="85">
        <v>1385005.35</v>
      </c>
    </row>
    <row r="11734" spans="1:7">
      <c r="A11734" s="88" t="s">
        <v>608</v>
      </c>
      <c r="B11734" s="84" t="s">
        <v>609</v>
      </c>
      <c r="C11734" s="84">
        <v>16188393</v>
      </c>
      <c r="D11734" s="84">
        <v>14702042</v>
      </c>
      <c r="E11734" s="85">
        <v>14542214.289999999</v>
      </c>
      <c r="F11734" s="86">
        <v>89.831117208483903</v>
      </c>
      <c r="G11734" s="85">
        <v>1237088.68</v>
      </c>
    </row>
    <row r="11735" spans="1:7">
      <c r="A11735" s="89" t="s">
        <v>610</v>
      </c>
      <c r="B11735" s="84" t="s">
        <v>611</v>
      </c>
      <c r="C11735" s="84">
        <v>16164972</v>
      </c>
      <c r="D11735" s="84">
        <v>14682030</v>
      </c>
      <c r="E11735" s="85">
        <v>14522202.35</v>
      </c>
      <c r="F11735" s="86">
        <v>89.837472963145203</v>
      </c>
      <c r="G11735" s="85">
        <v>1237088.68</v>
      </c>
    </row>
    <row r="11736" spans="1:7">
      <c r="A11736" s="90">
        <v>1000</v>
      </c>
      <c r="B11736" s="84" t="s">
        <v>612</v>
      </c>
      <c r="C11736" s="84">
        <v>12566556</v>
      </c>
      <c r="D11736" s="84">
        <v>11407638</v>
      </c>
      <c r="E11736" s="85">
        <v>11279317.92</v>
      </c>
      <c r="F11736" s="86">
        <v>89.756635947032706</v>
      </c>
      <c r="G11736" s="85">
        <v>984575.69</v>
      </c>
    </row>
    <row r="11737" spans="1:7">
      <c r="A11737" s="91">
        <v>1100</v>
      </c>
      <c r="B11737" s="84" t="s">
        <v>1507</v>
      </c>
      <c r="C11737" s="84">
        <v>10060869</v>
      </c>
      <c r="D11737" s="84">
        <v>0</v>
      </c>
      <c r="E11737" s="85">
        <v>8594267.4700000007</v>
      </c>
      <c r="F11737" s="86">
        <v>85.422715175001301</v>
      </c>
      <c r="G11737" s="85">
        <v>779216.95</v>
      </c>
    </row>
    <row r="11738" spans="1:7" ht="25.5">
      <c r="A11738" s="91">
        <v>1200</v>
      </c>
      <c r="B11738" s="84" t="s">
        <v>1508</v>
      </c>
      <c r="C11738" s="84">
        <v>2502029</v>
      </c>
      <c r="D11738" s="84">
        <v>0</v>
      </c>
      <c r="E11738" s="85">
        <v>2685050.45</v>
      </c>
      <c r="F11738" s="86">
        <v>107.31492120994599</v>
      </c>
      <c r="G11738" s="85">
        <v>205358.74</v>
      </c>
    </row>
    <row r="11739" spans="1:7">
      <c r="A11739" s="90">
        <v>2000</v>
      </c>
      <c r="B11739" s="84" t="s">
        <v>613</v>
      </c>
      <c r="C11739" s="84">
        <v>3598416</v>
      </c>
      <c r="D11739" s="84">
        <v>3274392</v>
      </c>
      <c r="E11739" s="85">
        <v>3242884.43</v>
      </c>
      <c r="F11739" s="86">
        <v>90.1197757568886</v>
      </c>
      <c r="G11739" s="85">
        <v>252512.99</v>
      </c>
    </row>
    <row r="11740" spans="1:7" ht="25.5">
      <c r="A11740" s="91">
        <v>2100</v>
      </c>
      <c r="B11740" s="84" t="s">
        <v>1509</v>
      </c>
      <c r="C11740" s="84">
        <v>22832</v>
      </c>
      <c r="D11740" s="84">
        <v>0</v>
      </c>
      <c r="E11740" s="85">
        <v>28101.74</v>
      </c>
      <c r="F11740" s="86">
        <v>123.08050105115601</v>
      </c>
      <c r="G11740" s="85">
        <v>-75.59</v>
      </c>
    </row>
    <row r="11741" spans="1:7">
      <c r="A11741" s="91">
        <v>2200</v>
      </c>
      <c r="B11741" s="84" t="s">
        <v>1510</v>
      </c>
      <c r="C11741" s="84">
        <v>3213847</v>
      </c>
      <c r="D11741" s="84">
        <v>0</v>
      </c>
      <c r="E11741" s="85">
        <v>2861823.18</v>
      </c>
      <c r="F11741" s="86">
        <v>89.046652812034907</v>
      </c>
      <c r="G11741" s="85">
        <v>228390.45</v>
      </c>
    </row>
    <row r="11742" spans="1:7" ht="25.5">
      <c r="A11742" s="91">
        <v>2300</v>
      </c>
      <c r="B11742" s="84" t="s">
        <v>1511</v>
      </c>
      <c r="C11742" s="84">
        <v>220395</v>
      </c>
      <c r="D11742" s="84">
        <v>0</v>
      </c>
      <c r="E11742" s="85">
        <v>349555.82</v>
      </c>
      <c r="F11742" s="86">
        <v>158.60424238299399</v>
      </c>
      <c r="G11742" s="85">
        <v>24078.13</v>
      </c>
    </row>
    <row r="11743" spans="1:7" ht="25.5">
      <c r="A11743" s="91">
        <v>2500</v>
      </c>
      <c r="B11743" s="84" t="s">
        <v>1512</v>
      </c>
      <c r="C11743" s="84">
        <v>6503</v>
      </c>
      <c r="D11743" s="84">
        <v>0</v>
      </c>
      <c r="E11743" s="85">
        <v>3403.69</v>
      </c>
      <c r="F11743" s="86">
        <v>52.340304474857803</v>
      </c>
      <c r="G11743" s="85">
        <v>120</v>
      </c>
    </row>
    <row r="11744" spans="1:7">
      <c r="A11744" s="89" t="s">
        <v>616</v>
      </c>
      <c r="B11744" s="84" t="s">
        <v>617</v>
      </c>
      <c r="C11744" s="84">
        <v>880</v>
      </c>
      <c r="D11744" s="84">
        <v>880</v>
      </c>
      <c r="E11744" s="85">
        <v>880</v>
      </c>
      <c r="F11744" s="86">
        <v>100</v>
      </c>
      <c r="G11744" s="85">
        <v>0</v>
      </c>
    </row>
    <row r="11745" spans="1:7">
      <c r="A11745" s="90">
        <v>6000</v>
      </c>
      <c r="B11745" s="84" t="s">
        <v>619</v>
      </c>
      <c r="C11745" s="84">
        <v>880</v>
      </c>
      <c r="D11745" s="84">
        <v>880</v>
      </c>
      <c r="E11745" s="85">
        <v>880</v>
      </c>
      <c r="F11745" s="86">
        <v>100</v>
      </c>
      <c r="G11745" s="85">
        <v>0</v>
      </c>
    </row>
    <row r="11746" spans="1:7">
      <c r="A11746" s="91">
        <v>6200</v>
      </c>
      <c r="B11746" s="84" t="s">
        <v>1514</v>
      </c>
      <c r="C11746" s="84">
        <v>0</v>
      </c>
      <c r="D11746" s="84">
        <v>0</v>
      </c>
      <c r="E11746" s="85">
        <v>880</v>
      </c>
      <c r="F11746" s="93" t="s">
        <v>661</v>
      </c>
      <c r="G11746" s="85">
        <v>0</v>
      </c>
    </row>
    <row r="11747" spans="1:7">
      <c r="A11747" s="92">
        <v>6230</v>
      </c>
      <c r="B11747" s="84" t="s">
        <v>1517</v>
      </c>
      <c r="C11747" s="84">
        <v>0</v>
      </c>
      <c r="D11747" s="84">
        <v>0</v>
      </c>
      <c r="E11747" s="85">
        <v>880</v>
      </c>
      <c r="F11747" s="93" t="s">
        <v>661</v>
      </c>
      <c r="G11747" s="85">
        <v>0</v>
      </c>
    </row>
    <row r="11748" spans="1:7" ht="25.5">
      <c r="A11748" s="89" t="s">
        <v>620</v>
      </c>
      <c r="B11748" s="84" t="s">
        <v>621</v>
      </c>
      <c r="C11748" s="84">
        <v>22541</v>
      </c>
      <c r="D11748" s="84">
        <v>19132</v>
      </c>
      <c r="E11748" s="85">
        <v>19131.939999999999</v>
      </c>
      <c r="F11748" s="86">
        <v>84.876181180959094</v>
      </c>
      <c r="G11748" s="85">
        <v>0</v>
      </c>
    </row>
    <row r="11749" spans="1:7">
      <c r="A11749" s="90">
        <v>7700</v>
      </c>
      <c r="B11749" s="84" t="s">
        <v>623</v>
      </c>
      <c r="C11749" s="84">
        <v>22541</v>
      </c>
      <c r="D11749" s="84">
        <v>19132</v>
      </c>
      <c r="E11749" s="85">
        <v>19131.939999999999</v>
      </c>
      <c r="F11749" s="86">
        <v>84.876181180959094</v>
      </c>
      <c r="G11749" s="85">
        <v>0</v>
      </c>
    </row>
    <row r="11750" spans="1:7">
      <c r="A11750" s="88" t="s">
        <v>640</v>
      </c>
      <c r="B11750" s="84" t="s">
        <v>641</v>
      </c>
      <c r="C11750" s="84">
        <v>1461392</v>
      </c>
      <c r="D11750" s="84">
        <v>955572</v>
      </c>
      <c r="E11750" s="85">
        <v>948847.61</v>
      </c>
      <c r="F11750" s="86">
        <v>64.9276586980085</v>
      </c>
      <c r="G11750" s="85">
        <v>147916.67000000001</v>
      </c>
    </row>
    <row r="11751" spans="1:7">
      <c r="A11751" s="89" t="s">
        <v>642</v>
      </c>
      <c r="B11751" s="84" t="s">
        <v>643</v>
      </c>
      <c r="C11751" s="84">
        <v>1461392</v>
      </c>
      <c r="D11751" s="84">
        <v>955572</v>
      </c>
      <c r="E11751" s="85">
        <v>948847.61</v>
      </c>
      <c r="F11751" s="86">
        <v>64.9276586980085</v>
      </c>
      <c r="G11751" s="85">
        <v>147916.67000000001</v>
      </c>
    </row>
    <row r="11752" spans="1:7">
      <c r="A11752" s="90">
        <v>5100</v>
      </c>
      <c r="B11752" s="84" t="s">
        <v>1522</v>
      </c>
      <c r="C11752" s="84">
        <v>1030411</v>
      </c>
      <c r="D11752" s="84">
        <v>0</v>
      </c>
      <c r="E11752" s="85">
        <v>759605.48</v>
      </c>
      <c r="F11752" s="86">
        <v>73.718688950331497</v>
      </c>
      <c r="G11752" s="85">
        <v>147699.25</v>
      </c>
    </row>
    <row r="11753" spans="1:7">
      <c r="A11753" s="90">
        <v>5200</v>
      </c>
      <c r="B11753" s="84" t="s">
        <v>1523</v>
      </c>
      <c r="C11753" s="84">
        <v>455468</v>
      </c>
      <c r="D11753" s="84">
        <v>0</v>
      </c>
      <c r="E11753" s="85">
        <v>189242.13</v>
      </c>
      <c r="F11753" s="86">
        <v>41.548940869611002</v>
      </c>
      <c r="G11753" s="85">
        <v>217.42</v>
      </c>
    </row>
    <row r="11754" spans="1:7">
      <c r="A11754" s="83"/>
      <c r="B11754" s="84" t="s">
        <v>660</v>
      </c>
      <c r="C11754" s="84">
        <v>-27000</v>
      </c>
      <c r="D11754" s="84">
        <v>0</v>
      </c>
      <c r="E11754" s="85">
        <v>199135.57</v>
      </c>
      <c r="F11754" s="86">
        <v>-737.539148148148</v>
      </c>
      <c r="G11754" s="85">
        <v>134547.97</v>
      </c>
    </row>
    <row r="11755" spans="1:7">
      <c r="A11755" s="83" t="s">
        <v>662</v>
      </c>
      <c r="B11755" s="84" t="s">
        <v>663</v>
      </c>
      <c r="C11755" s="84">
        <v>27000</v>
      </c>
      <c r="D11755" s="84">
        <v>0</v>
      </c>
      <c r="E11755" s="85">
        <v>-199135.57</v>
      </c>
      <c r="F11755" s="86">
        <v>-737.539148148148</v>
      </c>
      <c r="G11755" s="85">
        <v>-134547.97</v>
      </c>
    </row>
    <row r="11756" spans="1:7">
      <c r="A11756" s="88" t="s">
        <v>671</v>
      </c>
      <c r="B11756" s="84" t="s">
        <v>672</v>
      </c>
      <c r="C11756" s="84">
        <v>27000</v>
      </c>
      <c r="D11756" s="84">
        <v>0</v>
      </c>
      <c r="E11756" s="85">
        <v>-199135.57</v>
      </c>
      <c r="F11756" s="86">
        <v>-737.539148148148</v>
      </c>
      <c r="G11756" s="85">
        <v>-134547.97</v>
      </c>
    </row>
    <row r="11757" spans="1:7" ht="25.5">
      <c r="A11757" s="89" t="s">
        <v>1524</v>
      </c>
      <c r="B11757" s="84" t="s">
        <v>1525</v>
      </c>
      <c r="C11757" s="84">
        <v>27000</v>
      </c>
      <c r="D11757" s="84">
        <v>0</v>
      </c>
      <c r="E11757" s="85">
        <v>-199135.57</v>
      </c>
      <c r="F11757" s="86">
        <v>-737.539148148148</v>
      </c>
      <c r="G11757" s="85">
        <v>-134547.97</v>
      </c>
    </row>
    <row r="11758" spans="1:7">
      <c r="A11758" s="96" t="s">
        <v>1533</v>
      </c>
      <c r="B11758" s="96"/>
      <c r="C11758" s="96"/>
      <c r="D11758" s="96"/>
      <c r="E11758" s="96"/>
      <c r="F11758" s="96"/>
      <c r="G11758" s="96"/>
    </row>
    <row r="11761" spans="1:7" ht="15.75">
      <c r="A11761" s="97" t="s">
        <v>535</v>
      </c>
      <c r="D11761" s="99" t="s">
        <v>536</v>
      </c>
      <c r="G11761" s="25" t="s">
        <v>537</v>
      </c>
    </row>
    <row r="11763" spans="1:7" ht="15.75">
      <c r="A11763" s="97" t="s">
        <v>538</v>
      </c>
    </row>
    <row r="11766" spans="1:7">
      <c r="A11766" s="101" t="s">
        <v>1534</v>
      </c>
    </row>
    <row r="11767" spans="1:7" ht="13.5" customHeight="1">
      <c r="A11767" s="102" t="s">
        <v>1535</v>
      </c>
    </row>
  </sheetData>
  <sheetProtection formatCells="0"/>
  <mergeCells count="8">
    <mergeCell ref="A8:G8"/>
    <mergeCell ref="A11758:G11758"/>
    <mergeCell ref="A1:G1"/>
    <mergeCell ref="A2:G2"/>
    <mergeCell ref="A3:G3"/>
    <mergeCell ref="A4:G4"/>
    <mergeCell ref="A6:G6"/>
    <mergeCell ref="A7:G7"/>
  </mergeCells>
  <hyperlinks>
    <hyperlink ref="A11767"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86"/>
  <sheetViews>
    <sheetView zoomScaleNormal="100" workbookViewId="0"/>
  </sheetViews>
  <sheetFormatPr defaultColWidth="15.42578125" defaultRowHeight="12.75"/>
  <cols>
    <col min="1" max="1" width="36" style="26" customWidth="1"/>
    <col min="2" max="11" width="14.7109375" style="24" customWidth="1"/>
    <col min="12" max="30" width="15.42578125" style="24"/>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43" t="s">
        <v>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30" customHeight="1">
      <c r="A3" s="44"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ht="30" customHeight="1">
      <c r="A4" s="45" t="s">
        <v>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c r="A5" s="4" t="s">
        <v>3</v>
      </c>
      <c r="B5" s="5"/>
      <c r="C5" s="5"/>
      <c r="D5" s="5"/>
      <c r="E5" s="5"/>
      <c r="F5" s="5"/>
      <c r="G5" s="5"/>
      <c r="H5" s="5"/>
      <c r="I5" s="5"/>
      <c r="J5" s="5"/>
      <c r="K5" s="5"/>
      <c r="L5" s="5"/>
      <c r="M5" s="6"/>
      <c r="N5" s="6"/>
      <c r="O5" s="6"/>
      <c r="P5" s="6"/>
      <c r="Q5" s="7"/>
      <c r="R5" s="7"/>
      <c r="S5" s="7"/>
      <c r="T5" s="7"/>
      <c r="U5" s="7"/>
      <c r="V5" s="7"/>
      <c r="W5" s="7"/>
      <c r="X5" s="7"/>
      <c r="Y5" s="7"/>
      <c r="Z5" s="7"/>
      <c r="AA5" s="7"/>
      <c r="AB5" s="7"/>
      <c r="AC5" s="7"/>
      <c r="AD5" s="8" t="s">
        <v>562</v>
      </c>
    </row>
    <row r="6" spans="1:30" ht="15.75">
      <c r="A6" s="46" t="s">
        <v>4</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row>
    <row r="7" spans="1:30" ht="15.75">
      <c r="A7" s="47" t="s">
        <v>5</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row>
    <row r="8" spans="1:30" ht="15.75">
      <c r="A8" s="48" t="s">
        <v>6</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7</v>
      </c>
    </row>
    <row r="10" spans="1:30" ht="12.75" customHeight="1">
      <c r="A10" s="49" t="s">
        <v>8</v>
      </c>
      <c r="B10" s="51" t="s">
        <v>9</v>
      </c>
      <c r="C10" s="53" t="s">
        <v>10</v>
      </c>
      <c r="D10" s="54"/>
      <c r="E10" s="54"/>
      <c r="F10" s="54"/>
      <c r="G10" s="55"/>
      <c r="H10" s="53" t="s">
        <v>11</v>
      </c>
      <c r="I10" s="54"/>
      <c r="J10" s="54"/>
      <c r="K10" s="54"/>
      <c r="L10" s="55"/>
      <c r="M10" s="38" t="s">
        <v>12</v>
      </c>
      <c r="N10" s="42"/>
      <c r="O10" s="42"/>
      <c r="P10" s="42"/>
      <c r="Q10" s="39"/>
      <c r="R10" s="38" t="s">
        <v>13</v>
      </c>
      <c r="S10" s="42"/>
      <c r="T10" s="39"/>
      <c r="U10" s="51" t="s">
        <v>14</v>
      </c>
      <c r="V10" s="38" t="s">
        <v>15</v>
      </c>
      <c r="W10" s="42"/>
      <c r="X10" s="42"/>
      <c r="Y10" s="39"/>
      <c r="Z10" s="38" t="s">
        <v>16</v>
      </c>
      <c r="AA10" s="39"/>
      <c r="AB10" s="38" t="s">
        <v>17</v>
      </c>
      <c r="AC10" s="39"/>
      <c r="AD10" s="40" t="s">
        <v>18</v>
      </c>
    </row>
    <row r="11" spans="1:30" ht="63.75">
      <c r="A11" s="50"/>
      <c r="B11" s="52"/>
      <c r="C11" s="13" t="s">
        <v>19</v>
      </c>
      <c r="D11" s="13" t="s">
        <v>20</v>
      </c>
      <c r="E11" s="13" t="s">
        <v>21</v>
      </c>
      <c r="F11" s="13" t="s">
        <v>22</v>
      </c>
      <c r="G11" s="13" t="s">
        <v>23</v>
      </c>
      <c r="H11" s="13" t="s">
        <v>19</v>
      </c>
      <c r="I11" s="13" t="s">
        <v>20</v>
      </c>
      <c r="J11" s="13" t="s">
        <v>21</v>
      </c>
      <c r="K11" s="13" t="s">
        <v>22</v>
      </c>
      <c r="L11" s="13" t="s">
        <v>24</v>
      </c>
      <c r="M11" s="13" t="s">
        <v>19</v>
      </c>
      <c r="N11" s="13" t="s">
        <v>20</v>
      </c>
      <c r="O11" s="13" t="s">
        <v>21</v>
      </c>
      <c r="P11" s="13" t="s">
        <v>22</v>
      </c>
      <c r="Q11" s="13" t="s">
        <v>25</v>
      </c>
      <c r="R11" s="13" t="s">
        <v>26</v>
      </c>
      <c r="S11" s="13" t="s">
        <v>27</v>
      </c>
      <c r="T11" s="13" t="s">
        <v>28</v>
      </c>
      <c r="U11" s="52"/>
      <c r="V11" s="13" t="s">
        <v>11</v>
      </c>
      <c r="W11" s="13" t="s">
        <v>29</v>
      </c>
      <c r="X11" s="13" t="s">
        <v>30</v>
      </c>
      <c r="Y11" s="13" t="s">
        <v>31</v>
      </c>
      <c r="Z11" s="14" t="s">
        <v>11</v>
      </c>
      <c r="AA11" s="14" t="s">
        <v>29</v>
      </c>
      <c r="AB11" s="14" t="s">
        <v>11</v>
      </c>
      <c r="AC11" s="14" t="s">
        <v>29</v>
      </c>
      <c r="AD11" s="41"/>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32</v>
      </c>
      <c r="B13" s="18">
        <v>5914795.4199999999</v>
      </c>
      <c r="C13" s="18">
        <v>97027606</v>
      </c>
      <c r="D13" s="18">
        <v>71876119</v>
      </c>
      <c r="E13" s="18">
        <v>10929614</v>
      </c>
      <c r="F13" s="18">
        <v>6056663410</v>
      </c>
      <c r="G13" s="18">
        <f t="shared" ref="G13:G76" si="0">C13+D13+E13+F13</f>
        <v>6236496749</v>
      </c>
      <c r="H13" s="18">
        <v>88673610</v>
      </c>
      <c r="I13" s="18">
        <v>65406706</v>
      </c>
      <c r="J13" s="18">
        <v>9509845</v>
      </c>
      <c r="K13" s="18">
        <v>5484128038</v>
      </c>
      <c r="L13" s="18">
        <f t="shared" ref="L13:L76" si="1">H13+I13+J13+K13</f>
        <v>5647718199</v>
      </c>
      <c r="M13" s="18">
        <v>86331146.049999997</v>
      </c>
      <c r="N13" s="18">
        <v>55528496.369999997</v>
      </c>
      <c r="O13" s="18">
        <v>8207306.1600000001</v>
      </c>
      <c r="P13" s="18">
        <v>5484128038</v>
      </c>
      <c r="Q13" s="18">
        <f t="shared" ref="Q13:Q76" si="2">M13+N13+O13+P13</f>
        <v>5634194986.5799999</v>
      </c>
      <c r="R13" s="18">
        <f t="shared" ref="R13:R76" si="3">H13-M13</f>
        <v>2342463.950000003</v>
      </c>
      <c r="S13" s="18">
        <f t="shared" ref="S13:S76" si="4">I13-N13</f>
        <v>9878209.6300000027</v>
      </c>
      <c r="T13" s="18">
        <f t="shared" ref="T13:T76" si="5">J13-O13</f>
        <v>1302538.8399999999</v>
      </c>
      <c r="U13" s="18">
        <f t="shared" ref="U13:U76" si="6">Q13+B13</f>
        <v>5640109782</v>
      </c>
      <c r="V13" s="18">
        <v>5574479165</v>
      </c>
      <c r="W13" s="18">
        <v>4985320062.6800003</v>
      </c>
      <c r="X13" s="18">
        <f t="shared" ref="X13:X76" si="7">V13-W13</f>
        <v>589159102.31999969</v>
      </c>
      <c r="Y13" s="18">
        <f t="shared" ref="Y13:Y76" si="8">IF(ISERROR(W13/V13*100),0,W13/V13*100)</f>
        <v>89.431136346887769</v>
      </c>
      <c r="Z13" s="18">
        <v>-3902700</v>
      </c>
      <c r="AA13" s="18">
        <v>-1465318.86</v>
      </c>
      <c r="AB13" s="18">
        <v>1877700</v>
      </c>
      <c r="AC13" s="18">
        <v>-24110890.280000001</v>
      </c>
      <c r="AD13" s="18">
        <v>0</v>
      </c>
    </row>
    <row r="14" spans="1:30" s="19" customFormat="1">
      <c r="A14" s="17" t="s">
        <v>33</v>
      </c>
      <c r="B14" s="18">
        <v>0</v>
      </c>
      <c r="C14" s="18">
        <v>0</v>
      </c>
      <c r="D14" s="18">
        <v>0</v>
      </c>
      <c r="E14" s="18">
        <v>0</v>
      </c>
      <c r="F14" s="18">
        <v>5348721</v>
      </c>
      <c r="G14" s="18">
        <f t="shared" si="0"/>
        <v>5348721</v>
      </c>
      <c r="H14" s="18">
        <v>0</v>
      </c>
      <c r="I14" s="18">
        <v>0</v>
      </c>
      <c r="J14" s="18">
        <v>0</v>
      </c>
      <c r="K14" s="18">
        <v>4893219</v>
      </c>
      <c r="L14" s="18">
        <f t="shared" si="1"/>
        <v>4893219</v>
      </c>
      <c r="M14" s="18">
        <v>0</v>
      </c>
      <c r="N14" s="18">
        <v>0</v>
      </c>
      <c r="O14" s="18">
        <v>0</v>
      </c>
      <c r="P14" s="18">
        <v>4893219</v>
      </c>
      <c r="Q14" s="18">
        <f t="shared" si="2"/>
        <v>4893219</v>
      </c>
      <c r="R14" s="18">
        <f t="shared" si="3"/>
        <v>0</v>
      </c>
      <c r="S14" s="18">
        <f t="shared" si="4"/>
        <v>0</v>
      </c>
      <c r="T14" s="18">
        <f t="shared" si="5"/>
        <v>0</v>
      </c>
      <c r="U14" s="18">
        <f t="shared" si="6"/>
        <v>4893219</v>
      </c>
      <c r="V14" s="18">
        <v>4893219</v>
      </c>
      <c r="W14" s="18">
        <v>3753331.61</v>
      </c>
      <c r="X14" s="18">
        <f t="shared" si="7"/>
        <v>1139887.3900000001</v>
      </c>
      <c r="Y14" s="18">
        <f t="shared" si="8"/>
        <v>76.704754273209517</v>
      </c>
      <c r="Z14" s="18">
        <v>0</v>
      </c>
      <c r="AA14" s="18">
        <v>0</v>
      </c>
      <c r="AB14" s="18">
        <v>0</v>
      </c>
      <c r="AC14" s="18">
        <v>0</v>
      </c>
      <c r="AD14" s="18">
        <v>0</v>
      </c>
    </row>
    <row r="15" spans="1:30" ht="25.5">
      <c r="A15" s="20" t="s">
        <v>34</v>
      </c>
      <c r="B15" s="21">
        <v>0</v>
      </c>
      <c r="C15" s="21">
        <v>0</v>
      </c>
      <c r="D15" s="21">
        <v>0</v>
      </c>
      <c r="E15" s="21">
        <v>0</v>
      </c>
      <c r="F15" s="21">
        <v>5348721</v>
      </c>
      <c r="G15" s="21">
        <f t="shared" si="0"/>
        <v>5348721</v>
      </c>
      <c r="H15" s="21">
        <v>0</v>
      </c>
      <c r="I15" s="21">
        <v>0</v>
      </c>
      <c r="J15" s="21">
        <v>0</v>
      </c>
      <c r="K15" s="21">
        <v>4893219</v>
      </c>
      <c r="L15" s="21">
        <f t="shared" si="1"/>
        <v>4893219</v>
      </c>
      <c r="M15" s="21">
        <v>0</v>
      </c>
      <c r="N15" s="21">
        <v>0</v>
      </c>
      <c r="O15" s="21">
        <v>0</v>
      </c>
      <c r="P15" s="21">
        <v>4893219</v>
      </c>
      <c r="Q15" s="21">
        <f t="shared" si="2"/>
        <v>4893219</v>
      </c>
      <c r="R15" s="21">
        <f t="shared" si="3"/>
        <v>0</v>
      </c>
      <c r="S15" s="21">
        <f t="shared" si="4"/>
        <v>0</v>
      </c>
      <c r="T15" s="21">
        <f t="shared" si="5"/>
        <v>0</v>
      </c>
      <c r="U15" s="21">
        <f t="shared" si="6"/>
        <v>4893219</v>
      </c>
      <c r="V15" s="21">
        <v>4893219</v>
      </c>
      <c r="W15" s="21">
        <v>3753331.61</v>
      </c>
      <c r="X15" s="21">
        <f t="shared" si="7"/>
        <v>1139887.3900000001</v>
      </c>
      <c r="Y15" s="21">
        <f t="shared" si="8"/>
        <v>76.704754273209517</v>
      </c>
      <c r="Z15" s="21">
        <v>0</v>
      </c>
      <c r="AA15" s="21">
        <v>0</v>
      </c>
      <c r="AB15" s="21">
        <v>0</v>
      </c>
      <c r="AC15" s="21">
        <v>0</v>
      </c>
      <c r="AD15" s="21">
        <v>0</v>
      </c>
    </row>
    <row r="16" spans="1:30" s="19" customFormat="1">
      <c r="A16" s="17" t="s">
        <v>35</v>
      </c>
      <c r="B16" s="18">
        <v>0</v>
      </c>
      <c r="C16" s="18">
        <v>397630</v>
      </c>
      <c r="D16" s="18">
        <v>0</v>
      </c>
      <c r="E16" s="18">
        <v>0</v>
      </c>
      <c r="F16" s="18">
        <v>20015709</v>
      </c>
      <c r="G16" s="18">
        <f t="shared" si="0"/>
        <v>20413339</v>
      </c>
      <c r="H16" s="18">
        <v>365860</v>
      </c>
      <c r="I16" s="18">
        <v>0</v>
      </c>
      <c r="J16" s="18">
        <v>0</v>
      </c>
      <c r="K16" s="18">
        <v>18356623</v>
      </c>
      <c r="L16" s="18">
        <f t="shared" si="1"/>
        <v>18722483</v>
      </c>
      <c r="M16" s="18">
        <v>417293.53</v>
      </c>
      <c r="N16" s="18">
        <v>0</v>
      </c>
      <c r="O16" s="18">
        <v>0</v>
      </c>
      <c r="P16" s="18">
        <v>18356623</v>
      </c>
      <c r="Q16" s="18">
        <f t="shared" si="2"/>
        <v>18773916.530000001</v>
      </c>
      <c r="R16" s="18">
        <f t="shared" si="3"/>
        <v>-51433.530000000028</v>
      </c>
      <c r="S16" s="18">
        <f t="shared" si="4"/>
        <v>0</v>
      </c>
      <c r="T16" s="18">
        <f t="shared" si="5"/>
        <v>0</v>
      </c>
      <c r="U16" s="18">
        <f t="shared" si="6"/>
        <v>18773916.530000001</v>
      </c>
      <c r="V16" s="18">
        <v>18722483</v>
      </c>
      <c r="W16" s="18">
        <v>16270443.119999999</v>
      </c>
      <c r="X16" s="18">
        <f t="shared" si="7"/>
        <v>2452039.8800000008</v>
      </c>
      <c r="Y16" s="18">
        <f t="shared" si="8"/>
        <v>86.903233508076895</v>
      </c>
      <c r="Z16" s="18">
        <v>0</v>
      </c>
      <c r="AA16" s="18">
        <v>0</v>
      </c>
      <c r="AB16" s="18">
        <v>0</v>
      </c>
      <c r="AC16" s="18">
        <v>0</v>
      </c>
      <c r="AD16" s="18">
        <v>0</v>
      </c>
    </row>
    <row r="17" spans="1:30">
      <c r="A17" s="20" t="s">
        <v>36</v>
      </c>
      <c r="B17" s="21">
        <v>0</v>
      </c>
      <c r="C17" s="21">
        <v>397630</v>
      </c>
      <c r="D17" s="21">
        <v>0</v>
      </c>
      <c r="E17" s="21">
        <v>0</v>
      </c>
      <c r="F17" s="21">
        <v>19871353</v>
      </c>
      <c r="G17" s="21">
        <f t="shared" si="0"/>
        <v>20268983</v>
      </c>
      <c r="H17" s="21">
        <v>365860</v>
      </c>
      <c r="I17" s="21">
        <v>0</v>
      </c>
      <c r="J17" s="21">
        <v>0</v>
      </c>
      <c r="K17" s="21">
        <v>18212267</v>
      </c>
      <c r="L17" s="21">
        <f t="shared" si="1"/>
        <v>18578127</v>
      </c>
      <c r="M17" s="21">
        <v>417293.53</v>
      </c>
      <c r="N17" s="21">
        <v>0</v>
      </c>
      <c r="O17" s="21">
        <v>0</v>
      </c>
      <c r="P17" s="21">
        <v>18212267</v>
      </c>
      <c r="Q17" s="21">
        <f t="shared" si="2"/>
        <v>18629560.530000001</v>
      </c>
      <c r="R17" s="21">
        <f t="shared" si="3"/>
        <v>-51433.530000000028</v>
      </c>
      <c r="S17" s="21">
        <f t="shared" si="4"/>
        <v>0</v>
      </c>
      <c r="T17" s="21">
        <f t="shared" si="5"/>
        <v>0</v>
      </c>
      <c r="U17" s="21">
        <f t="shared" si="6"/>
        <v>18629560.530000001</v>
      </c>
      <c r="V17" s="21">
        <v>18578127</v>
      </c>
      <c r="W17" s="21">
        <v>16141656.58</v>
      </c>
      <c r="X17" s="21">
        <f t="shared" si="7"/>
        <v>2436470.42</v>
      </c>
      <c r="Y17" s="21">
        <f t="shared" si="8"/>
        <v>86.885274172148783</v>
      </c>
      <c r="Z17" s="21">
        <v>0</v>
      </c>
      <c r="AA17" s="21">
        <v>0</v>
      </c>
      <c r="AB17" s="21">
        <v>0</v>
      </c>
      <c r="AC17" s="21">
        <v>0</v>
      </c>
      <c r="AD17" s="21">
        <v>0</v>
      </c>
    </row>
    <row r="18" spans="1:30" ht="25.5">
      <c r="A18" s="20" t="s">
        <v>37</v>
      </c>
      <c r="B18" s="21">
        <v>0</v>
      </c>
      <c r="C18" s="21">
        <v>0</v>
      </c>
      <c r="D18" s="21">
        <v>0</v>
      </c>
      <c r="E18" s="21">
        <v>0</v>
      </c>
      <c r="F18" s="21">
        <v>144356</v>
      </c>
      <c r="G18" s="21">
        <f t="shared" si="0"/>
        <v>144356</v>
      </c>
      <c r="H18" s="21">
        <v>0</v>
      </c>
      <c r="I18" s="21">
        <v>0</v>
      </c>
      <c r="J18" s="21">
        <v>0</v>
      </c>
      <c r="K18" s="21">
        <v>144356</v>
      </c>
      <c r="L18" s="21">
        <f t="shared" si="1"/>
        <v>144356</v>
      </c>
      <c r="M18" s="21">
        <v>0</v>
      </c>
      <c r="N18" s="21">
        <v>0</v>
      </c>
      <c r="O18" s="21">
        <v>0</v>
      </c>
      <c r="P18" s="21">
        <v>144356</v>
      </c>
      <c r="Q18" s="21">
        <f t="shared" si="2"/>
        <v>144356</v>
      </c>
      <c r="R18" s="21">
        <f t="shared" si="3"/>
        <v>0</v>
      </c>
      <c r="S18" s="21">
        <f t="shared" si="4"/>
        <v>0</v>
      </c>
      <c r="T18" s="21">
        <f t="shared" si="5"/>
        <v>0</v>
      </c>
      <c r="U18" s="21">
        <f t="shared" si="6"/>
        <v>144356</v>
      </c>
      <c r="V18" s="21">
        <v>144356</v>
      </c>
      <c r="W18" s="21">
        <v>128786.54</v>
      </c>
      <c r="X18" s="21">
        <f t="shared" si="7"/>
        <v>15569.460000000006</v>
      </c>
      <c r="Y18" s="21">
        <f t="shared" si="8"/>
        <v>89.214539056222108</v>
      </c>
      <c r="Z18" s="21">
        <v>0</v>
      </c>
      <c r="AA18" s="21">
        <v>0</v>
      </c>
      <c r="AB18" s="21">
        <v>0</v>
      </c>
      <c r="AC18" s="21">
        <v>0</v>
      </c>
      <c r="AD18" s="21">
        <v>0</v>
      </c>
    </row>
    <row r="19" spans="1:30" s="19" customFormat="1">
      <c r="A19" s="17" t="s">
        <v>38</v>
      </c>
      <c r="B19" s="18">
        <v>0</v>
      </c>
      <c r="C19" s="18">
        <v>369337</v>
      </c>
      <c r="D19" s="18">
        <v>38409</v>
      </c>
      <c r="E19" s="18">
        <v>136037</v>
      </c>
      <c r="F19" s="18">
        <v>7745942</v>
      </c>
      <c r="G19" s="18">
        <f t="shared" si="0"/>
        <v>8289725</v>
      </c>
      <c r="H19" s="18">
        <v>323079</v>
      </c>
      <c r="I19" s="18">
        <v>38409</v>
      </c>
      <c r="J19" s="18">
        <v>76038</v>
      </c>
      <c r="K19" s="18">
        <v>6928240</v>
      </c>
      <c r="L19" s="18">
        <f t="shared" si="1"/>
        <v>7365766</v>
      </c>
      <c r="M19" s="18">
        <v>283494.92</v>
      </c>
      <c r="N19" s="18">
        <v>30156.9</v>
      </c>
      <c r="O19" s="18">
        <v>76037.55</v>
      </c>
      <c r="P19" s="18">
        <v>6928240</v>
      </c>
      <c r="Q19" s="18">
        <f t="shared" si="2"/>
        <v>7317929.3700000001</v>
      </c>
      <c r="R19" s="18">
        <f t="shared" si="3"/>
        <v>39584.080000000016</v>
      </c>
      <c r="S19" s="18">
        <f t="shared" si="4"/>
        <v>8252.0999999999985</v>
      </c>
      <c r="T19" s="18">
        <f t="shared" si="5"/>
        <v>0.44999999999708962</v>
      </c>
      <c r="U19" s="18">
        <f t="shared" si="6"/>
        <v>7317929.3700000001</v>
      </c>
      <c r="V19" s="18">
        <v>7318345</v>
      </c>
      <c r="W19" s="18">
        <v>6830975.3300000001</v>
      </c>
      <c r="X19" s="18">
        <f t="shared" si="7"/>
        <v>487369.66999999993</v>
      </c>
      <c r="Y19" s="18">
        <f t="shared" si="8"/>
        <v>93.340438719409917</v>
      </c>
      <c r="Z19" s="18">
        <v>0</v>
      </c>
      <c r="AA19" s="18">
        <v>0</v>
      </c>
      <c r="AB19" s="18">
        <v>0</v>
      </c>
      <c r="AC19" s="18">
        <v>0</v>
      </c>
      <c r="AD19" s="18">
        <v>0</v>
      </c>
    </row>
    <row r="20" spans="1:30" ht="25.5">
      <c r="A20" s="20" t="s">
        <v>39</v>
      </c>
      <c r="B20" s="21">
        <v>0</v>
      </c>
      <c r="C20" s="21">
        <v>9935</v>
      </c>
      <c r="D20" s="21">
        <v>0</v>
      </c>
      <c r="E20" s="21">
        <v>13017</v>
      </c>
      <c r="F20" s="21">
        <v>5499572</v>
      </c>
      <c r="G20" s="21">
        <f t="shared" si="0"/>
        <v>5522524</v>
      </c>
      <c r="H20" s="21">
        <v>9108</v>
      </c>
      <c r="I20" s="21">
        <v>0</v>
      </c>
      <c r="J20" s="21">
        <v>13017</v>
      </c>
      <c r="K20" s="21">
        <v>4982100</v>
      </c>
      <c r="L20" s="21">
        <f t="shared" si="1"/>
        <v>5004225</v>
      </c>
      <c r="M20" s="21">
        <v>8751.9</v>
      </c>
      <c r="N20" s="21">
        <v>0</v>
      </c>
      <c r="O20" s="21">
        <v>13016.55</v>
      </c>
      <c r="P20" s="21">
        <v>4982100</v>
      </c>
      <c r="Q20" s="21">
        <f t="shared" si="2"/>
        <v>5003868.45</v>
      </c>
      <c r="R20" s="21">
        <f t="shared" si="3"/>
        <v>356.10000000000036</v>
      </c>
      <c r="S20" s="21">
        <f t="shared" si="4"/>
        <v>0</v>
      </c>
      <c r="T20" s="21">
        <f t="shared" si="5"/>
        <v>0.4500000000007276</v>
      </c>
      <c r="U20" s="21">
        <f t="shared" si="6"/>
        <v>5003868.45</v>
      </c>
      <c r="V20" s="21">
        <v>5004225</v>
      </c>
      <c r="W20" s="21">
        <v>4777198.62</v>
      </c>
      <c r="X20" s="21">
        <f t="shared" si="7"/>
        <v>227026.37999999989</v>
      </c>
      <c r="Y20" s="21">
        <f t="shared" si="8"/>
        <v>95.463305906508992</v>
      </c>
      <c r="Z20" s="21">
        <v>0</v>
      </c>
      <c r="AA20" s="21">
        <v>0</v>
      </c>
      <c r="AB20" s="21">
        <v>0</v>
      </c>
      <c r="AC20" s="21">
        <v>0</v>
      </c>
      <c r="AD20" s="21">
        <v>0</v>
      </c>
    </row>
    <row r="21" spans="1:30">
      <c r="A21" s="20" t="s">
        <v>40</v>
      </c>
      <c r="B21" s="21">
        <v>0</v>
      </c>
      <c r="C21" s="21">
        <v>359402</v>
      </c>
      <c r="D21" s="21">
        <v>0</v>
      </c>
      <c r="E21" s="21">
        <v>0</v>
      </c>
      <c r="F21" s="21">
        <v>100478</v>
      </c>
      <c r="G21" s="21">
        <f t="shared" si="0"/>
        <v>459880</v>
      </c>
      <c r="H21" s="21">
        <v>313971</v>
      </c>
      <c r="I21" s="21">
        <v>0</v>
      </c>
      <c r="J21" s="21">
        <v>0</v>
      </c>
      <c r="K21" s="21">
        <v>99007</v>
      </c>
      <c r="L21" s="21">
        <f t="shared" si="1"/>
        <v>412978</v>
      </c>
      <c r="M21" s="21">
        <v>274724.39</v>
      </c>
      <c r="N21" s="21">
        <v>0</v>
      </c>
      <c r="O21" s="21">
        <v>0</v>
      </c>
      <c r="P21" s="21">
        <v>99007</v>
      </c>
      <c r="Q21" s="21">
        <f t="shared" si="2"/>
        <v>373731.39</v>
      </c>
      <c r="R21" s="21">
        <f t="shared" si="3"/>
        <v>39246.609999999986</v>
      </c>
      <c r="S21" s="21">
        <f t="shared" si="4"/>
        <v>0</v>
      </c>
      <c r="T21" s="21">
        <f t="shared" si="5"/>
        <v>0</v>
      </c>
      <c r="U21" s="21">
        <f t="shared" si="6"/>
        <v>373731.39</v>
      </c>
      <c r="V21" s="21">
        <v>412978</v>
      </c>
      <c r="W21" s="21">
        <v>349231.1</v>
      </c>
      <c r="X21" s="21">
        <f t="shared" si="7"/>
        <v>63746.900000000023</v>
      </c>
      <c r="Y21" s="21">
        <f t="shared" si="8"/>
        <v>84.564093002532815</v>
      </c>
      <c r="Z21" s="21">
        <v>0</v>
      </c>
      <c r="AA21" s="21">
        <v>0</v>
      </c>
      <c r="AB21" s="21">
        <v>0</v>
      </c>
      <c r="AC21" s="21">
        <v>0</v>
      </c>
      <c r="AD21" s="21">
        <v>0</v>
      </c>
    </row>
    <row r="22" spans="1:30" ht="38.25">
      <c r="A22" s="20" t="s">
        <v>41</v>
      </c>
      <c r="B22" s="21">
        <v>0</v>
      </c>
      <c r="C22" s="21">
        <v>0</v>
      </c>
      <c r="D22" s="21">
        <v>0</v>
      </c>
      <c r="E22" s="21">
        <v>0</v>
      </c>
      <c r="F22" s="21">
        <v>325150</v>
      </c>
      <c r="G22" s="21">
        <f t="shared" si="0"/>
        <v>325150</v>
      </c>
      <c r="H22" s="21">
        <v>0</v>
      </c>
      <c r="I22" s="21">
        <v>0</v>
      </c>
      <c r="J22" s="21">
        <v>0</v>
      </c>
      <c r="K22" s="21">
        <v>308810</v>
      </c>
      <c r="L22" s="21">
        <f t="shared" si="1"/>
        <v>308810</v>
      </c>
      <c r="M22" s="21">
        <v>0</v>
      </c>
      <c r="N22" s="21">
        <v>0</v>
      </c>
      <c r="O22" s="21">
        <v>0</v>
      </c>
      <c r="P22" s="21">
        <v>308810</v>
      </c>
      <c r="Q22" s="21">
        <f t="shared" si="2"/>
        <v>308810</v>
      </c>
      <c r="R22" s="21">
        <f t="shared" si="3"/>
        <v>0</v>
      </c>
      <c r="S22" s="21">
        <f t="shared" si="4"/>
        <v>0</v>
      </c>
      <c r="T22" s="21">
        <f t="shared" si="5"/>
        <v>0</v>
      </c>
      <c r="U22" s="21">
        <f t="shared" si="6"/>
        <v>308810</v>
      </c>
      <c r="V22" s="21">
        <v>308810</v>
      </c>
      <c r="W22" s="21">
        <v>245700.32</v>
      </c>
      <c r="X22" s="21">
        <f t="shared" si="7"/>
        <v>63109.679999999993</v>
      </c>
      <c r="Y22" s="21">
        <f t="shared" si="8"/>
        <v>79.563589262005763</v>
      </c>
      <c r="Z22" s="21">
        <v>0</v>
      </c>
      <c r="AA22" s="21">
        <v>0</v>
      </c>
      <c r="AB22" s="21">
        <v>0</v>
      </c>
      <c r="AC22" s="21">
        <v>0</v>
      </c>
      <c r="AD22" s="21">
        <v>0</v>
      </c>
    </row>
    <row r="23" spans="1:30" ht="38.25">
      <c r="A23" s="22" t="s">
        <v>42</v>
      </c>
      <c r="B23" s="21">
        <v>0</v>
      </c>
      <c r="C23" s="21">
        <v>0</v>
      </c>
      <c r="D23" s="21">
        <v>0</v>
      </c>
      <c r="E23" s="21">
        <v>0</v>
      </c>
      <c r="F23" s="21">
        <v>325150</v>
      </c>
      <c r="G23" s="21">
        <f t="shared" si="0"/>
        <v>325150</v>
      </c>
      <c r="H23" s="21">
        <v>0</v>
      </c>
      <c r="I23" s="21">
        <v>0</v>
      </c>
      <c r="J23" s="21">
        <v>0</v>
      </c>
      <c r="K23" s="21">
        <v>308810</v>
      </c>
      <c r="L23" s="21">
        <f t="shared" si="1"/>
        <v>308810</v>
      </c>
      <c r="M23" s="21">
        <v>0</v>
      </c>
      <c r="N23" s="21">
        <v>0</v>
      </c>
      <c r="O23" s="21">
        <v>0</v>
      </c>
      <c r="P23" s="21">
        <v>308810</v>
      </c>
      <c r="Q23" s="21">
        <f t="shared" si="2"/>
        <v>308810</v>
      </c>
      <c r="R23" s="21">
        <f t="shared" si="3"/>
        <v>0</v>
      </c>
      <c r="S23" s="21">
        <f t="shared" si="4"/>
        <v>0</v>
      </c>
      <c r="T23" s="21">
        <f t="shared" si="5"/>
        <v>0</v>
      </c>
      <c r="U23" s="21">
        <f t="shared" si="6"/>
        <v>308810</v>
      </c>
      <c r="V23" s="21">
        <v>308810</v>
      </c>
      <c r="W23" s="21">
        <v>245700.32</v>
      </c>
      <c r="X23" s="21">
        <f t="shared" si="7"/>
        <v>63109.679999999993</v>
      </c>
      <c r="Y23" s="21">
        <f t="shared" si="8"/>
        <v>79.563589262005763</v>
      </c>
      <c r="Z23" s="21">
        <v>0</v>
      </c>
      <c r="AA23" s="21">
        <v>0</v>
      </c>
      <c r="AB23" s="21">
        <v>0</v>
      </c>
      <c r="AC23" s="21">
        <v>0</v>
      </c>
      <c r="AD23" s="21">
        <v>0</v>
      </c>
    </row>
    <row r="24" spans="1:30" ht="25.5">
      <c r="A24" s="20" t="s">
        <v>43</v>
      </c>
      <c r="B24" s="21">
        <v>0</v>
      </c>
      <c r="C24" s="21">
        <v>0</v>
      </c>
      <c r="D24" s="21">
        <v>0</v>
      </c>
      <c r="E24" s="21">
        <v>0</v>
      </c>
      <c r="F24" s="21">
        <v>1303058</v>
      </c>
      <c r="G24" s="21">
        <f t="shared" si="0"/>
        <v>1303058</v>
      </c>
      <c r="H24" s="21">
        <v>0</v>
      </c>
      <c r="I24" s="21">
        <v>0</v>
      </c>
      <c r="J24" s="21">
        <v>0</v>
      </c>
      <c r="K24" s="21">
        <v>1022090</v>
      </c>
      <c r="L24" s="21">
        <f t="shared" si="1"/>
        <v>1022090</v>
      </c>
      <c r="M24" s="21">
        <v>18.63</v>
      </c>
      <c r="N24" s="21">
        <v>0</v>
      </c>
      <c r="O24" s="21">
        <v>0</v>
      </c>
      <c r="P24" s="21">
        <v>1022090</v>
      </c>
      <c r="Q24" s="21">
        <f t="shared" si="2"/>
        <v>1022108.63</v>
      </c>
      <c r="R24" s="21">
        <f t="shared" si="3"/>
        <v>-18.63</v>
      </c>
      <c r="S24" s="21">
        <f t="shared" si="4"/>
        <v>0</v>
      </c>
      <c r="T24" s="21">
        <f t="shared" si="5"/>
        <v>0</v>
      </c>
      <c r="U24" s="21">
        <f t="shared" si="6"/>
        <v>1022108.63</v>
      </c>
      <c r="V24" s="21">
        <v>1022090</v>
      </c>
      <c r="W24" s="21">
        <v>908353.88</v>
      </c>
      <c r="X24" s="21">
        <f t="shared" si="7"/>
        <v>113736.12</v>
      </c>
      <c r="Y24" s="21">
        <f t="shared" si="8"/>
        <v>88.87220107818294</v>
      </c>
      <c r="Z24" s="21">
        <v>0</v>
      </c>
      <c r="AA24" s="21">
        <v>0</v>
      </c>
      <c r="AB24" s="21">
        <v>0</v>
      </c>
      <c r="AC24" s="21">
        <v>0</v>
      </c>
      <c r="AD24" s="21">
        <v>0</v>
      </c>
    </row>
    <row r="25" spans="1:30" ht="25.5">
      <c r="A25" s="22" t="s">
        <v>44</v>
      </c>
      <c r="B25" s="21">
        <v>0</v>
      </c>
      <c r="C25" s="21">
        <v>0</v>
      </c>
      <c r="D25" s="21">
        <v>0</v>
      </c>
      <c r="E25" s="21">
        <v>0</v>
      </c>
      <c r="F25" s="21">
        <v>1299058</v>
      </c>
      <c r="G25" s="21">
        <f t="shared" si="0"/>
        <v>1299058</v>
      </c>
      <c r="H25" s="21">
        <v>0</v>
      </c>
      <c r="I25" s="21">
        <v>0</v>
      </c>
      <c r="J25" s="21">
        <v>0</v>
      </c>
      <c r="K25" s="21">
        <v>1018090</v>
      </c>
      <c r="L25" s="21">
        <f t="shared" si="1"/>
        <v>1018090</v>
      </c>
      <c r="M25" s="21">
        <v>18.63</v>
      </c>
      <c r="N25" s="21">
        <v>0</v>
      </c>
      <c r="O25" s="21">
        <v>0</v>
      </c>
      <c r="P25" s="21">
        <v>1018090</v>
      </c>
      <c r="Q25" s="21">
        <f t="shared" si="2"/>
        <v>1018108.63</v>
      </c>
      <c r="R25" s="21">
        <f t="shared" si="3"/>
        <v>-18.63</v>
      </c>
      <c r="S25" s="21">
        <f t="shared" si="4"/>
        <v>0</v>
      </c>
      <c r="T25" s="21">
        <f t="shared" si="5"/>
        <v>0</v>
      </c>
      <c r="U25" s="21">
        <f t="shared" si="6"/>
        <v>1018108.63</v>
      </c>
      <c r="V25" s="21">
        <v>1018090</v>
      </c>
      <c r="W25" s="21">
        <v>906970.84</v>
      </c>
      <c r="X25" s="21">
        <f t="shared" si="7"/>
        <v>111119.16000000003</v>
      </c>
      <c r="Y25" s="21">
        <f t="shared" si="8"/>
        <v>89.085526819829283</v>
      </c>
      <c r="Z25" s="21">
        <v>0</v>
      </c>
      <c r="AA25" s="21">
        <v>0</v>
      </c>
      <c r="AB25" s="21">
        <v>0</v>
      </c>
      <c r="AC25" s="21">
        <v>0</v>
      </c>
      <c r="AD25" s="21">
        <v>0</v>
      </c>
    </row>
    <row r="26" spans="1:30" ht="38.25">
      <c r="A26" s="22" t="s">
        <v>45</v>
      </c>
      <c r="B26" s="21">
        <v>0</v>
      </c>
      <c r="C26" s="21">
        <v>0</v>
      </c>
      <c r="D26" s="21">
        <v>0</v>
      </c>
      <c r="E26" s="21">
        <v>0</v>
      </c>
      <c r="F26" s="21">
        <v>4000</v>
      </c>
      <c r="G26" s="21">
        <f t="shared" si="0"/>
        <v>4000</v>
      </c>
      <c r="H26" s="21">
        <v>0</v>
      </c>
      <c r="I26" s="21">
        <v>0</v>
      </c>
      <c r="J26" s="21">
        <v>0</v>
      </c>
      <c r="K26" s="21">
        <v>4000</v>
      </c>
      <c r="L26" s="21">
        <f t="shared" si="1"/>
        <v>4000</v>
      </c>
      <c r="M26" s="21">
        <v>0</v>
      </c>
      <c r="N26" s="21">
        <v>0</v>
      </c>
      <c r="O26" s="21">
        <v>0</v>
      </c>
      <c r="P26" s="21">
        <v>4000</v>
      </c>
      <c r="Q26" s="21">
        <f t="shared" si="2"/>
        <v>4000</v>
      </c>
      <c r="R26" s="21">
        <f t="shared" si="3"/>
        <v>0</v>
      </c>
      <c r="S26" s="21">
        <f t="shared" si="4"/>
        <v>0</v>
      </c>
      <c r="T26" s="21">
        <f t="shared" si="5"/>
        <v>0</v>
      </c>
      <c r="U26" s="21">
        <f t="shared" si="6"/>
        <v>4000</v>
      </c>
      <c r="V26" s="21">
        <v>4000</v>
      </c>
      <c r="W26" s="21">
        <v>1383.04</v>
      </c>
      <c r="X26" s="21">
        <f t="shared" si="7"/>
        <v>2616.96</v>
      </c>
      <c r="Y26" s="21">
        <f t="shared" si="8"/>
        <v>34.576000000000001</v>
      </c>
      <c r="Z26" s="21">
        <v>0</v>
      </c>
      <c r="AA26" s="21">
        <v>0</v>
      </c>
      <c r="AB26" s="21">
        <v>0</v>
      </c>
      <c r="AC26" s="21">
        <v>0</v>
      </c>
      <c r="AD26" s="21">
        <v>0</v>
      </c>
    </row>
    <row r="27" spans="1:30" ht="38.25">
      <c r="A27" s="20" t="s">
        <v>46</v>
      </c>
      <c r="B27" s="21">
        <v>0</v>
      </c>
      <c r="C27" s="21">
        <v>0</v>
      </c>
      <c r="D27" s="21">
        <v>3800</v>
      </c>
      <c r="E27" s="21">
        <v>123020</v>
      </c>
      <c r="F27" s="21">
        <v>0</v>
      </c>
      <c r="G27" s="21">
        <f t="shared" si="0"/>
        <v>126820</v>
      </c>
      <c r="H27" s="21">
        <v>0</v>
      </c>
      <c r="I27" s="21">
        <v>3800</v>
      </c>
      <c r="J27" s="21">
        <v>63021</v>
      </c>
      <c r="K27" s="21">
        <v>0</v>
      </c>
      <c r="L27" s="21">
        <f t="shared" si="1"/>
        <v>66821</v>
      </c>
      <c r="M27" s="21">
        <v>0</v>
      </c>
      <c r="N27" s="21">
        <v>0</v>
      </c>
      <c r="O27" s="21">
        <v>63021</v>
      </c>
      <c r="P27" s="21">
        <v>0</v>
      </c>
      <c r="Q27" s="21">
        <f t="shared" si="2"/>
        <v>63021</v>
      </c>
      <c r="R27" s="21">
        <f t="shared" si="3"/>
        <v>0</v>
      </c>
      <c r="S27" s="21">
        <f t="shared" si="4"/>
        <v>3800</v>
      </c>
      <c r="T27" s="21">
        <f t="shared" si="5"/>
        <v>0</v>
      </c>
      <c r="U27" s="21">
        <f t="shared" si="6"/>
        <v>63021</v>
      </c>
      <c r="V27" s="21">
        <v>19400</v>
      </c>
      <c r="W27" s="21">
        <v>10331.85</v>
      </c>
      <c r="X27" s="21">
        <f t="shared" si="7"/>
        <v>9068.15</v>
      </c>
      <c r="Y27" s="21">
        <f t="shared" si="8"/>
        <v>53.256958762886597</v>
      </c>
      <c r="Z27" s="21">
        <v>0</v>
      </c>
      <c r="AA27" s="21">
        <v>0</v>
      </c>
      <c r="AB27" s="21">
        <v>0</v>
      </c>
      <c r="AC27" s="21">
        <v>0</v>
      </c>
      <c r="AD27" s="21">
        <v>0</v>
      </c>
    </row>
    <row r="28" spans="1:30" ht="63.75">
      <c r="A28" s="22" t="s">
        <v>47</v>
      </c>
      <c r="B28" s="21">
        <v>0</v>
      </c>
      <c r="C28" s="21">
        <v>0</v>
      </c>
      <c r="D28" s="21">
        <v>0</v>
      </c>
      <c r="E28" s="21">
        <v>63021</v>
      </c>
      <c r="F28" s="21">
        <v>0</v>
      </c>
      <c r="G28" s="21">
        <f t="shared" si="0"/>
        <v>63021</v>
      </c>
      <c r="H28" s="21">
        <v>0</v>
      </c>
      <c r="I28" s="21">
        <v>0</v>
      </c>
      <c r="J28" s="21">
        <v>63021</v>
      </c>
      <c r="K28" s="21">
        <v>0</v>
      </c>
      <c r="L28" s="21">
        <f t="shared" si="1"/>
        <v>63021</v>
      </c>
      <c r="M28" s="21">
        <v>0</v>
      </c>
      <c r="N28" s="21">
        <v>0</v>
      </c>
      <c r="O28" s="21">
        <v>63021</v>
      </c>
      <c r="P28" s="21">
        <v>0</v>
      </c>
      <c r="Q28" s="21">
        <f t="shared" si="2"/>
        <v>63021</v>
      </c>
      <c r="R28" s="21">
        <f t="shared" si="3"/>
        <v>0</v>
      </c>
      <c r="S28" s="21">
        <f t="shared" si="4"/>
        <v>0</v>
      </c>
      <c r="T28" s="21">
        <f t="shared" si="5"/>
        <v>0</v>
      </c>
      <c r="U28" s="21">
        <f t="shared" si="6"/>
        <v>63021</v>
      </c>
      <c r="V28" s="21">
        <v>18000</v>
      </c>
      <c r="W28" s="21">
        <v>10331.85</v>
      </c>
      <c r="X28" s="21">
        <f t="shared" si="7"/>
        <v>7668.15</v>
      </c>
      <c r="Y28" s="21">
        <f t="shared" si="8"/>
        <v>57.399166666666666</v>
      </c>
      <c r="Z28" s="21">
        <v>0</v>
      </c>
      <c r="AA28" s="21">
        <v>0</v>
      </c>
      <c r="AB28" s="21">
        <v>0</v>
      </c>
      <c r="AC28" s="21">
        <v>0</v>
      </c>
      <c r="AD28" s="21">
        <v>0</v>
      </c>
    </row>
    <row r="29" spans="1:30" ht="38.25">
      <c r="A29" s="22" t="s">
        <v>48</v>
      </c>
      <c r="B29" s="21">
        <v>0</v>
      </c>
      <c r="C29" s="21">
        <v>0</v>
      </c>
      <c r="D29" s="21">
        <v>3800</v>
      </c>
      <c r="E29" s="21">
        <v>59999</v>
      </c>
      <c r="F29" s="21">
        <v>0</v>
      </c>
      <c r="G29" s="21">
        <f t="shared" si="0"/>
        <v>63799</v>
      </c>
      <c r="H29" s="21">
        <v>0</v>
      </c>
      <c r="I29" s="21">
        <v>3800</v>
      </c>
      <c r="J29" s="21">
        <v>0</v>
      </c>
      <c r="K29" s="21">
        <v>0</v>
      </c>
      <c r="L29" s="21">
        <f t="shared" si="1"/>
        <v>3800</v>
      </c>
      <c r="M29" s="21">
        <v>0</v>
      </c>
      <c r="N29" s="21">
        <v>0</v>
      </c>
      <c r="O29" s="21">
        <v>0</v>
      </c>
      <c r="P29" s="21">
        <v>0</v>
      </c>
      <c r="Q29" s="21">
        <f t="shared" si="2"/>
        <v>0</v>
      </c>
      <c r="R29" s="21">
        <f t="shared" si="3"/>
        <v>0</v>
      </c>
      <c r="S29" s="21">
        <f t="shared" si="4"/>
        <v>3800</v>
      </c>
      <c r="T29" s="21">
        <f t="shared" si="5"/>
        <v>0</v>
      </c>
      <c r="U29" s="21">
        <f t="shared" si="6"/>
        <v>0</v>
      </c>
      <c r="V29" s="21">
        <v>1400</v>
      </c>
      <c r="W29" s="21">
        <v>0</v>
      </c>
      <c r="X29" s="21">
        <f t="shared" si="7"/>
        <v>1400</v>
      </c>
      <c r="Y29" s="21">
        <f t="shared" si="8"/>
        <v>0</v>
      </c>
      <c r="Z29" s="21">
        <v>0</v>
      </c>
      <c r="AA29" s="21">
        <v>0</v>
      </c>
      <c r="AB29" s="21">
        <v>0</v>
      </c>
      <c r="AC29" s="21">
        <v>0</v>
      </c>
      <c r="AD29" s="21">
        <v>0</v>
      </c>
    </row>
    <row r="30" spans="1:30" ht="25.5">
      <c r="A30" s="20" t="s">
        <v>49</v>
      </c>
      <c r="B30" s="21">
        <v>0</v>
      </c>
      <c r="C30" s="21">
        <v>0</v>
      </c>
      <c r="D30" s="21">
        <v>34609</v>
      </c>
      <c r="E30" s="21">
        <v>0</v>
      </c>
      <c r="F30" s="21">
        <v>69839</v>
      </c>
      <c r="G30" s="21">
        <f t="shared" si="0"/>
        <v>104448</v>
      </c>
      <c r="H30" s="21">
        <v>0</v>
      </c>
      <c r="I30" s="21">
        <v>34609</v>
      </c>
      <c r="J30" s="21">
        <v>0</v>
      </c>
      <c r="K30" s="21">
        <v>68388</v>
      </c>
      <c r="L30" s="21">
        <f t="shared" si="1"/>
        <v>102997</v>
      </c>
      <c r="M30" s="21">
        <v>0</v>
      </c>
      <c r="N30" s="21">
        <v>30156.9</v>
      </c>
      <c r="O30" s="21">
        <v>0</v>
      </c>
      <c r="P30" s="21">
        <v>68388</v>
      </c>
      <c r="Q30" s="21">
        <f t="shared" si="2"/>
        <v>98544.9</v>
      </c>
      <c r="R30" s="21">
        <f t="shared" si="3"/>
        <v>0</v>
      </c>
      <c r="S30" s="21">
        <f t="shared" si="4"/>
        <v>4452.0999999999985</v>
      </c>
      <c r="T30" s="21">
        <f t="shared" si="5"/>
        <v>0</v>
      </c>
      <c r="U30" s="21">
        <f t="shared" si="6"/>
        <v>98544.9</v>
      </c>
      <c r="V30" s="21">
        <v>102997</v>
      </c>
      <c r="W30" s="21">
        <v>92315.26</v>
      </c>
      <c r="X30" s="21">
        <f t="shared" si="7"/>
        <v>10681.740000000005</v>
      </c>
      <c r="Y30" s="21">
        <f t="shared" si="8"/>
        <v>89.629076575045872</v>
      </c>
      <c r="Z30" s="21">
        <v>0</v>
      </c>
      <c r="AA30" s="21">
        <v>0</v>
      </c>
      <c r="AB30" s="21">
        <v>0</v>
      </c>
      <c r="AC30" s="21">
        <v>0</v>
      </c>
      <c r="AD30" s="21">
        <v>0</v>
      </c>
    </row>
    <row r="31" spans="1:30" ht="38.25">
      <c r="A31" s="22" t="s">
        <v>50</v>
      </c>
      <c r="B31" s="21">
        <v>0</v>
      </c>
      <c r="C31" s="21">
        <v>0</v>
      </c>
      <c r="D31" s="21">
        <v>34609</v>
      </c>
      <c r="E31" s="21">
        <v>0</v>
      </c>
      <c r="F31" s="21">
        <v>69839</v>
      </c>
      <c r="G31" s="21">
        <f t="shared" si="0"/>
        <v>104448</v>
      </c>
      <c r="H31" s="21">
        <v>0</v>
      </c>
      <c r="I31" s="21">
        <v>34609</v>
      </c>
      <c r="J31" s="21">
        <v>0</v>
      </c>
      <c r="K31" s="21">
        <v>68388</v>
      </c>
      <c r="L31" s="21">
        <f t="shared" si="1"/>
        <v>102997</v>
      </c>
      <c r="M31" s="21">
        <v>0</v>
      </c>
      <c r="N31" s="21">
        <v>30156.9</v>
      </c>
      <c r="O31" s="21">
        <v>0</v>
      </c>
      <c r="P31" s="21">
        <v>68388</v>
      </c>
      <c r="Q31" s="21">
        <f t="shared" si="2"/>
        <v>98544.9</v>
      </c>
      <c r="R31" s="21">
        <f t="shared" si="3"/>
        <v>0</v>
      </c>
      <c r="S31" s="21">
        <f t="shared" si="4"/>
        <v>4452.0999999999985</v>
      </c>
      <c r="T31" s="21">
        <f t="shared" si="5"/>
        <v>0</v>
      </c>
      <c r="U31" s="21">
        <f t="shared" si="6"/>
        <v>98544.9</v>
      </c>
      <c r="V31" s="21">
        <v>102997</v>
      </c>
      <c r="W31" s="21">
        <v>92315.26</v>
      </c>
      <c r="X31" s="21">
        <f t="shared" si="7"/>
        <v>10681.740000000005</v>
      </c>
      <c r="Y31" s="21">
        <f t="shared" si="8"/>
        <v>89.629076575045872</v>
      </c>
      <c r="Z31" s="21">
        <v>0</v>
      </c>
      <c r="AA31" s="21">
        <v>0</v>
      </c>
      <c r="AB31" s="21">
        <v>0</v>
      </c>
      <c r="AC31" s="21">
        <v>0</v>
      </c>
      <c r="AD31" s="21">
        <v>0</v>
      </c>
    </row>
    <row r="32" spans="1:30" ht="25.5">
      <c r="A32" s="20" t="s">
        <v>51</v>
      </c>
      <c r="B32" s="21">
        <v>0</v>
      </c>
      <c r="C32" s="21">
        <v>0</v>
      </c>
      <c r="D32" s="21">
        <v>0</v>
      </c>
      <c r="E32" s="21">
        <v>0</v>
      </c>
      <c r="F32" s="21">
        <v>447845</v>
      </c>
      <c r="G32" s="21">
        <f t="shared" si="0"/>
        <v>447845</v>
      </c>
      <c r="H32" s="21">
        <v>0</v>
      </c>
      <c r="I32" s="21">
        <v>0</v>
      </c>
      <c r="J32" s="21">
        <v>0</v>
      </c>
      <c r="K32" s="21">
        <v>447845</v>
      </c>
      <c r="L32" s="21">
        <f t="shared" si="1"/>
        <v>447845</v>
      </c>
      <c r="M32" s="21">
        <v>0</v>
      </c>
      <c r="N32" s="21">
        <v>0</v>
      </c>
      <c r="O32" s="21">
        <v>0</v>
      </c>
      <c r="P32" s="21">
        <v>447845</v>
      </c>
      <c r="Q32" s="21">
        <f t="shared" si="2"/>
        <v>447845</v>
      </c>
      <c r="R32" s="21">
        <f t="shared" si="3"/>
        <v>0</v>
      </c>
      <c r="S32" s="21">
        <f t="shared" si="4"/>
        <v>0</v>
      </c>
      <c r="T32" s="21">
        <f t="shared" si="5"/>
        <v>0</v>
      </c>
      <c r="U32" s="21">
        <f t="shared" si="6"/>
        <v>447845</v>
      </c>
      <c r="V32" s="21">
        <v>447845</v>
      </c>
      <c r="W32" s="21">
        <v>447844.3</v>
      </c>
      <c r="X32" s="21">
        <f t="shared" si="7"/>
        <v>0.70000000001164153</v>
      </c>
      <c r="Y32" s="21">
        <f t="shared" si="8"/>
        <v>99.99984369592157</v>
      </c>
      <c r="Z32" s="21">
        <v>0</v>
      </c>
      <c r="AA32" s="21">
        <v>0</v>
      </c>
      <c r="AB32" s="21">
        <v>0</v>
      </c>
      <c r="AC32" s="21">
        <v>0</v>
      </c>
      <c r="AD32" s="21">
        <v>0</v>
      </c>
    </row>
    <row r="33" spans="1:30" s="19" customFormat="1" ht="25.5">
      <c r="A33" s="17" t="s">
        <v>52</v>
      </c>
      <c r="B33" s="18">
        <v>0</v>
      </c>
      <c r="C33" s="18">
        <v>0</v>
      </c>
      <c r="D33" s="18">
        <v>93206</v>
      </c>
      <c r="E33" s="18">
        <v>0</v>
      </c>
      <c r="F33" s="18">
        <v>5665676</v>
      </c>
      <c r="G33" s="18">
        <f t="shared" si="0"/>
        <v>5758882</v>
      </c>
      <c r="H33" s="18">
        <v>0</v>
      </c>
      <c r="I33" s="18">
        <v>93206</v>
      </c>
      <c r="J33" s="18">
        <v>0</v>
      </c>
      <c r="K33" s="18">
        <v>5312979</v>
      </c>
      <c r="L33" s="18">
        <f t="shared" si="1"/>
        <v>5406185</v>
      </c>
      <c r="M33" s="18">
        <v>445</v>
      </c>
      <c r="N33" s="18">
        <v>93205.5</v>
      </c>
      <c r="O33" s="18">
        <v>0</v>
      </c>
      <c r="P33" s="18">
        <v>5312979</v>
      </c>
      <c r="Q33" s="18">
        <f t="shared" si="2"/>
        <v>5406629.5</v>
      </c>
      <c r="R33" s="18">
        <f t="shared" si="3"/>
        <v>-445</v>
      </c>
      <c r="S33" s="18">
        <f t="shared" si="4"/>
        <v>0.5</v>
      </c>
      <c r="T33" s="18">
        <f t="shared" si="5"/>
        <v>0</v>
      </c>
      <c r="U33" s="18">
        <f t="shared" si="6"/>
        <v>5406629.5</v>
      </c>
      <c r="V33" s="18">
        <v>5406185</v>
      </c>
      <c r="W33" s="18">
        <v>4126177.11</v>
      </c>
      <c r="X33" s="18">
        <f t="shared" si="7"/>
        <v>1280007.8900000001</v>
      </c>
      <c r="Y33" s="18">
        <f t="shared" si="8"/>
        <v>76.32326881155565</v>
      </c>
      <c r="Z33" s="18">
        <v>0</v>
      </c>
      <c r="AA33" s="18">
        <v>0</v>
      </c>
      <c r="AB33" s="18">
        <v>0</v>
      </c>
      <c r="AC33" s="18">
        <v>0</v>
      </c>
      <c r="AD33" s="18">
        <v>0</v>
      </c>
    </row>
    <row r="34" spans="1:30" ht="25.5">
      <c r="A34" s="20" t="s">
        <v>53</v>
      </c>
      <c r="B34" s="21">
        <v>0</v>
      </c>
      <c r="C34" s="21">
        <v>0</v>
      </c>
      <c r="D34" s="21">
        <v>0</v>
      </c>
      <c r="E34" s="21">
        <v>0</v>
      </c>
      <c r="F34" s="21">
        <v>5612536</v>
      </c>
      <c r="G34" s="21">
        <f t="shared" si="0"/>
        <v>5612536</v>
      </c>
      <c r="H34" s="21">
        <v>0</v>
      </c>
      <c r="I34" s="21">
        <v>0</v>
      </c>
      <c r="J34" s="21">
        <v>0</v>
      </c>
      <c r="K34" s="21">
        <v>5259839</v>
      </c>
      <c r="L34" s="21">
        <f t="shared" si="1"/>
        <v>5259839</v>
      </c>
      <c r="M34" s="21">
        <v>445</v>
      </c>
      <c r="N34" s="21">
        <v>0</v>
      </c>
      <c r="O34" s="21">
        <v>0</v>
      </c>
      <c r="P34" s="21">
        <v>5259839</v>
      </c>
      <c r="Q34" s="21">
        <f t="shared" si="2"/>
        <v>5260284</v>
      </c>
      <c r="R34" s="21">
        <f t="shared" si="3"/>
        <v>-445</v>
      </c>
      <c r="S34" s="21">
        <f t="shared" si="4"/>
        <v>0</v>
      </c>
      <c r="T34" s="21">
        <f t="shared" si="5"/>
        <v>0</v>
      </c>
      <c r="U34" s="21">
        <f t="shared" si="6"/>
        <v>5260284</v>
      </c>
      <c r="V34" s="21">
        <v>5259839</v>
      </c>
      <c r="W34" s="21">
        <v>4031471.61</v>
      </c>
      <c r="X34" s="21">
        <f t="shared" si="7"/>
        <v>1228367.3900000001</v>
      </c>
      <c r="Y34" s="21">
        <f t="shared" si="8"/>
        <v>76.646292975887661</v>
      </c>
      <c r="Z34" s="21">
        <v>0</v>
      </c>
      <c r="AA34" s="21">
        <v>0</v>
      </c>
      <c r="AB34" s="21">
        <v>0</v>
      </c>
      <c r="AC34" s="21">
        <v>0</v>
      </c>
      <c r="AD34" s="21">
        <v>0</v>
      </c>
    </row>
    <row r="35" spans="1:30" ht="25.5">
      <c r="A35" s="20" t="s">
        <v>54</v>
      </c>
      <c r="B35" s="21">
        <v>0</v>
      </c>
      <c r="C35" s="21">
        <v>0</v>
      </c>
      <c r="D35" s="21">
        <v>0</v>
      </c>
      <c r="E35" s="21">
        <v>0</v>
      </c>
      <c r="F35" s="21">
        <v>53140</v>
      </c>
      <c r="G35" s="21">
        <f t="shared" si="0"/>
        <v>53140</v>
      </c>
      <c r="H35" s="21">
        <v>0</v>
      </c>
      <c r="I35" s="21">
        <v>0</v>
      </c>
      <c r="J35" s="21">
        <v>0</v>
      </c>
      <c r="K35" s="21">
        <v>53140</v>
      </c>
      <c r="L35" s="21">
        <f t="shared" si="1"/>
        <v>53140</v>
      </c>
      <c r="M35" s="21">
        <v>0</v>
      </c>
      <c r="N35" s="21">
        <v>0</v>
      </c>
      <c r="O35" s="21">
        <v>0</v>
      </c>
      <c r="P35" s="21">
        <v>53140</v>
      </c>
      <c r="Q35" s="21">
        <f t="shared" si="2"/>
        <v>53140</v>
      </c>
      <c r="R35" s="21">
        <f t="shared" si="3"/>
        <v>0</v>
      </c>
      <c r="S35" s="21">
        <f t="shared" si="4"/>
        <v>0</v>
      </c>
      <c r="T35" s="21">
        <f t="shared" si="5"/>
        <v>0</v>
      </c>
      <c r="U35" s="21">
        <f t="shared" si="6"/>
        <v>53140</v>
      </c>
      <c r="V35" s="21">
        <v>53140</v>
      </c>
      <c r="W35" s="21">
        <v>1500</v>
      </c>
      <c r="X35" s="21">
        <f t="shared" si="7"/>
        <v>51640</v>
      </c>
      <c r="Y35" s="21">
        <f t="shared" si="8"/>
        <v>2.8227324049680091</v>
      </c>
      <c r="Z35" s="21">
        <v>0</v>
      </c>
      <c r="AA35" s="21">
        <v>0</v>
      </c>
      <c r="AB35" s="21">
        <v>0</v>
      </c>
      <c r="AC35" s="21">
        <v>0</v>
      </c>
      <c r="AD35" s="21">
        <v>0</v>
      </c>
    </row>
    <row r="36" spans="1:30" ht="38.25">
      <c r="A36" s="20" t="s">
        <v>46</v>
      </c>
      <c r="B36" s="21">
        <v>0</v>
      </c>
      <c r="C36" s="21">
        <v>0</v>
      </c>
      <c r="D36" s="21">
        <v>93206</v>
      </c>
      <c r="E36" s="21">
        <v>0</v>
      </c>
      <c r="F36" s="21">
        <v>0</v>
      </c>
      <c r="G36" s="21">
        <f t="shared" si="0"/>
        <v>93206</v>
      </c>
      <c r="H36" s="21">
        <v>0</v>
      </c>
      <c r="I36" s="21">
        <v>93206</v>
      </c>
      <c r="J36" s="21">
        <v>0</v>
      </c>
      <c r="K36" s="21">
        <v>0</v>
      </c>
      <c r="L36" s="21">
        <f t="shared" si="1"/>
        <v>93206</v>
      </c>
      <c r="M36" s="21">
        <v>0</v>
      </c>
      <c r="N36" s="21">
        <v>93205.5</v>
      </c>
      <c r="O36" s="21">
        <v>0</v>
      </c>
      <c r="P36" s="21">
        <v>0</v>
      </c>
      <c r="Q36" s="21">
        <f t="shared" si="2"/>
        <v>93205.5</v>
      </c>
      <c r="R36" s="21">
        <f t="shared" si="3"/>
        <v>0</v>
      </c>
      <c r="S36" s="21">
        <f t="shared" si="4"/>
        <v>0.5</v>
      </c>
      <c r="T36" s="21">
        <f t="shared" si="5"/>
        <v>0</v>
      </c>
      <c r="U36" s="21">
        <f t="shared" si="6"/>
        <v>93205.5</v>
      </c>
      <c r="V36" s="21">
        <v>93206</v>
      </c>
      <c r="W36" s="21">
        <v>93205.5</v>
      </c>
      <c r="X36" s="21">
        <f t="shared" si="7"/>
        <v>0.5</v>
      </c>
      <c r="Y36" s="21">
        <f t="shared" si="8"/>
        <v>99.999463553848472</v>
      </c>
      <c r="Z36" s="21">
        <v>0</v>
      </c>
      <c r="AA36" s="21">
        <v>0</v>
      </c>
      <c r="AB36" s="21">
        <v>0</v>
      </c>
      <c r="AC36" s="21">
        <v>0</v>
      </c>
      <c r="AD36" s="21">
        <v>0</v>
      </c>
    </row>
    <row r="37" spans="1:30" ht="38.25">
      <c r="A37" s="22" t="s">
        <v>55</v>
      </c>
      <c r="B37" s="21">
        <v>0</v>
      </c>
      <c r="C37" s="21">
        <v>0</v>
      </c>
      <c r="D37" s="21">
        <v>93206</v>
      </c>
      <c r="E37" s="21">
        <v>0</v>
      </c>
      <c r="F37" s="21">
        <v>0</v>
      </c>
      <c r="G37" s="21">
        <f t="shared" si="0"/>
        <v>93206</v>
      </c>
      <c r="H37" s="21">
        <v>0</v>
      </c>
      <c r="I37" s="21">
        <v>93206</v>
      </c>
      <c r="J37" s="21">
        <v>0</v>
      </c>
      <c r="K37" s="21">
        <v>0</v>
      </c>
      <c r="L37" s="21">
        <f t="shared" si="1"/>
        <v>93206</v>
      </c>
      <c r="M37" s="21">
        <v>0</v>
      </c>
      <c r="N37" s="21">
        <v>93205.5</v>
      </c>
      <c r="O37" s="21">
        <v>0</v>
      </c>
      <c r="P37" s="21">
        <v>0</v>
      </c>
      <c r="Q37" s="21">
        <f t="shared" si="2"/>
        <v>93205.5</v>
      </c>
      <c r="R37" s="21">
        <f t="shared" si="3"/>
        <v>0</v>
      </c>
      <c r="S37" s="21">
        <f t="shared" si="4"/>
        <v>0.5</v>
      </c>
      <c r="T37" s="21">
        <f t="shared" si="5"/>
        <v>0</v>
      </c>
      <c r="U37" s="21">
        <f t="shared" si="6"/>
        <v>93205.5</v>
      </c>
      <c r="V37" s="21">
        <v>93206</v>
      </c>
      <c r="W37" s="21">
        <v>93205.5</v>
      </c>
      <c r="X37" s="21">
        <f t="shared" si="7"/>
        <v>0.5</v>
      </c>
      <c r="Y37" s="21">
        <f t="shared" si="8"/>
        <v>99.999463553848472</v>
      </c>
      <c r="Z37" s="21">
        <v>0</v>
      </c>
      <c r="AA37" s="21">
        <v>0</v>
      </c>
      <c r="AB37" s="21">
        <v>0</v>
      </c>
      <c r="AC37" s="21">
        <v>0</v>
      </c>
      <c r="AD37" s="21">
        <v>0</v>
      </c>
    </row>
    <row r="38" spans="1:30" s="19" customFormat="1">
      <c r="A38" s="17" t="s">
        <v>56</v>
      </c>
      <c r="B38" s="18">
        <v>0</v>
      </c>
      <c r="C38" s="18">
        <v>31588</v>
      </c>
      <c r="D38" s="18">
        <v>0</v>
      </c>
      <c r="E38" s="18">
        <v>0</v>
      </c>
      <c r="F38" s="18">
        <v>1343368</v>
      </c>
      <c r="G38" s="18">
        <f t="shared" si="0"/>
        <v>1374956</v>
      </c>
      <c r="H38" s="18">
        <v>28955</v>
      </c>
      <c r="I38" s="18">
        <v>0</v>
      </c>
      <c r="J38" s="18">
        <v>0</v>
      </c>
      <c r="K38" s="18">
        <v>1230515</v>
      </c>
      <c r="L38" s="18">
        <f t="shared" si="1"/>
        <v>1259470</v>
      </c>
      <c r="M38" s="18">
        <v>1277.42</v>
      </c>
      <c r="N38" s="18">
        <v>0</v>
      </c>
      <c r="O38" s="18">
        <v>0</v>
      </c>
      <c r="P38" s="18">
        <v>1230515</v>
      </c>
      <c r="Q38" s="18">
        <f t="shared" si="2"/>
        <v>1231792.42</v>
      </c>
      <c r="R38" s="18">
        <f t="shared" si="3"/>
        <v>27677.58</v>
      </c>
      <c r="S38" s="18">
        <f t="shared" si="4"/>
        <v>0</v>
      </c>
      <c r="T38" s="18">
        <f t="shared" si="5"/>
        <v>0</v>
      </c>
      <c r="U38" s="18">
        <f t="shared" si="6"/>
        <v>1231792.42</v>
      </c>
      <c r="V38" s="18">
        <v>1259470</v>
      </c>
      <c r="W38" s="18">
        <v>1208616.3</v>
      </c>
      <c r="X38" s="18">
        <f t="shared" si="7"/>
        <v>50853.699999999953</v>
      </c>
      <c r="Y38" s="18">
        <f t="shared" si="8"/>
        <v>95.962293663207547</v>
      </c>
      <c r="Z38" s="18">
        <v>0</v>
      </c>
      <c r="AA38" s="18">
        <v>0</v>
      </c>
      <c r="AB38" s="18">
        <v>0</v>
      </c>
      <c r="AC38" s="18">
        <v>0</v>
      </c>
      <c r="AD38" s="18">
        <v>0</v>
      </c>
    </row>
    <row r="39" spans="1:30">
      <c r="A39" s="20" t="s">
        <v>57</v>
      </c>
      <c r="B39" s="21">
        <v>0</v>
      </c>
      <c r="C39" s="21">
        <v>31588</v>
      </c>
      <c r="D39" s="21">
        <v>0</v>
      </c>
      <c r="E39" s="21">
        <v>0</v>
      </c>
      <c r="F39" s="21">
        <v>1343368</v>
      </c>
      <c r="G39" s="21">
        <f t="shared" si="0"/>
        <v>1374956</v>
      </c>
      <c r="H39" s="21">
        <v>28955</v>
      </c>
      <c r="I39" s="21">
        <v>0</v>
      </c>
      <c r="J39" s="21">
        <v>0</v>
      </c>
      <c r="K39" s="21">
        <v>1230515</v>
      </c>
      <c r="L39" s="21">
        <f t="shared" si="1"/>
        <v>1259470</v>
      </c>
      <c r="M39" s="21">
        <v>1277.42</v>
      </c>
      <c r="N39" s="21">
        <v>0</v>
      </c>
      <c r="O39" s="21">
        <v>0</v>
      </c>
      <c r="P39" s="21">
        <v>1230515</v>
      </c>
      <c r="Q39" s="21">
        <f t="shared" si="2"/>
        <v>1231792.42</v>
      </c>
      <c r="R39" s="21">
        <f t="shared" si="3"/>
        <v>27677.58</v>
      </c>
      <c r="S39" s="21">
        <f t="shared" si="4"/>
        <v>0</v>
      </c>
      <c r="T39" s="21">
        <f t="shared" si="5"/>
        <v>0</v>
      </c>
      <c r="U39" s="21">
        <f t="shared" si="6"/>
        <v>1231792.42</v>
      </c>
      <c r="V39" s="21">
        <v>1259470</v>
      </c>
      <c r="W39" s="21">
        <v>1208616.3</v>
      </c>
      <c r="X39" s="21">
        <f t="shared" si="7"/>
        <v>50853.699999999953</v>
      </c>
      <c r="Y39" s="21">
        <f t="shared" si="8"/>
        <v>95.962293663207547</v>
      </c>
      <c r="Z39" s="21">
        <v>0</v>
      </c>
      <c r="AA39" s="21">
        <v>0</v>
      </c>
      <c r="AB39" s="21">
        <v>0</v>
      </c>
      <c r="AC39" s="21">
        <v>0</v>
      </c>
      <c r="AD39" s="21">
        <v>0</v>
      </c>
    </row>
    <row r="40" spans="1:30" s="19" customFormat="1">
      <c r="A40" s="17" t="s">
        <v>58</v>
      </c>
      <c r="B40" s="18">
        <v>0</v>
      </c>
      <c r="C40" s="18">
        <v>1864</v>
      </c>
      <c r="D40" s="18">
        <v>0</v>
      </c>
      <c r="E40" s="18">
        <v>569400</v>
      </c>
      <c r="F40" s="18">
        <v>8272236</v>
      </c>
      <c r="G40" s="18">
        <f t="shared" si="0"/>
        <v>8843500</v>
      </c>
      <c r="H40" s="18">
        <v>1864</v>
      </c>
      <c r="I40" s="18">
        <v>0</v>
      </c>
      <c r="J40" s="18">
        <v>569400</v>
      </c>
      <c r="K40" s="18">
        <v>7426075</v>
      </c>
      <c r="L40" s="18">
        <f t="shared" si="1"/>
        <v>7997339</v>
      </c>
      <c r="M40" s="18">
        <v>1863.43</v>
      </c>
      <c r="N40" s="18">
        <v>0</v>
      </c>
      <c r="O40" s="18">
        <v>569378.49</v>
      </c>
      <c r="P40" s="18">
        <v>7426075</v>
      </c>
      <c r="Q40" s="18">
        <f t="shared" si="2"/>
        <v>7997316.9199999999</v>
      </c>
      <c r="R40" s="18">
        <f t="shared" si="3"/>
        <v>0.56999999999993634</v>
      </c>
      <c r="S40" s="18">
        <f t="shared" si="4"/>
        <v>0</v>
      </c>
      <c r="T40" s="18">
        <f t="shared" si="5"/>
        <v>21.510000000009313</v>
      </c>
      <c r="U40" s="18">
        <f t="shared" si="6"/>
        <v>7997316.9199999999</v>
      </c>
      <c r="V40" s="18">
        <v>7998508</v>
      </c>
      <c r="W40" s="18">
        <v>7112457.1500000004</v>
      </c>
      <c r="X40" s="18">
        <f t="shared" si="7"/>
        <v>886050.84999999963</v>
      </c>
      <c r="Y40" s="18">
        <f t="shared" si="8"/>
        <v>88.922298383648553</v>
      </c>
      <c r="Z40" s="18">
        <v>0</v>
      </c>
      <c r="AA40" s="18">
        <v>0</v>
      </c>
      <c r="AB40" s="18">
        <v>0</v>
      </c>
      <c r="AC40" s="18">
        <v>0</v>
      </c>
      <c r="AD40" s="18">
        <v>0</v>
      </c>
    </row>
    <row r="41" spans="1:30" ht="25.5">
      <c r="A41" s="20" t="s">
        <v>59</v>
      </c>
      <c r="B41" s="21">
        <v>0</v>
      </c>
      <c r="C41" s="21">
        <v>1864</v>
      </c>
      <c r="D41" s="21">
        <v>0</v>
      </c>
      <c r="E41" s="21">
        <v>0</v>
      </c>
      <c r="F41" s="21">
        <v>736433</v>
      </c>
      <c r="G41" s="21">
        <f t="shared" si="0"/>
        <v>738297</v>
      </c>
      <c r="H41" s="21">
        <v>1864</v>
      </c>
      <c r="I41" s="21">
        <v>0</v>
      </c>
      <c r="J41" s="21">
        <v>0</v>
      </c>
      <c r="K41" s="21">
        <v>679067</v>
      </c>
      <c r="L41" s="21">
        <f t="shared" si="1"/>
        <v>680931</v>
      </c>
      <c r="M41" s="21">
        <v>1863.43</v>
      </c>
      <c r="N41" s="21">
        <v>0</v>
      </c>
      <c r="O41" s="21">
        <v>0</v>
      </c>
      <c r="P41" s="21">
        <v>679067</v>
      </c>
      <c r="Q41" s="21">
        <f t="shared" si="2"/>
        <v>680930.43</v>
      </c>
      <c r="R41" s="21">
        <f t="shared" si="3"/>
        <v>0.56999999999993634</v>
      </c>
      <c r="S41" s="21">
        <f t="shared" si="4"/>
        <v>0</v>
      </c>
      <c r="T41" s="21">
        <f t="shared" si="5"/>
        <v>0</v>
      </c>
      <c r="U41" s="21">
        <f t="shared" si="6"/>
        <v>680930.43</v>
      </c>
      <c r="V41" s="21">
        <v>680931</v>
      </c>
      <c r="W41" s="21">
        <v>660494.94999999995</v>
      </c>
      <c r="X41" s="21">
        <f t="shared" si="7"/>
        <v>20436.050000000047</v>
      </c>
      <c r="Y41" s="21">
        <f t="shared" si="8"/>
        <v>96.998807515005183</v>
      </c>
      <c r="Z41" s="21">
        <v>0</v>
      </c>
      <c r="AA41" s="21">
        <v>0</v>
      </c>
      <c r="AB41" s="21">
        <v>0</v>
      </c>
      <c r="AC41" s="21">
        <v>0</v>
      </c>
      <c r="AD41" s="21">
        <v>0</v>
      </c>
    </row>
    <row r="42" spans="1:30" ht="25.5">
      <c r="A42" s="20" t="s">
        <v>60</v>
      </c>
      <c r="B42" s="21">
        <v>0</v>
      </c>
      <c r="C42" s="21">
        <v>0</v>
      </c>
      <c r="D42" s="21">
        <v>0</v>
      </c>
      <c r="E42" s="21">
        <v>400000</v>
      </c>
      <c r="F42" s="21">
        <v>130904</v>
      </c>
      <c r="G42" s="21">
        <f t="shared" si="0"/>
        <v>530904</v>
      </c>
      <c r="H42" s="21">
        <v>0</v>
      </c>
      <c r="I42" s="21">
        <v>0</v>
      </c>
      <c r="J42" s="21">
        <v>400000</v>
      </c>
      <c r="K42" s="21">
        <v>129838</v>
      </c>
      <c r="L42" s="21">
        <f t="shared" si="1"/>
        <v>529838</v>
      </c>
      <c r="M42" s="21">
        <v>0</v>
      </c>
      <c r="N42" s="21">
        <v>0</v>
      </c>
      <c r="O42" s="21">
        <v>400000</v>
      </c>
      <c r="P42" s="21">
        <v>129838</v>
      </c>
      <c r="Q42" s="21">
        <f t="shared" si="2"/>
        <v>529838</v>
      </c>
      <c r="R42" s="21">
        <f t="shared" si="3"/>
        <v>0</v>
      </c>
      <c r="S42" s="21">
        <f t="shared" si="4"/>
        <v>0</v>
      </c>
      <c r="T42" s="21">
        <f t="shared" si="5"/>
        <v>0</v>
      </c>
      <c r="U42" s="21">
        <f t="shared" si="6"/>
        <v>529838</v>
      </c>
      <c r="V42" s="21">
        <v>529838</v>
      </c>
      <c r="W42" s="21">
        <v>495041.82</v>
      </c>
      <c r="X42" s="21">
        <f t="shared" si="7"/>
        <v>34796.179999999993</v>
      </c>
      <c r="Y42" s="21">
        <f t="shared" si="8"/>
        <v>93.432675648028265</v>
      </c>
      <c r="Z42" s="21">
        <v>0</v>
      </c>
      <c r="AA42" s="21">
        <v>0</v>
      </c>
      <c r="AB42" s="21">
        <v>0</v>
      </c>
      <c r="AC42" s="21">
        <v>0</v>
      </c>
      <c r="AD42" s="21">
        <v>0</v>
      </c>
    </row>
    <row r="43" spans="1:30">
      <c r="A43" s="20" t="s">
        <v>61</v>
      </c>
      <c r="B43" s="21">
        <v>0</v>
      </c>
      <c r="C43" s="21">
        <v>0</v>
      </c>
      <c r="D43" s="21">
        <v>0</v>
      </c>
      <c r="E43" s="21">
        <v>0</v>
      </c>
      <c r="F43" s="21">
        <v>355718</v>
      </c>
      <c r="G43" s="21">
        <f t="shared" si="0"/>
        <v>355718</v>
      </c>
      <c r="H43" s="21">
        <v>0</v>
      </c>
      <c r="I43" s="21">
        <v>0</v>
      </c>
      <c r="J43" s="21">
        <v>0</v>
      </c>
      <c r="K43" s="21">
        <v>351276</v>
      </c>
      <c r="L43" s="21">
        <f t="shared" si="1"/>
        <v>351276</v>
      </c>
      <c r="M43" s="21">
        <v>0</v>
      </c>
      <c r="N43" s="21">
        <v>0</v>
      </c>
      <c r="O43" s="21">
        <v>0</v>
      </c>
      <c r="P43" s="21">
        <v>351276</v>
      </c>
      <c r="Q43" s="21">
        <f t="shared" si="2"/>
        <v>351276</v>
      </c>
      <c r="R43" s="21">
        <f t="shared" si="3"/>
        <v>0</v>
      </c>
      <c r="S43" s="21">
        <f t="shared" si="4"/>
        <v>0</v>
      </c>
      <c r="T43" s="21">
        <f t="shared" si="5"/>
        <v>0</v>
      </c>
      <c r="U43" s="21">
        <f t="shared" si="6"/>
        <v>351276</v>
      </c>
      <c r="V43" s="21">
        <v>351276</v>
      </c>
      <c r="W43" s="21">
        <v>317984.7</v>
      </c>
      <c r="X43" s="21">
        <f t="shared" si="7"/>
        <v>33291.299999999988</v>
      </c>
      <c r="Y43" s="21">
        <f t="shared" si="8"/>
        <v>90.522751340826019</v>
      </c>
      <c r="Z43" s="21">
        <v>0</v>
      </c>
      <c r="AA43" s="21">
        <v>0</v>
      </c>
      <c r="AB43" s="21">
        <v>0</v>
      </c>
      <c r="AC43" s="21">
        <v>0</v>
      </c>
      <c r="AD43" s="21">
        <v>0</v>
      </c>
    </row>
    <row r="44" spans="1:30">
      <c r="A44" s="20" t="s">
        <v>62</v>
      </c>
      <c r="B44" s="21">
        <v>0</v>
      </c>
      <c r="C44" s="21">
        <v>0</v>
      </c>
      <c r="D44" s="21">
        <v>0</v>
      </c>
      <c r="E44" s="21">
        <v>165000</v>
      </c>
      <c r="F44" s="21">
        <v>0</v>
      </c>
      <c r="G44" s="21">
        <f t="shared" si="0"/>
        <v>165000</v>
      </c>
      <c r="H44" s="21">
        <v>0</v>
      </c>
      <c r="I44" s="21">
        <v>0</v>
      </c>
      <c r="J44" s="21">
        <v>165000</v>
      </c>
      <c r="K44" s="21">
        <v>0</v>
      </c>
      <c r="L44" s="21">
        <f t="shared" si="1"/>
        <v>165000</v>
      </c>
      <c r="M44" s="21">
        <v>0</v>
      </c>
      <c r="N44" s="21">
        <v>0</v>
      </c>
      <c r="O44" s="21">
        <v>165000</v>
      </c>
      <c r="P44" s="21">
        <v>0</v>
      </c>
      <c r="Q44" s="21">
        <f t="shared" si="2"/>
        <v>165000</v>
      </c>
      <c r="R44" s="21">
        <f t="shared" si="3"/>
        <v>0</v>
      </c>
      <c r="S44" s="21">
        <f t="shared" si="4"/>
        <v>0</v>
      </c>
      <c r="T44" s="21">
        <f t="shared" si="5"/>
        <v>0</v>
      </c>
      <c r="U44" s="21">
        <f t="shared" si="6"/>
        <v>165000</v>
      </c>
      <c r="V44" s="21">
        <v>165000</v>
      </c>
      <c r="W44" s="21">
        <v>143720.95999999999</v>
      </c>
      <c r="X44" s="21">
        <f t="shared" si="7"/>
        <v>21279.040000000008</v>
      </c>
      <c r="Y44" s="21">
        <f t="shared" si="8"/>
        <v>87.103612121212109</v>
      </c>
      <c r="Z44" s="21">
        <v>0</v>
      </c>
      <c r="AA44" s="21">
        <v>0</v>
      </c>
      <c r="AB44" s="21">
        <v>0</v>
      </c>
      <c r="AC44" s="21">
        <v>0</v>
      </c>
      <c r="AD44" s="21">
        <v>0</v>
      </c>
    </row>
    <row r="45" spans="1:30" ht="38.25">
      <c r="A45" s="20" t="s">
        <v>41</v>
      </c>
      <c r="B45" s="21">
        <v>0</v>
      </c>
      <c r="C45" s="21">
        <v>0</v>
      </c>
      <c r="D45" s="21">
        <v>0</v>
      </c>
      <c r="E45" s="21">
        <v>4400</v>
      </c>
      <c r="F45" s="21">
        <v>0</v>
      </c>
      <c r="G45" s="21">
        <f t="shared" si="0"/>
        <v>4400</v>
      </c>
      <c r="H45" s="21">
        <v>0</v>
      </c>
      <c r="I45" s="21">
        <v>0</v>
      </c>
      <c r="J45" s="21">
        <v>4400</v>
      </c>
      <c r="K45" s="21">
        <v>0</v>
      </c>
      <c r="L45" s="21">
        <f t="shared" si="1"/>
        <v>4400</v>
      </c>
      <c r="M45" s="21">
        <v>0</v>
      </c>
      <c r="N45" s="21">
        <v>0</v>
      </c>
      <c r="O45" s="21">
        <v>4378.49</v>
      </c>
      <c r="P45" s="21">
        <v>0</v>
      </c>
      <c r="Q45" s="21">
        <f t="shared" si="2"/>
        <v>4378.49</v>
      </c>
      <c r="R45" s="21">
        <f t="shared" si="3"/>
        <v>0</v>
      </c>
      <c r="S45" s="21">
        <f t="shared" si="4"/>
        <v>0</v>
      </c>
      <c r="T45" s="21">
        <f t="shared" si="5"/>
        <v>21.510000000000218</v>
      </c>
      <c r="U45" s="21">
        <f t="shared" si="6"/>
        <v>4378.49</v>
      </c>
      <c r="V45" s="21">
        <v>4400</v>
      </c>
      <c r="W45" s="21">
        <v>4378.49</v>
      </c>
      <c r="X45" s="21">
        <f t="shared" si="7"/>
        <v>21.510000000000218</v>
      </c>
      <c r="Y45" s="21">
        <f t="shared" si="8"/>
        <v>99.511136363636354</v>
      </c>
      <c r="Z45" s="21">
        <v>0</v>
      </c>
      <c r="AA45" s="21">
        <v>0</v>
      </c>
      <c r="AB45" s="21">
        <v>0</v>
      </c>
      <c r="AC45" s="21">
        <v>0</v>
      </c>
      <c r="AD45" s="21">
        <v>0</v>
      </c>
    </row>
    <row r="46" spans="1:30" ht="38.25">
      <c r="A46" s="22" t="s">
        <v>42</v>
      </c>
      <c r="B46" s="21">
        <v>0</v>
      </c>
      <c r="C46" s="21">
        <v>0</v>
      </c>
      <c r="D46" s="21">
        <v>0</v>
      </c>
      <c r="E46" s="21">
        <v>4400</v>
      </c>
      <c r="F46" s="21">
        <v>0</v>
      </c>
      <c r="G46" s="21">
        <f t="shared" si="0"/>
        <v>4400</v>
      </c>
      <c r="H46" s="21">
        <v>0</v>
      </c>
      <c r="I46" s="21">
        <v>0</v>
      </c>
      <c r="J46" s="21">
        <v>4400</v>
      </c>
      <c r="K46" s="21">
        <v>0</v>
      </c>
      <c r="L46" s="21">
        <f t="shared" si="1"/>
        <v>4400</v>
      </c>
      <c r="M46" s="21">
        <v>0</v>
      </c>
      <c r="N46" s="21">
        <v>0</v>
      </c>
      <c r="O46" s="21">
        <v>4378.49</v>
      </c>
      <c r="P46" s="21">
        <v>0</v>
      </c>
      <c r="Q46" s="21">
        <f t="shared" si="2"/>
        <v>4378.49</v>
      </c>
      <c r="R46" s="21">
        <f t="shared" si="3"/>
        <v>0</v>
      </c>
      <c r="S46" s="21">
        <f t="shared" si="4"/>
        <v>0</v>
      </c>
      <c r="T46" s="21">
        <f t="shared" si="5"/>
        <v>21.510000000000218</v>
      </c>
      <c r="U46" s="21">
        <f t="shared" si="6"/>
        <v>4378.49</v>
      </c>
      <c r="V46" s="21">
        <v>4400</v>
      </c>
      <c r="W46" s="21">
        <v>4378.49</v>
      </c>
      <c r="X46" s="21">
        <f t="shared" si="7"/>
        <v>21.510000000000218</v>
      </c>
      <c r="Y46" s="21">
        <f t="shared" si="8"/>
        <v>99.511136363636354</v>
      </c>
      <c r="Z46" s="21">
        <v>0</v>
      </c>
      <c r="AA46" s="21">
        <v>0</v>
      </c>
      <c r="AB46" s="21">
        <v>0</v>
      </c>
      <c r="AC46" s="21">
        <v>0</v>
      </c>
      <c r="AD46" s="21">
        <v>0</v>
      </c>
    </row>
    <row r="47" spans="1:30" ht="25.5">
      <c r="A47" s="20" t="s">
        <v>43</v>
      </c>
      <c r="B47" s="21">
        <v>0</v>
      </c>
      <c r="C47" s="21">
        <v>0</v>
      </c>
      <c r="D47" s="21">
        <v>0</v>
      </c>
      <c r="E47" s="21">
        <v>0</v>
      </c>
      <c r="F47" s="21">
        <v>1474948</v>
      </c>
      <c r="G47" s="21">
        <f t="shared" si="0"/>
        <v>1474948</v>
      </c>
      <c r="H47" s="21">
        <v>0</v>
      </c>
      <c r="I47" s="21">
        <v>0</v>
      </c>
      <c r="J47" s="21">
        <v>0</v>
      </c>
      <c r="K47" s="21">
        <v>1108929</v>
      </c>
      <c r="L47" s="21">
        <f t="shared" si="1"/>
        <v>1108929</v>
      </c>
      <c r="M47" s="21">
        <v>0</v>
      </c>
      <c r="N47" s="21">
        <v>0</v>
      </c>
      <c r="O47" s="21">
        <v>0</v>
      </c>
      <c r="P47" s="21">
        <v>1108929</v>
      </c>
      <c r="Q47" s="21">
        <f t="shared" si="2"/>
        <v>1108929</v>
      </c>
      <c r="R47" s="21">
        <f t="shared" si="3"/>
        <v>0</v>
      </c>
      <c r="S47" s="21">
        <f t="shared" si="4"/>
        <v>0</v>
      </c>
      <c r="T47" s="21">
        <f t="shared" si="5"/>
        <v>0</v>
      </c>
      <c r="U47" s="21">
        <f t="shared" si="6"/>
        <v>1108929</v>
      </c>
      <c r="V47" s="21">
        <v>1108929</v>
      </c>
      <c r="W47" s="21">
        <v>392080.94</v>
      </c>
      <c r="X47" s="21">
        <f t="shared" si="7"/>
        <v>716848.06</v>
      </c>
      <c r="Y47" s="21">
        <f t="shared" si="8"/>
        <v>35.356721665679224</v>
      </c>
      <c r="Z47" s="21">
        <v>0</v>
      </c>
      <c r="AA47" s="21">
        <v>0</v>
      </c>
      <c r="AB47" s="21">
        <v>0</v>
      </c>
      <c r="AC47" s="21">
        <v>0</v>
      </c>
      <c r="AD47" s="21">
        <v>0</v>
      </c>
    </row>
    <row r="48" spans="1:30" ht="38.25">
      <c r="A48" s="22" t="s">
        <v>63</v>
      </c>
      <c r="B48" s="21">
        <v>0</v>
      </c>
      <c r="C48" s="21">
        <v>0</v>
      </c>
      <c r="D48" s="21">
        <v>0</v>
      </c>
      <c r="E48" s="21">
        <v>0</v>
      </c>
      <c r="F48" s="21">
        <v>1474948</v>
      </c>
      <c r="G48" s="21">
        <f t="shared" si="0"/>
        <v>1474948</v>
      </c>
      <c r="H48" s="21">
        <v>0</v>
      </c>
      <c r="I48" s="21">
        <v>0</v>
      </c>
      <c r="J48" s="21">
        <v>0</v>
      </c>
      <c r="K48" s="21">
        <v>1108929</v>
      </c>
      <c r="L48" s="21">
        <f t="shared" si="1"/>
        <v>1108929</v>
      </c>
      <c r="M48" s="21">
        <v>0</v>
      </c>
      <c r="N48" s="21">
        <v>0</v>
      </c>
      <c r="O48" s="21">
        <v>0</v>
      </c>
      <c r="P48" s="21">
        <v>1108929</v>
      </c>
      <c r="Q48" s="21">
        <f t="shared" si="2"/>
        <v>1108929</v>
      </c>
      <c r="R48" s="21">
        <f t="shared" si="3"/>
        <v>0</v>
      </c>
      <c r="S48" s="21">
        <f t="shared" si="4"/>
        <v>0</v>
      </c>
      <c r="T48" s="21">
        <f t="shared" si="5"/>
        <v>0</v>
      </c>
      <c r="U48" s="21">
        <f t="shared" si="6"/>
        <v>1108929</v>
      </c>
      <c r="V48" s="21">
        <v>1108929</v>
      </c>
      <c r="W48" s="21">
        <v>392080.94</v>
      </c>
      <c r="X48" s="21">
        <f t="shared" si="7"/>
        <v>716848.06</v>
      </c>
      <c r="Y48" s="21">
        <f t="shared" si="8"/>
        <v>35.356721665679224</v>
      </c>
      <c r="Z48" s="21">
        <v>0</v>
      </c>
      <c r="AA48" s="21">
        <v>0</v>
      </c>
      <c r="AB48" s="21">
        <v>0</v>
      </c>
      <c r="AC48" s="21">
        <v>0</v>
      </c>
      <c r="AD48" s="21">
        <v>0</v>
      </c>
    </row>
    <row r="49" spans="1:30" ht="38.25">
      <c r="A49" s="20" t="s">
        <v>46</v>
      </c>
      <c r="B49" s="21">
        <v>0</v>
      </c>
      <c r="C49" s="21">
        <v>0</v>
      </c>
      <c r="D49" s="21">
        <v>0</v>
      </c>
      <c r="E49" s="21">
        <v>0</v>
      </c>
      <c r="F49" s="21">
        <v>5492209</v>
      </c>
      <c r="G49" s="21">
        <f t="shared" si="0"/>
        <v>5492209</v>
      </c>
      <c r="H49" s="21">
        <v>0</v>
      </c>
      <c r="I49" s="21">
        <v>0</v>
      </c>
      <c r="J49" s="21">
        <v>0</v>
      </c>
      <c r="K49" s="21">
        <v>5074941</v>
      </c>
      <c r="L49" s="21">
        <f t="shared" si="1"/>
        <v>5074941</v>
      </c>
      <c r="M49" s="21">
        <v>0</v>
      </c>
      <c r="N49" s="21">
        <v>0</v>
      </c>
      <c r="O49" s="21">
        <v>0</v>
      </c>
      <c r="P49" s="21">
        <v>5074941</v>
      </c>
      <c r="Q49" s="21">
        <f t="shared" si="2"/>
        <v>5074941</v>
      </c>
      <c r="R49" s="21">
        <f t="shared" si="3"/>
        <v>0</v>
      </c>
      <c r="S49" s="21">
        <f t="shared" si="4"/>
        <v>0</v>
      </c>
      <c r="T49" s="21">
        <f t="shared" si="5"/>
        <v>0</v>
      </c>
      <c r="U49" s="21">
        <f t="shared" si="6"/>
        <v>5074941</v>
      </c>
      <c r="V49" s="21">
        <v>5074941</v>
      </c>
      <c r="W49" s="21">
        <v>5016462.34</v>
      </c>
      <c r="X49" s="21">
        <f t="shared" si="7"/>
        <v>58478.660000000149</v>
      </c>
      <c r="Y49" s="21">
        <f t="shared" si="8"/>
        <v>98.847697736781569</v>
      </c>
      <c r="Z49" s="21">
        <v>0</v>
      </c>
      <c r="AA49" s="21">
        <v>0</v>
      </c>
      <c r="AB49" s="21">
        <v>0</v>
      </c>
      <c r="AC49" s="21">
        <v>0</v>
      </c>
      <c r="AD49" s="21">
        <v>0</v>
      </c>
    </row>
    <row r="50" spans="1:30" ht="38.25">
      <c r="A50" s="22" t="s">
        <v>64</v>
      </c>
      <c r="B50" s="21">
        <v>0</v>
      </c>
      <c r="C50" s="21">
        <v>0</v>
      </c>
      <c r="D50" s="21">
        <v>0</v>
      </c>
      <c r="E50" s="21">
        <v>0</v>
      </c>
      <c r="F50" s="21">
        <v>5492209</v>
      </c>
      <c r="G50" s="21">
        <f t="shared" si="0"/>
        <v>5492209</v>
      </c>
      <c r="H50" s="21">
        <v>0</v>
      </c>
      <c r="I50" s="21">
        <v>0</v>
      </c>
      <c r="J50" s="21">
        <v>0</v>
      </c>
      <c r="K50" s="21">
        <v>5074941</v>
      </c>
      <c r="L50" s="21">
        <f t="shared" si="1"/>
        <v>5074941</v>
      </c>
      <c r="M50" s="21">
        <v>0</v>
      </c>
      <c r="N50" s="21">
        <v>0</v>
      </c>
      <c r="O50" s="21">
        <v>0</v>
      </c>
      <c r="P50" s="21">
        <v>5074941</v>
      </c>
      <c r="Q50" s="21">
        <f t="shared" si="2"/>
        <v>5074941</v>
      </c>
      <c r="R50" s="21">
        <f t="shared" si="3"/>
        <v>0</v>
      </c>
      <c r="S50" s="21">
        <f t="shared" si="4"/>
        <v>0</v>
      </c>
      <c r="T50" s="21">
        <f t="shared" si="5"/>
        <v>0</v>
      </c>
      <c r="U50" s="21">
        <f t="shared" si="6"/>
        <v>5074941</v>
      </c>
      <c r="V50" s="21">
        <v>5074941</v>
      </c>
      <c r="W50" s="21">
        <v>5016462.34</v>
      </c>
      <c r="X50" s="21">
        <f t="shared" si="7"/>
        <v>58478.660000000149</v>
      </c>
      <c r="Y50" s="21">
        <f t="shared" si="8"/>
        <v>98.847697736781569</v>
      </c>
      <c r="Z50" s="21">
        <v>0</v>
      </c>
      <c r="AA50" s="21">
        <v>0</v>
      </c>
      <c r="AB50" s="21">
        <v>0</v>
      </c>
      <c r="AC50" s="21">
        <v>0</v>
      </c>
      <c r="AD50" s="21">
        <v>0</v>
      </c>
    </row>
    <row r="51" spans="1:30" ht="51">
      <c r="A51" s="20" t="s">
        <v>65</v>
      </c>
      <c r="B51" s="21">
        <v>0</v>
      </c>
      <c r="C51" s="21">
        <v>0</v>
      </c>
      <c r="D51" s="21">
        <v>0</v>
      </c>
      <c r="E51" s="21">
        <v>0</v>
      </c>
      <c r="F51" s="21">
        <v>82024</v>
      </c>
      <c r="G51" s="21">
        <f t="shared" si="0"/>
        <v>82024</v>
      </c>
      <c r="H51" s="21">
        <v>0</v>
      </c>
      <c r="I51" s="21">
        <v>0</v>
      </c>
      <c r="J51" s="21">
        <v>0</v>
      </c>
      <c r="K51" s="21">
        <v>82024</v>
      </c>
      <c r="L51" s="21">
        <f t="shared" si="1"/>
        <v>82024</v>
      </c>
      <c r="M51" s="21">
        <v>0</v>
      </c>
      <c r="N51" s="21">
        <v>0</v>
      </c>
      <c r="O51" s="21">
        <v>0</v>
      </c>
      <c r="P51" s="21">
        <v>82024</v>
      </c>
      <c r="Q51" s="21">
        <f t="shared" si="2"/>
        <v>82024</v>
      </c>
      <c r="R51" s="21">
        <f t="shared" si="3"/>
        <v>0</v>
      </c>
      <c r="S51" s="21">
        <f t="shared" si="4"/>
        <v>0</v>
      </c>
      <c r="T51" s="21">
        <f t="shared" si="5"/>
        <v>0</v>
      </c>
      <c r="U51" s="21">
        <f t="shared" si="6"/>
        <v>82024</v>
      </c>
      <c r="V51" s="21">
        <v>82024</v>
      </c>
      <c r="W51" s="21">
        <v>82023.37</v>
      </c>
      <c r="X51" s="21">
        <f t="shared" si="7"/>
        <v>0.63000000000465661</v>
      </c>
      <c r="Y51" s="21">
        <f t="shared" si="8"/>
        <v>99.999231932117425</v>
      </c>
      <c r="Z51" s="21">
        <v>0</v>
      </c>
      <c r="AA51" s="21">
        <v>0</v>
      </c>
      <c r="AB51" s="21">
        <v>0</v>
      </c>
      <c r="AC51" s="21">
        <v>0</v>
      </c>
      <c r="AD51" s="21">
        <v>0</v>
      </c>
    </row>
    <row r="52" spans="1:30" ht="38.25">
      <c r="A52" s="22" t="s">
        <v>66</v>
      </c>
      <c r="B52" s="21">
        <v>0</v>
      </c>
      <c r="C52" s="21">
        <v>0</v>
      </c>
      <c r="D52" s="21">
        <v>0</v>
      </c>
      <c r="E52" s="21">
        <v>0</v>
      </c>
      <c r="F52" s="21">
        <v>82024</v>
      </c>
      <c r="G52" s="21">
        <f t="shared" si="0"/>
        <v>82024</v>
      </c>
      <c r="H52" s="21">
        <v>0</v>
      </c>
      <c r="I52" s="21">
        <v>0</v>
      </c>
      <c r="J52" s="21">
        <v>0</v>
      </c>
      <c r="K52" s="21">
        <v>82024</v>
      </c>
      <c r="L52" s="21">
        <f t="shared" si="1"/>
        <v>82024</v>
      </c>
      <c r="M52" s="21">
        <v>0</v>
      </c>
      <c r="N52" s="21">
        <v>0</v>
      </c>
      <c r="O52" s="21">
        <v>0</v>
      </c>
      <c r="P52" s="21">
        <v>82024</v>
      </c>
      <c r="Q52" s="21">
        <f t="shared" si="2"/>
        <v>82024</v>
      </c>
      <c r="R52" s="21">
        <f t="shared" si="3"/>
        <v>0</v>
      </c>
      <c r="S52" s="21">
        <f t="shared" si="4"/>
        <v>0</v>
      </c>
      <c r="T52" s="21">
        <f t="shared" si="5"/>
        <v>0</v>
      </c>
      <c r="U52" s="21">
        <f t="shared" si="6"/>
        <v>82024</v>
      </c>
      <c r="V52" s="21">
        <v>82024</v>
      </c>
      <c r="W52" s="21">
        <v>82023.37</v>
      </c>
      <c r="X52" s="21">
        <f t="shared" si="7"/>
        <v>0.63000000000465661</v>
      </c>
      <c r="Y52" s="21">
        <f t="shared" si="8"/>
        <v>99.999231932117425</v>
      </c>
      <c r="Z52" s="21">
        <v>0</v>
      </c>
      <c r="AA52" s="21">
        <v>0</v>
      </c>
      <c r="AB52" s="21">
        <v>0</v>
      </c>
      <c r="AC52" s="21">
        <v>0</v>
      </c>
      <c r="AD52" s="21">
        <v>0</v>
      </c>
    </row>
    <row r="53" spans="1:30" ht="25.5">
      <c r="A53" s="20" t="s">
        <v>49</v>
      </c>
      <c r="B53" s="21">
        <v>0</v>
      </c>
      <c r="C53" s="21">
        <v>0</v>
      </c>
      <c r="D53" s="21">
        <v>0</v>
      </c>
      <c r="E53" s="21">
        <v>0</v>
      </c>
      <c r="F53" s="21">
        <v>0</v>
      </c>
      <c r="G53" s="21">
        <f t="shared" si="0"/>
        <v>0</v>
      </c>
      <c r="H53" s="21">
        <v>0</v>
      </c>
      <c r="I53" s="21">
        <v>0</v>
      </c>
      <c r="J53" s="21">
        <v>0</v>
      </c>
      <c r="K53" s="21">
        <v>0</v>
      </c>
      <c r="L53" s="21">
        <f t="shared" si="1"/>
        <v>0</v>
      </c>
      <c r="M53" s="21">
        <v>0</v>
      </c>
      <c r="N53" s="21">
        <v>0</v>
      </c>
      <c r="O53" s="21">
        <v>0</v>
      </c>
      <c r="P53" s="21">
        <v>0</v>
      </c>
      <c r="Q53" s="21">
        <f t="shared" si="2"/>
        <v>0</v>
      </c>
      <c r="R53" s="21">
        <f t="shared" si="3"/>
        <v>0</v>
      </c>
      <c r="S53" s="21">
        <f t="shared" si="4"/>
        <v>0</v>
      </c>
      <c r="T53" s="21">
        <f t="shared" si="5"/>
        <v>0</v>
      </c>
      <c r="U53" s="21">
        <f t="shared" si="6"/>
        <v>0</v>
      </c>
      <c r="V53" s="21">
        <v>1169</v>
      </c>
      <c r="W53" s="21">
        <v>269.58</v>
      </c>
      <c r="X53" s="21">
        <f t="shared" si="7"/>
        <v>899.42000000000007</v>
      </c>
      <c r="Y53" s="21">
        <f t="shared" si="8"/>
        <v>23.060735671514113</v>
      </c>
      <c r="Z53" s="21">
        <v>0</v>
      </c>
      <c r="AA53" s="21">
        <v>0</v>
      </c>
      <c r="AB53" s="21">
        <v>0</v>
      </c>
      <c r="AC53" s="21">
        <v>0</v>
      </c>
      <c r="AD53" s="21">
        <v>0</v>
      </c>
    </row>
    <row r="54" spans="1:30" ht="38.25">
      <c r="A54" s="22" t="s">
        <v>67</v>
      </c>
      <c r="B54" s="21">
        <v>0</v>
      </c>
      <c r="C54" s="21">
        <v>0</v>
      </c>
      <c r="D54" s="21">
        <v>0</v>
      </c>
      <c r="E54" s="21">
        <v>0</v>
      </c>
      <c r="F54" s="21">
        <v>0</v>
      </c>
      <c r="G54" s="21">
        <f t="shared" si="0"/>
        <v>0</v>
      </c>
      <c r="H54" s="21">
        <v>0</v>
      </c>
      <c r="I54" s="21">
        <v>0</v>
      </c>
      <c r="J54" s="21">
        <v>0</v>
      </c>
      <c r="K54" s="21">
        <v>0</v>
      </c>
      <c r="L54" s="21">
        <f t="shared" si="1"/>
        <v>0</v>
      </c>
      <c r="M54" s="21">
        <v>0</v>
      </c>
      <c r="N54" s="21">
        <v>0</v>
      </c>
      <c r="O54" s="21">
        <v>0</v>
      </c>
      <c r="P54" s="21">
        <v>0</v>
      </c>
      <c r="Q54" s="21">
        <f t="shared" si="2"/>
        <v>0</v>
      </c>
      <c r="R54" s="21">
        <f t="shared" si="3"/>
        <v>0</v>
      </c>
      <c r="S54" s="21">
        <f t="shared" si="4"/>
        <v>0</v>
      </c>
      <c r="T54" s="21">
        <f t="shared" si="5"/>
        <v>0</v>
      </c>
      <c r="U54" s="21">
        <f t="shared" si="6"/>
        <v>0</v>
      </c>
      <c r="V54" s="21">
        <v>1169</v>
      </c>
      <c r="W54" s="21">
        <v>269.58</v>
      </c>
      <c r="X54" s="21">
        <f t="shared" si="7"/>
        <v>899.42000000000007</v>
      </c>
      <c r="Y54" s="21">
        <f t="shared" si="8"/>
        <v>23.060735671514113</v>
      </c>
      <c r="Z54" s="21">
        <v>0</v>
      </c>
      <c r="AA54" s="21">
        <v>0</v>
      </c>
      <c r="AB54" s="21">
        <v>0</v>
      </c>
      <c r="AC54" s="21">
        <v>0</v>
      </c>
      <c r="AD54" s="21">
        <v>0</v>
      </c>
    </row>
    <row r="55" spans="1:30" s="19" customFormat="1" ht="25.5">
      <c r="A55" s="17" t="s">
        <v>68</v>
      </c>
      <c r="B55" s="18">
        <v>0</v>
      </c>
      <c r="C55" s="18">
        <v>4950570</v>
      </c>
      <c r="D55" s="18">
        <v>0</v>
      </c>
      <c r="E55" s="18">
        <v>0</v>
      </c>
      <c r="F55" s="18">
        <v>0</v>
      </c>
      <c r="G55" s="18">
        <f t="shared" si="0"/>
        <v>4950570</v>
      </c>
      <c r="H55" s="18">
        <v>4920243</v>
      </c>
      <c r="I55" s="18">
        <v>0</v>
      </c>
      <c r="J55" s="18">
        <v>0</v>
      </c>
      <c r="K55" s="18">
        <v>0</v>
      </c>
      <c r="L55" s="18">
        <f t="shared" si="1"/>
        <v>4920243</v>
      </c>
      <c r="M55" s="18">
        <v>5310618.07</v>
      </c>
      <c r="N55" s="18">
        <v>0</v>
      </c>
      <c r="O55" s="18">
        <v>0</v>
      </c>
      <c r="P55" s="18">
        <v>0</v>
      </c>
      <c r="Q55" s="18">
        <f t="shared" si="2"/>
        <v>5310618.07</v>
      </c>
      <c r="R55" s="18">
        <f t="shared" si="3"/>
        <v>-390375.0700000003</v>
      </c>
      <c r="S55" s="18">
        <f t="shared" si="4"/>
        <v>0</v>
      </c>
      <c r="T55" s="18">
        <f t="shared" si="5"/>
        <v>0</v>
      </c>
      <c r="U55" s="18">
        <f t="shared" si="6"/>
        <v>5310618.07</v>
      </c>
      <c r="V55" s="18">
        <v>4374748</v>
      </c>
      <c r="W55" s="18">
        <v>4077739.27</v>
      </c>
      <c r="X55" s="18">
        <f t="shared" si="7"/>
        <v>297008.73</v>
      </c>
      <c r="Y55" s="18">
        <f t="shared" si="8"/>
        <v>93.210837972838661</v>
      </c>
      <c r="Z55" s="18">
        <v>0</v>
      </c>
      <c r="AA55" s="18">
        <v>0</v>
      </c>
      <c r="AB55" s="18">
        <v>0</v>
      </c>
      <c r="AC55" s="18">
        <v>0</v>
      </c>
      <c r="AD55" s="18">
        <v>0</v>
      </c>
    </row>
    <row r="56" spans="1:30" ht="25.5">
      <c r="A56" s="20" t="s">
        <v>69</v>
      </c>
      <c r="B56" s="21">
        <v>0</v>
      </c>
      <c r="C56" s="21">
        <v>4950570</v>
      </c>
      <c r="D56" s="21">
        <v>0</v>
      </c>
      <c r="E56" s="21">
        <v>0</v>
      </c>
      <c r="F56" s="21">
        <v>0</v>
      </c>
      <c r="G56" s="21">
        <f t="shared" si="0"/>
        <v>4950570</v>
      </c>
      <c r="H56" s="21">
        <v>4920243</v>
      </c>
      <c r="I56" s="21">
        <v>0</v>
      </c>
      <c r="J56" s="21">
        <v>0</v>
      </c>
      <c r="K56" s="21">
        <v>0</v>
      </c>
      <c r="L56" s="21">
        <f t="shared" si="1"/>
        <v>4920243</v>
      </c>
      <c r="M56" s="21">
        <v>5310618.07</v>
      </c>
      <c r="N56" s="21">
        <v>0</v>
      </c>
      <c r="O56" s="21">
        <v>0</v>
      </c>
      <c r="P56" s="21">
        <v>0</v>
      </c>
      <c r="Q56" s="21">
        <f t="shared" si="2"/>
        <v>5310618.07</v>
      </c>
      <c r="R56" s="21">
        <f t="shared" si="3"/>
        <v>-390375.0700000003</v>
      </c>
      <c r="S56" s="21">
        <f t="shared" si="4"/>
        <v>0</v>
      </c>
      <c r="T56" s="21">
        <f t="shared" si="5"/>
        <v>0</v>
      </c>
      <c r="U56" s="21">
        <f t="shared" si="6"/>
        <v>5310618.07</v>
      </c>
      <c r="V56" s="21">
        <v>4374748</v>
      </c>
      <c r="W56" s="21">
        <v>4077739.27</v>
      </c>
      <c r="X56" s="21">
        <f t="shared" si="7"/>
        <v>297008.73</v>
      </c>
      <c r="Y56" s="21">
        <f t="shared" si="8"/>
        <v>93.210837972838661</v>
      </c>
      <c r="Z56" s="21">
        <v>0</v>
      </c>
      <c r="AA56" s="21">
        <v>0</v>
      </c>
      <c r="AB56" s="21">
        <v>0</v>
      </c>
      <c r="AC56" s="21">
        <v>0</v>
      </c>
      <c r="AD56" s="21">
        <v>0</v>
      </c>
    </row>
    <row r="57" spans="1:30" s="19" customFormat="1">
      <c r="A57" s="17" t="s">
        <v>70</v>
      </c>
      <c r="B57" s="18">
        <v>0</v>
      </c>
      <c r="C57" s="18">
        <v>1998145</v>
      </c>
      <c r="D57" s="18">
        <v>6855700</v>
      </c>
      <c r="E57" s="18">
        <v>1007239</v>
      </c>
      <c r="F57" s="18">
        <v>452268610</v>
      </c>
      <c r="G57" s="18">
        <f t="shared" si="0"/>
        <v>462129694</v>
      </c>
      <c r="H57" s="18">
        <v>1934670</v>
      </c>
      <c r="I57" s="18">
        <v>12185700</v>
      </c>
      <c r="J57" s="18">
        <v>568267</v>
      </c>
      <c r="K57" s="18">
        <v>389608421</v>
      </c>
      <c r="L57" s="18">
        <f t="shared" si="1"/>
        <v>404297058</v>
      </c>
      <c r="M57" s="18">
        <v>1995388.67</v>
      </c>
      <c r="N57" s="18">
        <v>5980689.04</v>
      </c>
      <c r="O57" s="18">
        <v>564427</v>
      </c>
      <c r="P57" s="18">
        <v>389608421</v>
      </c>
      <c r="Q57" s="18">
        <f t="shared" si="2"/>
        <v>398148925.70999998</v>
      </c>
      <c r="R57" s="18">
        <f t="shared" si="3"/>
        <v>-60718.669999999925</v>
      </c>
      <c r="S57" s="18">
        <f t="shared" si="4"/>
        <v>6205010.96</v>
      </c>
      <c r="T57" s="18">
        <f t="shared" si="5"/>
        <v>3840</v>
      </c>
      <c r="U57" s="18">
        <f t="shared" si="6"/>
        <v>398148925.70999998</v>
      </c>
      <c r="V57" s="18">
        <v>408386862</v>
      </c>
      <c r="W57" s="18">
        <v>355975802.49000001</v>
      </c>
      <c r="X57" s="18">
        <f t="shared" si="7"/>
        <v>52411059.50999999</v>
      </c>
      <c r="Y57" s="18">
        <f t="shared" si="8"/>
        <v>87.166320862202468</v>
      </c>
      <c r="Z57" s="18">
        <v>0</v>
      </c>
      <c r="AA57" s="18">
        <v>0</v>
      </c>
      <c r="AB57" s="18">
        <v>0</v>
      </c>
      <c r="AC57" s="18">
        <v>0</v>
      </c>
      <c r="AD57" s="18">
        <v>0</v>
      </c>
    </row>
    <row r="58" spans="1:30">
      <c r="A58" s="20" t="s">
        <v>71</v>
      </c>
      <c r="B58" s="21">
        <v>0</v>
      </c>
      <c r="C58" s="21">
        <v>25000</v>
      </c>
      <c r="D58" s="21">
        <v>0</v>
      </c>
      <c r="E58" s="21">
        <v>0</v>
      </c>
      <c r="F58" s="21">
        <v>10794429</v>
      </c>
      <c r="G58" s="21">
        <f t="shared" si="0"/>
        <v>10819429</v>
      </c>
      <c r="H58" s="21">
        <v>25000</v>
      </c>
      <c r="I58" s="21">
        <v>0</v>
      </c>
      <c r="J58" s="21">
        <v>0</v>
      </c>
      <c r="K58" s="21">
        <v>9957429</v>
      </c>
      <c r="L58" s="21">
        <f t="shared" si="1"/>
        <v>9982429</v>
      </c>
      <c r="M58" s="21">
        <v>11773</v>
      </c>
      <c r="N58" s="21">
        <v>0</v>
      </c>
      <c r="O58" s="21">
        <v>0</v>
      </c>
      <c r="P58" s="21">
        <v>9957429</v>
      </c>
      <c r="Q58" s="21">
        <f t="shared" si="2"/>
        <v>9969202</v>
      </c>
      <c r="R58" s="21">
        <f t="shared" si="3"/>
        <v>13227</v>
      </c>
      <c r="S58" s="21">
        <f t="shared" si="4"/>
        <v>0</v>
      </c>
      <c r="T58" s="21">
        <f t="shared" si="5"/>
        <v>0</v>
      </c>
      <c r="U58" s="21">
        <f t="shared" si="6"/>
        <v>9969202</v>
      </c>
      <c r="V58" s="21">
        <v>9982429</v>
      </c>
      <c r="W58" s="21">
        <v>9961967.4600000009</v>
      </c>
      <c r="X58" s="21">
        <f t="shared" si="7"/>
        <v>20461.539999999106</v>
      </c>
      <c r="Y58" s="21">
        <f t="shared" si="8"/>
        <v>99.795024437439025</v>
      </c>
      <c r="Z58" s="21">
        <v>0</v>
      </c>
      <c r="AA58" s="21">
        <v>0</v>
      </c>
      <c r="AB58" s="21">
        <v>0</v>
      </c>
      <c r="AC58" s="21">
        <v>0</v>
      </c>
      <c r="AD58" s="21">
        <v>0</v>
      </c>
    </row>
    <row r="59" spans="1:30">
      <c r="A59" s="20" t="s">
        <v>72</v>
      </c>
      <c r="B59" s="21">
        <v>0</v>
      </c>
      <c r="C59" s="21">
        <v>34370</v>
      </c>
      <c r="D59" s="21">
        <v>0</v>
      </c>
      <c r="E59" s="21">
        <v>0</v>
      </c>
      <c r="F59" s="21">
        <v>1374150</v>
      </c>
      <c r="G59" s="21">
        <f t="shared" si="0"/>
        <v>1408520</v>
      </c>
      <c r="H59" s="21">
        <v>31670</v>
      </c>
      <c r="I59" s="21">
        <v>0</v>
      </c>
      <c r="J59" s="21">
        <v>0</v>
      </c>
      <c r="K59" s="21">
        <v>1179703</v>
      </c>
      <c r="L59" s="21">
        <f t="shared" si="1"/>
        <v>1211373</v>
      </c>
      <c r="M59" s="21">
        <v>41666.980000000003</v>
      </c>
      <c r="N59" s="21">
        <v>0</v>
      </c>
      <c r="O59" s="21">
        <v>0</v>
      </c>
      <c r="P59" s="21">
        <v>1179703</v>
      </c>
      <c r="Q59" s="21">
        <f t="shared" si="2"/>
        <v>1221369.98</v>
      </c>
      <c r="R59" s="21">
        <f t="shared" si="3"/>
        <v>-9996.9800000000032</v>
      </c>
      <c r="S59" s="21">
        <f t="shared" si="4"/>
        <v>0</v>
      </c>
      <c r="T59" s="21">
        <f t="shared" si="5"/>
        <v>0</v>
      </c>
      <c r="U59" s="21">
        <f t="shared" si="6"/>
        <v>1221369.98</v>
      </c>
      <c r="V59" s="21">
        <v>1239298</v>
      </c>
      <c r="W59" s="21">
        <v>1200180.6000000001</v>
      </c>
      <c r="X59" s="21">
        <f t="shared" si="7"/>
        <v>39117.399999999907</v>
      </c>
      <c r="Y59" s="21">
        <f t="shared" si="8"/>
        <v>96.843584029022892</v>
      </c>
      <c r="Z59" s="21">
        <v>0</v>
      </c>
      <c r="AA59" s="21">
        <v>0</v>
      </c>
      <c r="AB59" s="21">
        <v>0</v>
      </c>
      <c r="AC59" s="21">
        <v>0</v>
      </c>
      <c r="AD59" s="21">
        <v>0</v>
      </c>
    </row>
    <row r="60" spans="1:30">
      <c r="A60" s="20" t="s">
        <v>73</v>
      </c>
      <c r="B60" s="21">
        <v>0</v>
      </c>
      <c r="C60" s="21">
        <v>701755</v>
      </c>
      <c r="D60" s="21">
        <v>0</v>
      </c>
      <c r="E60" s="21">
        <v>605814</v>
      </c>
      <c r="F60" s="21">
        <v>342474310</v>
      </c>
      <c r="G60" s="21">
        <f t="shared" si="0"/>
        <v>343781879</v>
      </c>
      <c r="H60" s="21">
        <v>690609</v>
      </c>
      <c r="I60" s="21">
        <v>0</v>
      </c>
      <c r="J60" s="21">
        <v>563270</v>
      </c>
      <c r="K60" s="21">
        <v>293977640</v>
      </c>
      <c r="L60" s="21">
        <f t="shared" si="1"/>
        <v>295231519</v>
      </c>
      <c r="M60" s="21">
        <v>586047.19999999995</v>
      </c>
      <c r="N60" s="21">
        <v>0</v>
      </c>
      <c r="O60" s="21">
        <v>563270</v>
      </c>
      <c r="P60" s="21">
        <v>293977640</v>
      </c>
      <c r="Q60" s="21">
        <f t="shared" si="2"/>
        <v>295126957.19999999</v>
      </c>
      <c r="R60" s="21">
        <f t="shared" si="3"/>
        <v>104561.80000000005</v>
      </c>
      <c r="S60" s="21">
        <f t="shared" si="4"/>
        <v>0</v>
      </c>
      <c r="T60" s="21">
        <f t="shared" si="5"/>
        <v>0</v>
      </c>
      <c r="U60" s="21">
        <f t="shared" si="6"/>
        <v>295126957.19999999</v>
      </c>
      <c r="V60" s="21">
        <v>295583755</v>
      </c>
      <c r="W60" s="21">
        <v>262303978</v>
      </c>
      <c r="X60" s="21">
        <f t="shared" si="7"/>
        <v>33279777</v>
      </c>
      <c r="Y60" s="21">
        <f t="shared" si="8"/>
        <v>88.740999315067228</v>
      </c>
      <c r="Z60" s="21">
        <v>0</v>
      </c>
      <c r="AA60" s="21">
        <v>0</v>
      </c>
      <c r="AB60" s="21">
        <v>0</v>
      </c>
      <c r="AC60" s="21">
        <v>0</v>
      </c>
      <c r="AD60" s="21">
        <v>0</v>
      </c>
    </row>
    <row r="61" spans="1:30" ht="51">
      <c r="A61" s="22" t="s">
        <v>74</v>
      </c>
      <c r="B61" s="21">
        <v>0</v>
      </c>
      <c r="C61" s="21">
        <v>0</v>
      </c>
      <c r="D61" s="21">
        <v>0</v>
      </c>
      <c r="E61" s="21">
        <v>0</v>
      </c>
      <c r="F61" s="21">
        <v>126155056</v>
      </c>
      <c r="G61" s="21">
        <f t="shared" si="0"/>
        <v>126155056</v>
      </c>
      <c r="H61" s="21">
        <v>0</v>
      </c>
      <c r="I61" s="21">
        <v>0</v>
      </c>
      <c r="J61" s="21">
        <v>0</v>
      </c>
      <c r="K61" s="21">
        <v>114862125</v>
      </c>
      <c r="L61" s="21">
        <f t="shared" si="1"/>
        <v>114862125</v>
      </c>
      <c r="M61" s="21">
        <v>0</v>
      </c>
      <c r="N61" s="21">
        <v>0</v>
      </c>
      <c r="O61" s="21">
        <v>0</v>
      </c>
      <c r="P61" s="21">
        <v>114862125</v>
      </c>
      <c r="Q61" s="21">
        <f t="shared" si="2"/>
        <v>114862125</v>
      </c>
      <c r="R61" s="21">
        <f t="shared" si="3"/>
        <v>0</v>
      </c>
      <c r="S61" s="21">
        <f t="shared" si="4"/>
        <v>0</v>
      </c>
      <c r="T61" s="21">
        <f t="shared" si="5"/>
        <v>0</v>
      </c>
      <c r="U61" s="21">
        <f t="shared" si="6"/>
        <v>114862125</v>
      </c>
      <c r="V61" s="21">
        <v>114862125</v>
      </c>
      <c r="W61" s="21">
        <v>110840109.51000001</v>
      </c>
      <c r="X61" s="21">
        <f t="shared" si="7"/>
        <v>4022015.4899999946</v>
      </c>
      <c r="Y61" s="21">
        <f t="shared" si="8"/>
        <v>96.498397108707508</v>
      </c>
      <c r="Z61" s="21">
        <v>0</v>
      </c>
      <c r="AA61" s="21">
        <v>0</v>
      </c>
      <c r="AB61" s="21">
        <v>0</v>
      </c>
      <c r="AC61" s="21">
        <v>0</v>
      </c>
      <c r="AD61" s="21">
        <v>0</v>
      </c>
    </row>
    <row r="62" spans="1:30" ht="25.5">
      <c r="A62" s="22" t="s">
        <v>75</v>
      </c>
      <c r="B62" s="21">
        <v>0</v>
      </c>
      <c r="C62" s="21">
        <v>701755</v>
      </c>
      <c r="D62" s="21">
        <v>0</v>
      </c>
      <c r="E62" s="21">
        <v>605814</v>
      </c>
      <c r="F62" s="21">
        <v>216319254</v>
      </c>
      <c r="G62" s="21">
        <f t="shared" si="0"/>
        <v>217626823</v>
      </c>
      <c r="H62" s="21">
        <v>690609</v>
      </c>
      <c r="I62" s="21">
        <v>0</v>
      </c>
      <c r="J62" s="21">
        <v>563270</v>
      </c>
      <c r="K62" s="21">
        <v>179115515</v>
      </c>
      <c r="L62" s="21">
        <f t="shared" si="1"/>
        <v>180369394</v>
      </c>
      <c r="M62" s="21">
        <v>586047.19999999995</v>
      </c>
      <c r="N62" s="21">
        <v>0</v>
      </c>
      <c r="O62" s="21">
        <v>563270</v>
      </c>
      <c r="P62" s="21">
        <v>179115515</v>
      </c>
      <c r="Q62" s="21">
        <f t="shared" si="2"/>
        <v>180264832.19999999</v>
      </c>
      <c r="R62" s="21">
        <f t="shared" si="3"/>
        <v>104561.80000000005</v>
      </c>
      <c r="S62" s="21">
        <f t="shared" si="4"/>
        <v>0</v>
      </c>
      <c r="T62" s="21">
        <f t="shared" si="5"/>
        <v>0</v>
      </c>
      <c r="U62" s="21">
        <f t="shared" si="6"/>
        <v>180264832.19999999</v>
      </c>
      <c r="V62" s="21">
        <v>180721630</v>
      </c>
      <c r="W62" s="21">
        <v>151463868.49000001</v>
      </c>
      <c r="X62" s="21">
        <f t="shared" si="7"/>
        <v>29257761.50999999</v>
      </c>
      <c r="Y62" s="21">
        <f t="shared" si="8"/>
        <v>83.810592284941222</v>
      </c>
      <c r="Z62" s="21">
        <v>0</v>
      </c>
      <c r="AA62" s="21">
        <v>0</v>
      </c>
      <c r="AB62" s="21">
        <v>0</v>
      </c>
      <c r="AC62" s="21">
        <v>0</v>
      </c>
      <c r="AD62" s="21">
        <v>0</v>
      </c>
    </row>
    <row r="63" spans="1:30">
      <c r="A63" s="20" t="s">
        <v>76</v>
      </c>
      <c r="B63" s="21">
        <v>0</v>
      </c>
      <c r="C63" s="21">
        <v>681004</v>
      </c>
      <c r="D63" s="21">
        <v>0</v>
      </c>
      <c r="E63" s="21">
        <v>0</v>
      </c>
      <c r="F63" s="21">
        <v>5661700</v>
      </c>
      <c r="G63" s="21">
        <f t="shared" si="0"/>
        <v>6342704</v>
      </c>
      <c r="H63" s="21">
        <v>632000</v>
      </c>
      <c r="I63" s="21">
        <v>0</v>
      </c>
      <c r="J63" s="21">
        <v>0</v>
      </c>
      <c r="K63" s="21">
        <v>5287003</v>
      </c>
      <c r="L63" s="21">
        <f t="shared" si="1"/>
        <v>5919003</v>
      </c>
      <c r="M63" s="21">
        <v>535875.01</v>
      </c>
      <c r="N63" s="21">
        <v>0</v>
      </c>
      <c r="O63" s="21">
        <v>0</v>
      </c>
      <c r="P63" s="21">
        <v>5287003</v>
      </c>
      <c r="Q63" s="21">
        <f t="shared" si="2"/>
        <v>5822878.0099999998</v>
      </c>
      <c r="R63" s="21">
        <f t="shared" si="3"/>
        <v>96124.989999999991</v>
      </c>
      <c r="S63" s="21">
        <f t="shared" si="4"/>
        <v>0</v>
      </c>
      <c r="T63" s="21">
        <f t="shared" si="5"/>
        <v>0</v>
      </c>
      <c r="U63" s="21">
        <f t="shared" si="6"/>
        <v>5822878.0099999998</v>
      </c>
      <c r="V63" s="21">
        <v>5945127</v>
      </c>
      <c r="W63" s="21">
        <v>5288639.66</v>
      </c>
      <c r="X63" s="21">
        <f t="shared" si="7"/>
        <v>656487.33999999985</v>
      </c>
      <c r="Y63" s="21">
        <f t="shared" si="8"/>
        <v>88.957555658609138</v>
      </c>
      <c r="Z63" s="21">
        <v>0</v>
      </c>
      <c r="AA63" s="21">
        <v>0</v>
      </c>
      <c r="AB63" s="21">
        <v>0</v>
      </c>
      <c r="AC63" s="21">
        <v>0</v>
      </c>
      <c r="AD63" s="21">
        <v>0</v>
      </c>
    </row>
    <row r="64" spans="1:30" ht="25.5">
      <c r="A64" s="20" t="s">
        <v>77</v>
      </c>
      <c r="B64" s="21">
        <v>0</v>
      </c>
      <c r="C64" s="21">
        <v>3000</v>
      </c>
      <c r="D64" s="21">
        <v>0</v>
      </c>
      <c r="E64" s="21">
        <v>0</v>
      </c>
      <c r="F64" s="21">
        <v>11048436</v>
      </c>
      <c r="G64" s="21">
        <f t="shared" si="0"/>
        <v>11051436</v>
      </c>
      <c r="H64" s="21">
        <v>3000</v>
      </c>
      <c r="I64" s="21">
        <v>0</v>
      </c>
      <c r="J64" s="21">
        <v>0</v>
      </c>
      <c r="K64" s="21">
        <v>9617028</v>
      </c>
      <c r="L64" s="21">
        <f t="shared" si="1"/>
        <v>9620028</v>
      </c>
      <c r="M64" s="21">
        <v>3000</v>
      </c>
      <c r="N64" s="21">
        <v>0</v>
      </c>
      <c r="O64" s="21">
        <v>0</v>
      </c>
      <c r="P64" s="21">
        <v>9617028</v>
      </c>
      <c r="Q64" s="21">
        <f t="shared" si="2"/>
        <v>9620028</v>
      </c>
      <c r="R64" s="21">
        <f t="shared" si="3"/>
        <v>0</v>
      </c>
      <c r="S64" s="21">
        <f t="shared" si="4"/>
        <v>0</v>
      </c>
      <c r="T64" s="21">
        <f t="shared" si="5"/>
        <v>0</v>
      </c>
      <c r="U64" s="21">
        <f t="shared" si="6"/>
        <v>9620028</v>
      </c>
      <c r="V64" s="21">
        <v>9620028</v>
      </c>
      <c r="W64" s="21">
        <v>9343301.8200000003</v>
      </c>
      <c r="X64" s="21">
        <f t="shared" si="7"/>
        <v>276726.1799999997</v>
      </c>
      <c r="Y64" s="21">
        <f t="shared" si="8"/>
        <v>97.123436854861538</v>
      </c>
      <c r="Z64" s="21">
        <v>0</v>
      </c>
      <c r="AA64" s="21">
        <v>0</v>
      </c>
      <c r="AB64" s="21">
        <v>0</v>
      </c>
      <c r="AC64" s="21">
        <v>0</v>
      </c>
      <c r="AD64" s="21">
        <v>0</v>
      </c>
    </row>
    <row r="65" spans="1:30">
      <c r="A65" s="20" t="s">
        <v>78</v>
      </c>
      <c r="B65" s="21">
        <v>0</v>
      </c>
      <c r="C65" s="21">
        <v>0</v>
      </c>
      <c r="D65" s="21">
        <v>0</v>
      </c>
      <c r="E65" s="21">
        <v>0</v>
      </c>
      <c r="F65" s="21">
        <v>11683862</v>
      </c>
      <c r="G65" s="21">
        <f t="shared" si="0"/>
        <v>11683862</v>
      </c>
      <c r="H65" s="21">
        <v>0</v>
      </c>
      <c r="I65" s="21">
        <v>0</v>
      </c>
      <c r="J65" s="21">
        <v>0</v>
      </c>
      <c r="K65" s="21">
        <v>10611025</v>
      </c>
      <c r="L65" s="21">
        <f t="shared" si="1"/>
        <v>10611025</v>
      </c>
      <c r="M65" s="21">
        <v>0</v>
      </c>
      <c r="N65" s="21">
        <v>0</v>
      </c>
      <c r="O65" s="21">
        <v>0</v>
      </c>
      <c r="P65" s="21">
        <v>10611025</v>
      </c>
      <c r="Q65" s="21">
        <f t="shared" si="2"/>
        <v>10611025</v>
      </c>
      <c r="R65" s="21">
        <f t="shared" si="3"/>
        <v>0</v>
      </c>
      <c r="S65" s="21">
        <f t="shared" si="4"/>
        <v>0</v>
      </c>
      <c r="T65" s="21">
        <f t="shared" si="5"/>
        <v>0</v>
      </c>
      <c r="U65" s="21">
        <f t="shared" si="6"/>
        <v>10611025</v>
      </c>
      <c r="V65" s="21">
        <v>10611025</v>
      </c>
      <c r="W65" s="21">
        <v>10359272.210000001</v>
      </c>
      <c r="X65" s="21">
        <f t="shared" si="7"/>
        <v>251752.78999999911</v>
      </c>
      <c r="Y65" s="21">
        <f t="shared" si="8"/>
        <v>97.627441364052956</v>
      </c>
      <c r="Z65" s="21">
        <v>0</v>
      </c>
      <c r="AA65" s="21">
        <v>0</v>
      </c>
      <c r="AB65" s="21">
        <v>0</v>
      </c>
      <c r="AC65" s="21">
        <v>0</v>
      </c>
      <c r="AD65" s="21">
        <v>0</v>
      </c>
    </row>
    <row r="66" spans="1:30" ht="25.5">
      <c r="A66" s="20" t="s">
        <v>79</v>
      </c>
      <c r="B66" s="21">
        <v>0</v>
      </c>
      <c r="C66" s="21">
        <v>535812</v>
      </c>
      <c r="D66" s="21">
        <v>0</v>
      </c>
      <c r="E66" s="21">
        <v>0</v>
      </c>
      <c r="F66" s="21">
        <v>51240592</v>
      </c>
      <c r="G66" s="21">
        <f t="shared" si="0"/>
        <v>51776404</v>
      </c>
      <c r="H66" s="21">
        <v>535812</v>
      </c>
      <c r="I66" s="21">
        <v>0</v>
      </c>
      <c r="J66" s="21">
        <v>0</v>
      </c>
      <c r="K66" s="21">
        <v>42662694</v>
      </c>
      <c r="L66" s="21">
        <f t="shared" si="1"/>
        <v>43198506</v>
      </c>
      <c r="M66" s="21">
        <v>802787.14</v>
      </c>
      <c r="N66" s="21">
        <v>0</v>
      </c>
      <c r="O66" s="21">
        <v>0</v>
      </c>
      <c r="P66" s="21">
        <v>42662694</v>
      </c>
      <c r="Q66" s="21">
        <f t="shared" si="2"/>
        <v>43465481.140000001</v>
      </c>
      <c r="R66" s="21">
        <f t="shared" si="3"/>
        <v>-266975.14</v>
      </c>
      <c r="S66" s="21">
        <f t="shared" si="4"/>
        <v>0</v>
      </c>
      <c r="T66" s="21">
        <f t="shared" si="5"/>
        <v>0</v>
      </c>
      <c r="U66" s="21">
        <f t="shared" si="6"/>
        <v>43465481.140000001</v>
      </c>
      <c r="V66" s="21">
        <v>43198506</v>
      </c>
      <c r="W66" s="21">
        <v>39497596.119999997</v>
      </c>
      <c r="X66" s="21">
        <f t="shared" si="7"/>
        <v>3700909.8800000027</v>
      </c>
      <c r="Y66" s="21">
        <f t="shared" si="8"/>
        <v>91.432782698549801</v>
      </c>
      <c r="Z66" s="21">
        <v>0</v>
      </c>
      <c r="AA66" s="21">
        <v>0</v>
      </c>
      <c r="AB66" s="21">
        <v>0</v>
      </c>
      <c r="AC66" s="21">
        <v>0</v>
      </c>
      <c r="AD66" s="21">
        <v>0</v>
      </c>
    </row>
    <row r="67" spans="1:30">
      <c r="A67" s="20" t="s">
        <v>80</v>
      </c>
      <c r="B67" s="21">
        <v>0</v>
      </c>
      <c r="C67" s="21">
        <v>3047</v>
      </c>
      <c r="D67" s="21">
        <v>0</v>
      </c>
      <c r="E67" s="21">
        <v>0</v>
      </c>
      <c r="F67" s="21">
        <v>6785365</v>
      </c>
      <c r="G67" s="21">
        <f t="shared" si="0"/>
        <v>6788412</v>
      </c>
      <c r="H67" s="21">
        <v>3047</v>
      </c>
      <c r="I67" s="21">
        <v>0</v>
      </c>
      <c r="J67" s="21">
        <v>0</v>
      </c>
      <c r="K67" s="21">
        <v>5671604</v>
      </c>
      <c r="L67" s="21">
        <f t="shared" si="1"/>
        <v>5674651</v>
      </c>
      <c r="M67" s="21">
        <v>3822.59</v>
      </c>
      <c r="N67" s="21">
        <v>0</v>
      </c>
      <c r="O67" s="21">
        <v>0</v>
      </c>
      <c r="P67" s="21">
        <v>5671604</v>
      </c>
      <c r="Q67" s="21">
        <f t="shared" si="2"/>
        <v>5675426.5899999999</v>
      </c>
      <c r="R67" s="21">
        <f t="shared" si="3"/>
        <v>-775.59000000000015</v>
      </c>
      <c r="S67" s="21">
        <f t="shared" si="4"/>
        <v>0</v>
      </c>
      <c r="T67" s="21">
        <f t="shared" si="5"/>
        <v>0</v>
      </c>
      <c r="U67" s="21">
        <f t="shared" si="6"/>
        <v>5675426.5899999999</v>
      </c>
      <c r="V67" s="21">
        <v>5674651</v>
      </c>
      <c r="W67" s="21">
        <v>4507078.32</v>
      </c>
      <c r="X67" s="21">
        <f t="shared" si="7"/>
        <v>1167572.6799999997</v>
      </c>
      <c r="Y67" s="21">
        <f t="shared" si="8"/>
        <v>79.424766738958937</v>
      </c>
      <c r="Z67" s="21">
        <v>0</v>
      </c>
      <c r="AA67" s="21">
        <v>0</v>
      </c>
      <c r="AB67" s="21">
        <v>0</v>
      </c>
      <c r="AC67" s="21">
        <v>0</v>
      </c>
      <c r="AD67" s="21">
        <v>0</v>
      </c>
    </row>
    <row r="68" spans="1:30" ht="25.5">
      <c r="A68" s="20" t="s">
        <v>81</v>
      </c>
      <c r="B68" s="21">
        <v>0</v>
      </c>
      <c r="C68" s="21">
        <v>0</v>
      </c>
      <c r="D68" s="21">
        <v>0</v>
      </c>
      <c r="E68" s="21">
        <v>396429</v>
      </c>
      <c r="F68" s="21">
        <v>0</v>
      </c>
      <c r="G68" s="21">
        <f t="shared" si="0"/>
        <v>396429</v>
      </c>
      <c r="H68" s="21">
        <v>0</v>
      </c>
      <c r="I68" s="21">
        <v>0</v>
      </c>
      <c r="J68" s="21">
        <v>1</v>
      </c>
      <c r="K68" s="21">
        <v>0</v>
      </c>
      <c r="L68" s="21">
        <f t="shared" si="1"/>
        <v>1</v>
      </c>
      <c r="M68" s="21">
        <v>0</v>
      </c>
      <c r="N68" s="21">
        <v>0</v>
      </c>
      <c r="O68" s="21">
        <v>0</v>
      </c>
      <c r="P68" s="21">
        <v>0</v>
      </c>
      <c r="Q68" s="21">
        <f t="shared" si="2"/>
        <v>0</v>
      </c>
      <c r="R68" s="21">
        <f t="shared" si="3"/>
        <v>0</v>
      </c>
      <c r="S68" s="21">
        <f t="shared" si="4"/>
        <v>0</v>
      </c>
      <c r="T68" s="21">
        <f t="shared" si="5"/>
        <v>1</v>
      </c>
      <c r="U68" s="21">
        <f t="shared" si="6"/>
        <v>0</v>
      </c>
      <c r="V68" s="21">
        <v>1</v>
      </c>
      <c r="W68" s="21">
        <v>0</v>
      </c>
      <c r="X68" s="21">
        <f t="shared" si="7"/>
        <v>1</v>
      </c>
      <c r="Y68" s="21">
        <f t="shared" si="8"/>
        <v>0</v>
      </c>
      <c r="Z68" s="21">
        <v>0</v>
      </c>
      <c r="AA68" s="21">
        <v>0</v>
      </c>
      <c r="AB68" s="21">
        <v>0</v>
      </c>
      <c r="AC68" s="21">
        <v>0</v>
      </c>
      <c r="AD68" s="21">
        <v>0</v>
      </c>
    </row>
    <row r="69" spans="1:30" ht="38.25">
      <c r="A69" s="20" t="s">
        <v>46</v>
      </c>
      <c r="B69" s="21">
        <v>0</v>
      </c>
      <c r="C69" s="21">
        <v>0</v>
      </c>
      <c r="D69" s="21">
        <v>0</v>
      </c>
      <c r="E69" s="21">
        <v>4996</v>
      </c>
      <c r="F69" s="21">
        <v>128681</v>
      </c>
      <c r="G69" s="21">
        <f t="shared" si="0"/>
        <v>133677</v>
      </c>
      <c r="H69" s="21">
        <v>0</v>
      </c>
      <c r="I69" s="21">
        <v>0</v>
      </c>
      <c r="J69" s="21">
        <v>4996</v>
      </c>
      <c r="K69" s="21">
        <v>108936</v>
      </c>
      <c r="L69" s="21">
        <f t="shared" si="1"/>
        <v>113932</v>
      </c>
      <c r="M69" s="21">
        <v>0</v>
      </c>
      <c r="N69" s="21">
        <v>0</v>
      </c>
      <c r="O69" s="21">
        <v>1157</v>
      </c>
      <c r="P69" s="21">
        <v>108936</v>
      </c>
      <c r="Q69" s="21">
        <f t="shared" si="2"/>
        <v>110093</v>
      </c>
      <c r="R69" s="21">
        <f t="shared" si="3"/>
        <v>0</v>
      </c>
      <c r="S69" s="21">
        <f t="shared" si="4"/>
        <v>0</v>
      </c>
      <c r="T69" s="21">
        <f t="shared" si="5"/>
        <v>3839</v>
      </c>
      <c r="U69" s="21">
        <f t="shared" si="6"/>
        <v>110093</v>
      </c>
      <c r="V69" s="21">
        <v>314565</v>
      </c>
      <c r="W69" s="21">
        <v>233354.44</v>
      </c>
      <c r="X69" s="21">
        <f t="shared" si="7"/>
        <v>81210.559999999998</v>
      </c>
      <c r="Y69" s="21">
        <f t="shared" si="8"/>
        <v>74.183218094829371</v>
      </c>
      <c r="Z69" s="21">
        <v>0</v>
      </c>
      <c r="AA69" s="21">
        <v>0</v>
      </c>
      <c r="AB69" s="21">
        <v>0</v>
      </c>
      <c r="AC69" s="21">
        <v>0</v>
      </c>
      <c r="AD69" s="21">
        <v>0</v>
      </c>
    </row>
    <row r="70" spans="1:30" ht="63.75">
      <c r="A70" s="22" t="s">
        <v>82</v>
      </c>
      <c r="B70" s="21">
        <v>0</v>
      </c>
      <c r="C70" s="21">
        <v>0</v>
      </c>
      <c r="D70" s="21">
        <v>0</v>
      </c>
      <c r="E70" s="21">
        <v>4996</v>
      </c>
      <c r="F70" s="21">
        <v>0</v>
      </c>
      <c r="G70" s="21">
        <f t="shared" si="0"/>
        <v>4996</v>
      </c>
      <c r="H70" s="21">
        <v>0</v>
      </c>
      <c r="I70" s="21">
        <v>0</v>
      </c>
      <c r="J70" s="21">
        <v>4996</v>
      </c>
      <c r="K70" s="21">
        <v>0</v>
      </c>
      <c r="L70" s="21">
        <f t="shared" si="1"/>
        <v>4996</v>
      </c>
      <c r="M70" s="21">
        <v>0</v>
      </c>
      <c r="N70" s="21">
        <v>0</v>
      </c>
      <c r="O70" s="21">
        <v>1157</v>
      </c>
      <c r="P70" s="21">
        <v>0</v>
      </c>
      <c r="Q70" s="21">
        <f t="shared" si="2"/>
        <v>1157</v>
      </c>
      <c r="R70" s="21">
        <f t="shared" si="3"/>
        <v>0</v>
      </c>
      <c r="S70" s="21">
        <f t="shared" si="4"/>
        <v>0</v>
      </c>
      <c r="T70" s="21">
        <f t="shared" si="5"/>
        <v>3839</v>
      </c>
      <c r="U70" s="21">
        <f t="shared" si="6"/>
        <v>1157</v>
      </c>
      <c r="V70" s="21">
        <v>8835</v>
      </c>
      <c r="W70" s="21">
        <v>464.07</v>
      </c>
      <c r="X70" s="21">
        <f t="shared" si="7"/>
        <v>8370.93</v>
      </c>
      <c r="Y70" s="21">
        <f t="shared" si="8"/>
        <v>5.2526315789473683</v>
      </c>
      <c r="Z70" s="21">
        <v>0</v>
      </c>
      <c r="AA70" s="21">
        <v>0</v>
      </c>
      <c r="AB70" s="21">
        <v>0</v>
      </c>
      <c r="AC70" s="21">
        <v>0</v>
      </c>
      <c r="AD70" s="21">
        <v>0</v>
      </c>
    </row>
    <row r="71" spans="1:30" ht="25.5">
      <c r="A71" s="22" t="s">
        <v>83</v>
      </c>
      <c r="B71" s="21">
        <v>0</v>
      </c>
      <c r="C71" s="21">
        <v>0</v>
      </c>
      <c r="D71" s="21">
        <v>0</v>
      </c>
      <c r="E71" s="21">
        <v>0</v>
      </c>
      <c r="F71" s="21">
        <v>128681</v>
      </c>
      <c r="G71" s="21">
        <f t="shared" si="0"/>
        <v>128681</v>
      </c>
      <c r="H71" s="21">
        <v>0</v>
      </c>
      <c r="I71" s="21">
        <v>0</v>
      </c>
      <c r="J71" s="21">
        <v>0</v>
      </c>
      <c r="K71" s="21">
        <v>108936</v>
      </c>
      <c r="L71" s="21">
        <f t="shared" si="1"/>
        <v>108936</v>
      </c>
      <c r="M71" s="21">
        <v>0</v>
      </c>
      <c r="N71" s="21">
        <v>0</v>
      </c>
      <c r="O71" s="21">
        <v>0</v>
      </c>
      <c r="P71" s="21">
        <v>108936</v>
      </c>
      <c r="Q71" s="21">
        <f t="shared" si="2"/>
        <v>108936</v>
      </c>
      <c r="R71" s="21">
        <f t="shared" si="3"/>
        <v>0</v>
      </c>
      <c r="S71" s="21">
        <f t="shared" si="4"/>
        <v>0</v>
      </c>
      <c r="T71" s="21">
        <f t="shared" si="5"/>
        <v>0</v>
      </c>
      <c r="U71" s="21">
        <f t="shared" si="6"/>
        <v>108936</v>
      </c>
      <c r="V71" s="21">
        <v>305730</v>
      </c>
      <c r="W71" s="21">
        <v>232890.37</v>
      </c>
      <c r="X71" s="21">
        <f t="shared" si="7"/>
        <v>72839.63</v>
      </c>
      <c r="Y71" s="21">
        <f t="shared" si="8"/>
        <v>76.175177444150066</v>
      </c>
      <c r="Z71" s="21">
        <v>0</v>
      </c>
      <c r="AA71" s="21">
        <v>0</v>
      </c>
      <c r="AB71" s="21">
        <v>0</v>
      </c>
      <c r="AC71" s="21">
        <v>0</v>
      </c>
      <c r="AD71" s="21">
        <v>0</v>
      </c>
    </row>
    <row r="72" spans="1:30" ht="25.5">
      <c r="A72" s="20" t="s">
        <v>49</v>
      </c>
      <c r="B72" s="21">
        <v>0</v>
      </c>
      <c r="C72" s="21">
        <v>0</v>
      </c>
      <c r="D72" s="21">
        <v>6855700</v>
      </c>
      <c r="E72" s="21">
        <v>0</v>
      </c>
      <c r="F72" s="21">
        <v>5731700</v>
      </c>
      <c r="G72" s="21">
        <f t="shared" si="0"/>
        <v>12587400</v>
      </c>
      <c r="H72" s="21">
        <v>0</v>
      </c>
      <c r="I72" s="21">
        <v>12185700</v>
      </c>
      <c r="J72" s="21">
        <v>0</v>
      </c>
      <c r="K72" s="21">
        <v>5618752</v>
      </c>
      <c r="L72" s="21">
        <f t="shared" si="1"/>
        <v>17804452</v>
      </c>
      <c r="M72" s="21">
        <v>0</v>
      </c>
      <c r="N72" s="21">
        <v>5980689.04</v>
      </c>
      <c r="O72" s="21">
        <v>0</v>
      </c>
      <c r="P72" s="21">
        <v>5618752</v>
      </c>
      <c r="Q72" s="21">
        <f t="shared" si="2"/>
        <v>11599441.039999999</v>
      </c>
      <c r="R72" s="21">
        <f t="shared" si="3"/>
        <v>0</v>
      </c>
      <c r="S72" s="21">
        <f t="shared" si="4"/>
        <v>6205010.96</v>
      </c>
      <c r="T72" s="21">
        <f t="shared" si="5"/>
        <v>0</v>
      </c>
      <c r="U72" s="21">
        <f t="shared" si="6"/>
        <v>11599441.039999999</v>
      </c>
      <c r="V72" s="21">
        <v>21220545</v>
      </c>
      <c r="W72" s="21">
        <v>8441634.5199999996</v>
      </c>
      <c r="X72" s="21">
        <f t="shared" si="7"/>
        <v>12778910.48</v>
      </c>
      <c r="Y72" s="21">
        <f t="shared" si="8"/>
        <v>39.780479342071558</v>
      </c>
      <c r="Z72" s="21">
        <v>0</v>
      </c>
      <c r="AA72" s="21">
        <v>0</v>
      </c>
      <c r="AB72" s="21">
        <v>0</v>
      </c>
      <c r="AC72" s="21">
        <v>0</v>
      </c>
      <c r="AD72" s="21">
        <v>0</v>
      </c>
    </row>
    <row r="73" spans="1:30" ht="38.25">
      <c r="A73" s="22" t="s">
        <v>84</v>
      </c>
      <c r="B73" s="21">
        <v>0</v>
      </c>
      <c r="C73" s="21">
        <v>0</v>
      </c>
      <c r="D73" s="21">
        <v>161919</v>
      </c>
      <c r="E73" s="21">
        <v>0</v>
      </c>
      <c r="F73" s="21">
        <v>0</v>
      </c>
      <c r="G73" s="21">
        <f t="shared" si="0"/>
        <v>161919</v>
      </c>
      <c r="H73" s="21">
        <v>0</v>
      </c>
      <c r="I73" s="21">
        <v>161919</v>
      </c>
      <c r="J73" s="21">
        <v>0</v>
      </c>
      <c r="K73" s="21">
        <v>0</v>
      </c>
      <c r="L73" s="21">
        <f t="shared" si="1"/>
        <v>161919</v>
      </c>
      <c r="M73" s="21">
        <v>0</v>
      </c>
      <c r="N73" s="21">
        <v>139370.62</v>
      </c>
      <c r="O73" s="21">
        <v>0</v>
      </c>
      <c r="P73" s="21">
        <v>0</v>
      </c>
      <c r="Q73" s="21">
        <f t="shared" si="2"/>
        <v>139370.62</v>
      </c>
      <c r="R73" s="21">
        <f t="shared" si="3"/>
        <v>0</v>
      </c>
      <c r="S73" s="21">
        <f t="shared" si="4"/>
        <v>22548.380000000005</v>
      </c>
      <c r="T73" s="21">
        <f t="shared" si="5"/>
        <v>0</v>
      </c>
      <c r="U73" s="21">
        <f t="shared" si="6"/>
        <v>139370.62</v>
      </c>
      <c r="V73" s="21">
        <v>161919</v>
      </c>
      <c r="W73" s="21">
        <v>139370.62</v>
      </c>
      <c r="X73" s="21">
        <f t="shared" si="7"/>
        <v>22548.380000000005</v>
      </c>
      <c r="Y73" s="21">
        <f t="shared" si="8"/>
        <v>86.074284055608047</v>
      </c>
      <c r="Z73" s="21">
        <v>0</v>
      </c>
      <c r="AA73" s="21">
        <v>0</v>
      </c>
      <c r="AB73" s="21">
        <v>0</v>
      </c>
      <c r="AC73" s="21">
        <v>0</v>
      </c>
      <c r="AD73" s="21">
        <v>0</v>
      </c>
    </row>
    <row r="74" spans="1:30">
      <c r="A74" s="22" t="s">
        <v>85</v>
      </c>
      <c r="B74" s="21">
        <v>0</v>
      </c>
      <c r="C74" s="21">
        <v>0</v>
      </c>
      <c r="D74" s="21">
        <v>3868561</v>
      </c>
      <c r="E74" s="21">
        <v>0</v>
      </c>
      <c r="F74" s="21">
        <v>2690800</v>
      </c>
      <c r="G74" s="21">
        <f t="shared" si="0"/>
        <v>6559361</v>
      </c>
      <c r="H74" s="21">
        <v>0</v>
      </c>
      <c r="I74" s="21">
        <v>3868561</v>
      </c>
      <c r="J74" s="21">
        <v>0</v>
      </c>
      <c r="K74" s="21">
        <v>2719921</v>
      </c>
      <c r="L74" s="21">
        <f t="shared" si="1"/>
        <v>6588482</v>
      </c>
      <c r="M74" s="21">
        <v>0</v>
      </c>
      <c r="N74" s="21">
        <v>5164354.49</v>
      </c>
      <c r="O74" s="21">
        <v>0</v>
      </c>
      <c r="P74" s="21">
        <v>2719921</v>
      </c>
      <c r="Q74" s="21">
        <f t="shared" si="2"/>
        <v>7884275.4900000002</v>
      </c>
      <c r="R74" s="21">
        <f t="shared" si="3"/>
        <v>0</v>
      </c>
      <c r="S74" s="21">
        <f t="shared" si="4"/>
        <v>-1295793.4900000002</v>
      </c>
      <c r="T74" s="21">
        <f t="shared" si="5"/>
        <v>0</v>
      </c>
      <c r="U74" s="21">
        <f t="shared" si="6"/>
        <v>7884275.4900000002</v>
      </c>
      <c r="V74" s="21">
        <v>10004575</v>
      </c>
      <c r="W74" s="21">
        <v>5383659.3399999999</v>
      </c>
      <c r="X74" s="21">
        <f t="shared" si="7"/>
        <v>4620915.66</v>
      </c>
      <c r="Y74" s="21">
        <f t="shared" si="8"/>
        <v>53.811974421702068</v>
      </c>
      <c r="Z74" s="21">
        <v>0</v>
      </c>
      <c r="AA74" s="21">
        <v>0</v>
      </c>
      <c r="AB74" s="21">
        <v>0</v>
      </c>
      <c r="AC74" s="21">
        <v>0</v>
      </c>
      <c r="AD74" s="21">
        <v>0</v>
      </c>
    </row>
    <row r="75" spans="1:30" ht="38.25">
      <c r="A75" s="22" t="s">
        <v>86</v>
      </c>
      <c r="B75" s="21">
        <v>0</v>
      </c>
      <c r="C75" s="21">
        <v>0</v>
      </c>
      <c r="D75" s="21">
        <v>2825220</v>
      </c>
      <c r="E75" s="21">
        <v>0</v>
      </c>
      <c r="F75" s="21">
        <v>3040900</v>
      </c>
      <c r="G75" s="21">
        <f t="shared" si="0"/>
        <v>5866120</v>
      </c>
      <c r="H75" s="21">
        <v>0</v>
      </c>
      <c r="I75" s="21">
        <v>8155220</v>
      </c>
      <c r="J75" s="21">
        <v>0</v>
      </c>
      <c r="K75" s="21">
        <v>2898831</v>
      </c>
      <c r="L75" s="21">
        <f t="shared" si="1"/>
        <v>11054051</v>
      </c>
      <c r="M75" s="21">
        <v>0</v>
      </c>
      <c r="N75" s="21">
        <v>676963.93</v>
      </c>
      <c r="O75" s="21">
        <v>0</v>
      </c>
      <c r="P75" s="21">
        <v>2898831</v>
      </c>
      <c r="Q75" s="21">
        <f t="shared" si="2"/>
        <v>3575794.93</v>
      </c>
      <c r="R75" s="21">
        <f t="shared" si="3"/>
        <v>0</v>
      </c>
      <c r="S75" s="21">
        <f t="shared" si="4"/>
        <v>7478256.0700000003</v>
      </c>
      <c r="T75" s="21">
        <f t="shared" si="5"/>
        <v>0</v>
      </c>
      <c r="U75" s="21">
        <f t="shared" si="6"/>
        <v>3575794.93</v>
      </c>
      <c r="V75" s="21">
        <v>11054051</v>
      </c>
      <c r="W75" s="21">
        <v>2918604.56</v>
      </c>
      <c r="X75" s="21">
        <f t="shared" si="7"/>
        <v>8135446.4399999995</v>
      </c>
      <c r="Y75" s="21">
        <f t="shared" si="8"/>
        <v>26.403031431644379</v>
      </c>
      <c r="Z75" s="21">
        <v>0</v>
      </c>
      <c r="AA75" s="21">
        <v>0</v>
      </c>
      <c r="AB75" s="21">
        <v>0</v>
      </c>
      <c r="AC75" s="21">
        <v>0</v>
      </c>
      <c r="AD75" s="21">
        <v>0</v>
      </c>
    </row>
    <row r="76" spans="1:30" ht="25.5">
      <c r="A76" s="20" t="s">
        <v>87</v>
      </c>
      <c r="B76" s="21">
        <v>0</v>
      </c>
      <c r="C76" s="21">
        <v>14157</v>
      </c>
      <c r="D76" s="21">
        <v>0</v>
      </c>
      <c r="E76" s="21">
        <v>0</v>
      </c>
      <c r="F76" s="21">
        <v>5345385</v>
      </c>
      <c r="G76" s="21">
        <f t="shared" si="0"/>
        <v>5359542</v>
      </c>
      <c r="H76" s="21">
        <v>13532</v>
      </c>
      <c r="I76" s="21">
        <v>0</v>
      </c>
      <c r="J76" s="21">
        <v>0</v>
      </c>
      <c r="K76" s="21">
        <v>4916607</v>
      </c>
      <c r="L76" s="21">
        <f t="shared" si="1"/>
        <v>4930139</v>
      </c>
      <c r="M76" s="21">
        <v>10416.75</v>
      </c>
      <c r="N76" s="21">
        <v>0</v>
      </c>
      <c r="O76" s="21">
        <v>0</v>
      </c>
      <c r="P76" s="21">
        <v>4916607</v>
      </c>
      <c r="Q76" s="21">
        <f t="shared" si="2"/>
        <v>4927023.75</v>
      </c>
      <c r="R76" s="21">
        <f t="shared" si="3"/>
        <v>3115.25</v>
      </c>
      <c r="S76" s="21">
        <f t="shared" si="4"/>
        <v>0</v>
      </c>
      <c r="T76" s="21">
        <f t="shared" si="5"/>
        <v>0</v>
      </c>
      <c r="U76" s="21">
        <f t="shared" si="6"/>
        <v>4927023.75</v>
      </c>
      <c r="V76" s="21">
        <v>4996932</v>
      </c>
      <c r="W76" s="21">
        <v>4838799.34</v>
      </c>
      <c r="X76" s="21">
        <f t="shared" si="7"/>
        <v>158132.66000000015</v>
      </c>
      <c r="Y76" s="21">
        <f t="shared" si="8"/>
        <v>96.835405004510761</v>
      </c>
      <c r="Z76" s="21">
        <v>0</v>
      </c>
      <c r="AA76" s="21">
        <v>0</v>
      </c>
      <c r="AB76" s="21">
        <v>0</v>
      </c>
      <c r="AC76" s="21">
        <v>0</v>
      </c>
      <c r="AD76" s="21">
        <v>0</v>
      </c>
    </row>
    <row r="77" spans="1:30" s="19" customFormat="1">
      <c r="A77" s="17" t="s">
        <v>88</v>
      </c>
      <c r="B77" s="18">
        <v>0</v>
      </c>
      <c r="C77" s="18">
        <v>1489097</v>
      </c>
      <c r="D77" s="18">
        <v>959527</v>
      </c>
      <c r="E77" s="18">
        <v>702380</v>
      </c>
      <c r="F77" s="18">
        <v>57424600</v>
      </c>
      <c r="G77" s="18">
        <f t="shared" ref="G77:G140" si="9">C77+D77+E77+F77</f>
        <v>60575604</v>
      </c>
      <c r="H77" s="18">
        <v>1376378</v>
      </c>
      <c r="I77" s="18">
        <v>959527</v>
      </c>
      <c r="J77" s="18">
        <v>691180</v>
      </c>
      <c r="K77" s="18">
        <v>52319482</v>
      </c>
      <c r="L77" s="18">
        <f t="shared" ref="L77:L140" si="10">H77+I77+J77+K77</f>
        <v>55346567</v>
      </c>
      <c r="M77" s="18">
        <v>1424851.31</v>
      </c>
      <c r="N77" s="18">
        <v>636401</v>
      </c>
      <c r="O77" s="18">
        <v>693664.81</v>
      </c>
      <c r="P77" s="18">
        <v>52319482</v>
      </c>
      <c r="Q77" s="18">
        <f t="shared" ref="Q77:Q140" si="11">M77+N77+O77+P77</f>
        <v>55074399.119999997</v>
      </c>
      <c r="R77" s="18">
        <f t="shared" ref="R77:R140" si="12">H77-M77</f>
        <v>-48473.310000000056</v>
      </c>
      <c r="S77" s="18">
        <f t="shared" ref="S77:S140" si="13">I77-N77</f>
        <v>323126</v>
      </c>
      <c r="T77" s="18">
        <f t="shared" ref="T77:T140" si="14">J77-O77</f>
        <v>-2484.8100000000559</v>
      </c>
      <c r="U77" s="18">
        <f t="shared" ref="U77:U140" si="15">Q77+B77</f>
        <v>55074399.119999997</v>
      </c>
      <c r="V77" s="18">
        <v>56348510</v>
      </c>
      <c r="W77" s="18">
        <v>51742145.530000001</v>
      </c>
      <c r="X77" s="18">
        <f t="shared" ref="X77:X140" si="16">V77-W77</f>
        <v>4606364.4699999988</v>
      </c>
      <c r="Y77" s="18">
        <f t="shared" ref="Y77:Y140" si="17">IF(ISERROR(W77/V77*100),0,W77/V77*100)</f>
        <v>91.825224003261127</v>
      </c>
      <c r="Z77" s="18">
        <v>0</v>
      </c>
      <c r="AA77" s="18">
        <v>0</v>
      </c>
      <c r="AB77" s="18">
        <v>0</v>
      </c>
      <c r="AC77" s="18">
        <v>0</v>
      </c>
      <c r="AD77" s="18">
        <v>0</v>
      </c>
    </row>
    <row r="78" spans="1:30" ht="25.5">
      <c r="A78" s="20" t="s">
        <v>89</v>
      </c>
      <c r="B78" s="21">
        <v>0</v>
      </c>
      <c r="C78" s="21">
        <v>1274467</v>
      </c>
      <c r="D78" s="21">
        <v>0</v>
      </c>
      <c r="E78" s="21">
        <v>517989</v>
      </c>
      <c r="F78" s="21">
        <v>32388060</v>
      </c>
      <c r="G78" s="21">
        <f t="shared" si="9"/>
        <v>34180516</v>
      </c>
      <c r="H78" s="21">
        <v>1168255</v>
      </c>
      <c r="I78" s="21">
        <v>0</v>
      </c>
      <c r="J78" s="21">
        <v>516789</v>
      </c>
      <c r="K78" s="21">
        <v>29445233</v>
      </c>
      <c r="L78" s="21">
        <f t="shared" si="10"/>
        <v>31130277</v>
      </c>
      <c r="M78" s="21">
        <v>1198460.33</v>
      </c>
      <c r="N78" s="21">
        <v>0</v>
      </c>
      <c r="O78" s="21">
        <v>516789</v>
      </c>
      <c r="P78" s="21">
        <v>29445233</v>
      </c>
      <c r="Q78" s="21">
        <f t="shared" si="11"/>
        <v>31160482.329999998</v>
      </c>
      <c r="R78" s="21">
        <f t="shared" si="12"/>
        <v>-30205.330000000075</v>
      </c>
      <c r="S78" s="21">
        <f t="shared" si="13"/>
        <v>0</v>
      </c>
      <c r="T78" s="21">
        <f t="shared" si="14"/>
        <v>0</v>
      </c>
      <c r="U78" s="21">
        <f t="shared" si="15"/>
        <v>31160482.329999998</v>
      </c>
      <c r="V78" s="21">
        <v>31853277</v>
      </c>
      <c r="W78" s="21">
        <v>29640260.949999999</v>
      </c>
      <c r="X78" s="21">
        <f t="shared" si="16"/>
        <v>2213016.0500000007</v>
      </c>
      <c r="Y78" s="21">
        <f t="shared" si="17"/>
        <v>93.052469766297506</v>
      </c>
      <c r="Z78" s="21">
        <v>0</v>
      </c>
      <c r="AA78" s="21">
        <v>0</v>
      </c>
      <c r="AB78" s="21">
        <v>0</v>
      </c>
      <c r="AC78" s="21">
        <v>0</v>
      </c>
      <c r="AD78" s="21">
        <v>0</v>
      </c>
    </row>
    <row r="79" spans="1:30">
      <c r="A79" s="22" t="s">
        <v>90</v>
      </c>
      <c r="B79" s="21">
        <v>0</v>
      </c>
      <c r="C79" s="21">
        <v>1274467</v>
      </c>
      <c r="D79" s="21">
        <v>0</v>
      </c>
      <c r="E79" s="21">
        <v>517989</v>
      </c>
      <c r="F79" s="21">
        <v>32174629</v>
      </c>
      <c r="G79" s="21">
        <f t="shared" si="9"/>
        <v>33967085</v>
      </c>
      <c r="H79" s="21">
        <v>1168255</v>
      </c>
      <c r="I79" s="21">
        <v>0</v>
      </c>
      <c r="J79" s="21">
        <v>516789</v>
      </c>
      <c r="K79" s="21">
        <v>29294841</v>
      </c>
      <c r="L79" s="21">
        <f t="shared" si="10"/>
        <v>30979885</v>
      </c>
      <c r="M79" s="21">
        <v>1198460.33</v>
      </c>
      <c r="N79" s="21">
        <v>0</v>
      </c>
      <c r="O79" s="21">
        <v>516789</v>
      </c>
      <c r="P79" s="21">
        <v>29294841</v>
      </c>
      <c r="Q79" s="21">
        <f t="shared" si="11"/>
        <v>31010090.329999998</v>
      </c>
      <c r="R79" s="21">
        <f t="shared" si="12"/>
        <v>-30205.330000000075</v>
      </c>
      <c r="S79" s="21">
        <f t="shared" si="13"/>
        <v>0</v>
      </c>
      <c r="T79" s="21">
        <f t="shared" si="14"/>
        <v>0</v>
      </c>
      <c r="U79" s="21">
        <f t="shared" si="15"/>
        <v>31010090.329999998</v>
      </c>
      <c r="V79" s="21">
        <v>31702885</v>
      </c>
      <c r="W79" s="21">
        <v>29529021.780000001</v>
      </c>
      <c r="X79" s="21">
        <f t="shared" si="16"/>
        <v>2173863.2199999988</v>
      </c>
      <c r="Y79" s="21">
        <f t="shared" si="17"/>
        <v>93.143011369470003</v>
      </c>
      <c r="Z79" s="21">
        <v>0</v>
      </c>
      <c r="AA79" s="21">
        <v>0</v>
      </c>
      <c r="AB79" s="21">
        <v>0</v>
      </c>
      <c r="AC79" s="21">
        <v>0</v>
      </c>
      <c r="AD79" s="21">
        <v>0</v>
      </c>
    </row>
    <row r="80" spans="1:30">
      <c r="A80" s="22" t="s">
        <v>91</v>
      </c>
      <c r="B80" s="21">
        <v>0</v>
      </c>
      <c r="C80" s="21">
        <v>0</v>
      </c>
      <c r="D80" s="21">
        <v>0</v>
      </c>
      <c r="E80" s="21">
        <v>0</v>
      </c>
      <c r="F80" s="21">
        <v>213431</v>
      </c>
      <c r="G80" s="21">
        <f t="shared" si="9"/>
        <v>213431</v>
      </c>
      <c r="H80" s="21">
        <v>0</v>
      </c>
      <c r="I80" s="21">
        <v>0</v>
      </c>
      <c r="J80" s="21">
        <v>0</v>
      </c>
      <c r="K80" s="21">
        <v>150392</v>
      </c>
      <c r="L80" s="21">
        <f t="shared" si="10"/>
        <v>150392</v>
      </c>
      <c r="M80" s="21">
        <v>0</v>
      </c>
      <c r="N80" s="21">
        <v>0</v>
      </c>
      <c r="O80" s="21">
        <v>0</v>
      </c>
      <c r="P80" s="21">
        <v>150392</v>
      </c>
      <c r="Q80" s="21">
        <f t="shared" si="11"/>
        <v>150392</v>
      </c>
      <c r="R80" s="21">
        <f t="shared" si="12"/>
        <v>0</v>
      </c>
      <c r="S80" s="21">
        <f t="shared" si="13"/>
        <v>0</v>
      </c>
      <c r="T80" s="21">
        <f t="shared" si="14"/>
        <v>0</v>
      </c>
      <c r="U80" s="21">
        <f t="shared" si="15"/>
        <v>150392</v>
      </c>
      <c r="V80" s="21">
        <v>150392</v>
      </c>
      <c r="W80" s="21">
        <v>111239.17</v>
      </c>
      <c r="X80" s="21">
        <f t="shared" si="16"/>
        <v>39152.83</v>
      </c>
      <c r="Y80" s="21">
        <f t="shared" si="17"/>
        <v>73.966148465343892</v>
      </c>
      <c r="Z80" s="21">
        <v>0</v>
      </c>
      <c r="AA80" s="21">
        <v>0</v>
      </c>
      <c r="AB80" s="21">
        <v>0</v>
      </c>
      <c r="AC80" s="21">
        <v>0</v>
      </c>
      <c r="AD80" s="21">
        <v>0</v>
      </c>
    </row>
    <row r="81" spans="1:30" ht="25.5">
      <c r="A81" s="20" t="s">
        <v>37</v>
      </c>
      <c r="B81" s="21">
        <v>0</v>
      </c>
      <c r="C81" s="21">
        <v>0</v>
      </c>
      <c r="D81" s="21">
        <v>0</v>
      </c>
      <c r="E81" s="21">
        <v>0</v>
      </c>
      <c r="F81" s="21">
        <v>8673366</v>
      </c>
      <c r="G81" s="21">
        <f t="shared" si="9"/>
        <v>8673366</v>
      </c>
      <c r="H81" s="21">
        <v>0</v>
      </c>
      <c r="I81" s="21">
        <v>0</v>
      </c>
      <c r="J81" s="21">
        <v>0</v>
      </c>
      <c r="K81" s="21">
        <v>8321566</v>
      </c>
      <c r="L81" s="21">
        <f t="shared" si="10"/>
        <v>8321566</v>
      </c>
      <c r="M81" s="21">
        <v>0</v>
      </c>
      <c r="N81" s="21">
        <v>0</v>
      </c>
      <c r="O81" s="21">
        <v>0</v>
      </c>
      <c r="P81" s="21">
        <v>8321566</v>
      </c>
      <c r="Q81" s="21">
        <f t="shared" si="11"/>
        <v>8321566</v>
      </c>
      <c r="R81" s="21">
        <f t="shared" si="12"/>
        <v>0</v>
      </c>
      <c r="S81" s="21">
        <f t="shared" si="13"/>
        <v>0</v>
      </c>
      <c r="T81" s="21">
        <f t="shared" si="14"/>
        <v>0</v>
      </c>
      <c r="U81" s="21">
        <f t="shared" si="15"/>
        <v>8321566</v>
      </c>
      <c r="V81" s="21">
        <v>8321566</v>
      </c>
      <c r="W81" s="21">
        <v>8283930.5199999996</v>
      </c>
      <c r="X81" s="21">
        <f t="shared" si="16"/>
        <v>37635.480000000447</v>
      </c>
      <c r="Y81" s="21">
        <f t="shared" si="17"/>
        <v>99.547735606495209</v>
      </c>
      <c r="Z81" s="21">
        <v>0</v>
      </c>
      <c r="AA81" s="21">
        <v>0</v>
      </c>
      <c r="AB81" s="21">
        <v>0</v>
      </c>
      <c r="AC81" s="21">
        <v>0</v>
      </c>
      <c r="AD81" s="21">
        <v>0</v>
      </c>
    </row>
    <row r="82" spans="1:30">
      <c r="A82" s="20" t="s">
        <v>92</v>
      </c>
      <c r="B82" s="21">
        <v>0</v>
      </c>
      <c r="C82" s="21">
        <v>1209</v>
      </c>
      <c r="D82" s="21">
        <v>0</v>
      </c>
      <c r="E82" s="21">
        <v>181000</v>
      </c>
      <c r="F82" s="21">
        <v>113591</v>
      </c>
      <c r="G82" s="21">
        <f t="shared" si="9"/>
        <v>295800</v>
      </c>
      <c r="H82" s="21">
        <v>0</v>
      </c>
      <c r="I82" s="21">
        <v>0</v>
      </c>
      <c r="J82" s="21">
        <v>171000</v>
      </c>
      <c r="K82" s="21">
        <v>92871</v>
      </c>
      <c r="L82" s="21">
        <f t="shared" si="10"/>
        <v>263871</v>
      </c>
      <c r="M82" s="21">
        <v>381.14</v>
      </c>
      <c r="N82" s="21">
        <v>0</v>
      </c>
      <c r="O82" s="21">
        <v>173486</v>
      </c>
      <c r="P82" s="21">
        <v>92871</v>
      </c>
      <c r="Q82" s="21">
        <f t="shared" si="11"/>
        <v>266738.14</v>
      </c>
      <c r="R82" s="21">
        <f t="shared" si="12"/>
        <v>-381.14</v>
      </c>
      <c r="S82" s="21">
        <f t="shared" si="13"/>
        <v>0</v>
      </c>
      <c r="T82" s="21">
        <f t="shared" si="14"/>
        <v>-2486</v>
      </c>
      <c r="U82" s="21">
        <f t="shared" si="15"/>
        <v>266738.14</v>
      </c>
      <c r="V82" s="21">
        <v>263871</v>
      </c>
      <c r="W82" s="21">
        <v>192018.45</v>
      </c>
      <c r="X82" s="21">
        <f t="shared" si="16"/>
        <v>71852.549999999988</v>
      </c>
      <c r="Y82" s="21">
        <f t="shared" si="17"/>
        <v>72.769819343542878</v>
      </c>
      <c r="Z82" s="21">
        <v>0</v>
      </c>
      <c r="AA82" s="21">
        <v>0</v>
      </c>
      <c r="AB82" s="21">
        <v>0</v>
      </c>
      <c r="AC82" s="21">
        <v>0</v>
      </c>
      <c r="AD82" s="21">
        <v>0</v>
      </c>
    </row>
    <row r="83" spans="1:30" ht="25.5">
      <c r="A83" s="20" t="s">
        <v>93</v>
      </c>
      <c r="B83" s="21">
        <v>0</v>
      </c>
      <c r="C83" s="21">
        <v>0</v>
      </c>
      <c r="D83" s="21">
        <v>0</v>
      </c>
      <c r="E83" s="21">
        <v>0</v>
      </c>
      <c r="F83" s="21">
        <v>463813</v>
      </c>
      <c r="G83" s="21">
        <f t="shared" si="9"/>
        <v>463813</v>
      </c>
      <c r="H83" s="21">
        <v>0</v>
      </c>
      <c r="I83" s="21">
        <v>0</v>
      </c>
      <c r="J83" s="21">
        <v>0</v>
      </c>
      <c r="K83" s="21">
        <v>463813</v>
      </c>
      <c r="L83" s="21">
        <f t="shared" si="10"/>
        <v>463813</v>
      </c>
      <c r="M83" s="21">
        <v>0</v>
      </c>
      <c r="N83" s="21">
        <v>0</v>
      </c>
      <c r="O83" s="21">
        <v>0</v>
      </c>
      <c r="P83" s="21">
        <v>463813</v>
      </c>
      <c r="Q83" s="21">
        <f t="shared" si="11"/>
        <v>463813</v>
      </c>
      <c r="R83" s="21">
        <f t="shared" si="12"/>
        <v>0</v>
      </c>
      <c r="S83" s="21">
        <f t="shared" si="13"/>
        <v>0</v>
      </c>
      <c r="T83" s="21">
        <f t="shared" si="14"/>
        <v>0</v>
      </c>
      <c r="U83" s="21">
        <f t="shared" si="15"/>
        <v>463813</v>
      </c>
      <c r="V83" s="21">
        <v>463813</v>
      </c>
      <c r="W83" s="21">
        <v>446274.47</v>
      </c>
      <c r="X83" s="21">
        <f t="shared" si="16"/>
        <v>17538.530000000028</v>
      </c>
      <c r="Y83" s="21">
        <f t="shared" si="17"/>
        <v>96.218620435390974</v>
      </c>
      <c r="Z83" s="21">
        <v>0</v>
      </c>
      <c r="AA83" s="21">
        <v>0</v>
      </c>
      <c r="AB83" s="21">
        <v>0</v>
      </c>
      <c r="AC83" s="21">
        <v>0</v>
      </c>
      <c r="AD83" s="21">
        <v>0</v>
      </c>
    </row>
    <row r="84" spans="1:30" ht="25.5">
      <c r="A84" s="20" t="s">
        <v>94</v>
      </c>
      <c r="B84" s="21">
        <v>0</v>
      </c>
      <c r="C84" s="21">
        <v>9075</v>
      </c>
      <c r="D84" s="21">
        <v>0</v>
      </c>
      <c r="E84" s="21">
        <v>0</v>
      </c>
      <c r="F84" s="21">
        <v>11144</v>
      </c>
      <c r="G84" s="21">
        <f t="shared" si="9"/>
        <v>20219</v>
      </c>
      <c r="H84" s="21">
        <v>6000</v>
      </c>
      <c r="I84" s="21">
        <v>0</v>
      </c>
      <c r="J84" s="21">
        <v>0</v>
      </c>
      <c r="K84" s="21">
        <v>11144</v>
      </c>
      <c r="L84" s="21">
        <f t="shared" si="10"/>
        <v>17144</v>
      </c>
      <c r="M84" s="21">
        <v>6198.04</v>
      </c>
      <c r="N84" s="21">
        <v>0</v>
      </c>
      <c r="O84" s="21">
        <v>0</v>
      </c>
      <c r="P84" s="21">
        <v>11144</v>
      </c>
      <c r="Q84" s="21">
        <f t="shared" si="11"/>
        <v>17342.04</v>
      </c>
      <c r="R84" s="21">
        <f t="shared" si="12"/>
        <v>-198.03999999999996</v>
      </c>
      <c r="S84" s="21">
        <f t="shared" si="13"/>
        <v>0</v>
      </c>
      <c r="T84" s="21">
        <f t="shared" si="14"/>
        <v>0</v>
      </c>
      <c r="U84" s="21">
        <f t="shared" si="15"/>
        <v>17342.04</v>
      </c>
      <c r="V84" s="21">
        <v>17144</v>
      </c>
      <c r="W84" s="21">
        <v>12687.85</v>
      </c>
      <c r="X84" s="21">
        <f t="shared" si="16"/>
        <v>4456.1499999999996</v>
      </c>
      <c r="Y84" s="21">
        <f t="shared" si="17"/>
        <v>74.007524498366777</v>
      </c>
      <c r="Z84" s="21">
        <v>0</v>
      </c>
      <c r="AA84" s="21">
        <v>0</v>
      </c>
      <c r="AB84" s="21">
        <v>0</v>
      </c>
      <c r="AC84" s="21">
        <v>0</v>
      </c>
      <c r="AD84" s="21">
        <v>0</v>
      </c>
    </row>
    <row r="85" spans="1:30" ht="25.5">
      <c r="A85" s="20" t="s">
        <v>43</v>
      </c>
      <c r="B85" s="21">
        <v>0</v>
      </c>
      <c r="C85" s="21">
        <v>0</v>
      </c>
      <c r="D85" s="21">
        <v>0</v>
      </c>
      <c r="E85" s="21">
        <v>394</v>
      </c>
      <c r="F85" s="21">
        <v>0</v>
      </c>
      <c r="G85" s="21">
        <f t="shared" si="9"/>
        <v>394</v>
      </c>
      <c r="H85" s="21">
        <v>0</v>
      </c>
      <c r="I85" s="21">
        <v>0</v>
      </c>
      <c r="J85" s="21">
        <v>394</v>
      </c>
      <c r="K85" s="21">
        <v>0</v>
      </c>
      <c r="L85" s="21">
        <f t="shared" si="10"/>
        <v>394</v>
      </c>
      <c r="M85" s="21">
        <v>0</v>
      </c>
      <c r="N85" s="21">
        <v>0</v>
      </c>
      <c r="O85" s="21">
        <v>393.29</v>
      </c>
      <c r="P85" s="21">
        <v>0</v>
      </c>
      <c r="Q85" s="21">
        <f t="shared" si="11"/>
        <v>393.29</v>
      </c>
      <c r="R85" s="21">
        <f t="shared" si="12"/>
        <v>0</v>
      </c>
      <c r="S85" s="21">
        <f t="shared" si="13"/>
        <v>0</v>
      </c>
      <c r="T85" s="21">
        <f t="shared" si="14"/>
        <v>0.70999999999997954</v>
      </c>
      <c r="U85" s="21">
        <f t="shared" si="15"/>
        <v>393.29</v>
      </c>
      <c r="V85" s="21">
        <v>394</v>
      </c>
      <c r="W85" s="21">
        <v>393.29</v>
      </c>
      <c r="X85" s="21">
        <f t="shared" si="16"/>
        <v>0.70999999999997954</v>
      </c>
      <c r="Y85" s="21">
        <f t="shared" si="17"/>
        <v>99.819796954314725</v>
      </c>
      <c r="Z85" s="21">
        <v>0</v>
      </c>
      <c r="AA85" s="21">
        <v>0</v>
      </c>
      <c r="AB85" s="21">
        <v>0</v>
      </c>
      <c r="AC85" s="21">
        <v>0</v>
      </c>
      <c r="AD85" s="21">
        <v>0</v>
      </c>
    </row>
    <row r="86" spans="1:30" ht="25.5">
      <c r="A86" s="22" t="s">
        <v>95</v>
      </c>
      <c r="B86" s="21">
        <v>0</v>
      </c>
      <c r="C86" s="21">
        <v>0</v>
      </c>
      <c r="D86" s="21">
        <v>0</v>
      </c>
      <c r="E86" s="21">
        <v>394</v>
      </c>
      <c r="F86" s="21">
        <v>0</v>
      </c>
      <c r="G86" s="21">
        <f t="shared" si="9"/>
        <v>394</v>
      </c>
      <c r="H86" s="21">
        <v>0</v>
      </c>
      <c r="I86" s="21">
        <v>0</v>
      </c>
      <c r="J86" s="21">
        <v>394</v>
      </c>
      <c r="K86" s="21">
        <v>0</v>
      </c>
      <c r="L86" s="21">
        <f t="shared" si="10"/>
        <v>394</v>
      </c>
      <c r="M86" s="21">
        <v>0</v>
      </c>
      <c r="N86" s="21">
        <v>0</v>
      </c>
      <c r="O86" s="21">
        <v>393.29</v>
      </c>
      <c r="P86" s="21">
        <v>0</v>
      </c>
      <c r="Q86" s="21">
        <f t="shared" si="11"/>
        <v>393.29</v>
      </c>
      <c r="R86" s="21">
        <f t="shared" si="12"/>
        <v>0</v>
      </c>
      <c r="S86" s="21">
        <f t="shared" si="13"/>
        <v>0</v>
      </c>
      <c r="T86" s="21">
        <f t="shared" si="14"/>
        <v>0.70999999999997954</v>
      </c>
      <c r="U86" s="21">
        <f t="shared" si="15"/>
        <v>393.29</v>
      </c>
      <c r="V86" s="21">
        <v>394</v>
      </c>
      <c r="W86" s="21">
        <v>393.29</v>
      </c>
      <c r="X86" s="21">
        <f t="shared" si="16"/>
        <v>0.70999999999997954</v>
      </c>
      <c r="Y86" s="21">
        <f t="shared" si="17"/>
        <v>99.819796954314725</v>
      </c>
      <c r="Z86" s="21">
        <v>0</v>
      </c>
      <c r="AA86" s="21">
        <v>0</v>
      </c>
      <c r="AB86" s="21">
        <v>0</v>
      </c>
      <c r="AC86" s="21">
        <v>0</v>
      </c>
      <c r="AD86" s="21">
        <v>0</v>
      </c>
    </row>
    <row r="87" spans="1:30" ht="38.25">
      <c r="A87" s="20" t="s">
        <v>46</v>
      </c>
      <c r="B87" s="21">
        <v>0</v>
      </c>
      <c r="C87" s="21">
        <v>0</v>
      </c>
      <c r="D87" s="21">
        <v>959527</v>
      </c>
      <c r="E87" s="21">
        <v>0</v>
      </c>
      <c r="F87" s="21">
        <v>78332</v>
      </c>
      <c r="G87" s="21">
        <f t="shared" si="9"/>
        <v>1037859</v>
      </c>
      <c r="H87" s="21">
        <v>0</v>
      </c>
      <c r="I87" s="21">
        <v>959527</v>
      </c>
      <c r="J87" s="21">
        <v>0</v>
      </c>
      <c r="K87" s="21">
        <v>78332</v>
      </c>
      <c r="L87" s="21">
        <f t="shared" si="10"/>
        <v>1037859</v>
      </c>
      <c r="M87" s="21">
        <v>0</v>
      </c>
      <c r="N87" s="21">
        <v>636401</v>
      </c>
      <c r="O87" s="21">
        <v>0</v>
      </c>
      <c r="P87" s="21">
        <v>78332</v>
      </c>
      <c r="Q87" s="21">
        <f t="shared" si="11"/>
        <v>714733</v>
      </c>
      <c r="R87" s="21">
        <f t="shared" si="12"/>
        <v>0</v>
      </c>
      <c r="S87" s="21">
        <f t="shared" si="13"/>
        <v>323126</v>
      </c>
      <c r="T87" s="21">
        <f t="shared" si="14"/>
        <v>0</v>
      </c>
      <c r="U87" s="21">
        <f t="shared" si="15"/>
        <v>714733</v>
      </c>
      <c r="V87" s="21">
        <v>1293232</v>
      </c>
      <c r="W87" s="21">
        <v>946121.17</v>
      </c>
      <c r="X87" s="21">
        <f t="shared" si="16"/>
        <v>347110.82999999996</v>
      </c>
      <c r="Y87" s="21">
        <f t="shared" si="17"/>
        <v>73.159430790453683</v>
      </c>
      <c r="Z87" s="21">
        <v>0</v>
      </c>
      <c r="AA87" s="21">
        <v>0</v>
      </c>
      <c r="AB87" s="21">
        <v>0</v>
      </c>
      <c r="AC87" s="21">
        <v>0</v>
      </c>
      <c r="AD87" s="21">
        <v>0</v>
      </c>
    </row>
    <row r="88" spans="1:30" ht="63.75">
      <c r="A88" s="22" t="s">
        <v>82</v>
      </c>
      <c r="B88" s="21">
        <v>0</v>
      </c>
      <c r="C88" s="21">
        <v>0</v>
      </c>
      <c r="D88" s="21">
        <v>959527</v>
      </c>
      <c r="E88" s="21">
        <v>0</v>
      </c>
      <c r="F88" s="21">
        <v>0</v>
      </c>
      <c r="G88" s="21">
        <f t="shared" si="9"/>
        <v>959527</v>
      </c>
      <c r="H88" s="21">
        <v>0</v>
      </c>
      <c r="I88" s="21">
        <v>959527</v>
      </c>
      <c r="J88" s="21">
        <v>0</v>
      </c>
      <c r="K88" s="21">
        <v>0</v>
      </c>
      <c r="L88" s="21">
        <f t="shared" si="10"/>
        <v>959527</v>
      </c>
      <c r="M88" s="21">
        <v>0</v>
      </c>
      <c r="N88" s="21">
        <v>636401</v>
      </c>
      <c r="O88" s="21">
        <v>0</v>
      </c>
      <c r="P88" s="21">
        <v>0</v>
      </c>
      <c r="Q88" s="21">
        <f t="shared" si="11"/>
        <v>636401</v>
      </c>
      <c r="R88" s="21">
        <f t="shared" si="12"/>
        <v>0</v>
      </c>
      <c r="S88" s="21">
        <f t="shared" si="13"/>
        <v>323126</v>
      </c>
      <c r="T88" s="21">
        <f t="shared" si="14"/>
        <v>0</v>
      </c>
      <c r="U88" s="21">
        <f t="shared" si="15"/>
        <v>636401</v>
      </c>
      <c r="V88" s="21">
        <v>1214900</v>
      </c>
      <c r="W88" s="21">
        <v>893446.28</v>
      </c>
      <c r="X88" s="21">
        <f t="shared" si="16"/>
        <v>321453.71999999997</v>
      </c>
      <c r="Y88" s="21">
        <f t="shared" si="17"/>
        <v>73.540725985677838</v>
      </c>
      <c r="Z88" s="21">
        <v>0</v>
      </c>
      <c r="AA88" s="21">
        <v>0</v>
      </c>
      <c r="AB88" s="21">
        <v>0</v>
      </c>
      <c r="AC88" s="21">
        <v>0</v>
      </c>
      <c r="AD88" s="21">
        <v>0</v>
      </c>
    </row>
    <row r="89" spans="1:30" ht="38.25">
      <c r="A89" s="22" t="s">
        <v>96</v>
      </c>
      <c r="B89" s="21">
        <v>0</v>
      </c>
      <c r="C89" s="21">
        <v>0</v>
      </c>
      <c r="D89" s="21">
        <v>0</v>
      </c>
      <c r="E89" s="21">
        <v>0</v>
      </c>
      <c r="F89" s="21">
        <v>78332</v>
      </c>
      <c r="G89" s="21">
        <f t="shared" si="9"/>
        <v>78332</v>
      </c>
      <c r="H89" s="21">
        <v>0</v>
      </c>
      <c r="I89" s="21">
        <v>0</v>
      </c>
      <c r="J89" s="21">
        <v>0</v>
      </c>
      <c r="K89" s="21">
        <v>78332</v>
      </c>
      <c r="L89" s="21">
        <f t="shared" si="10"/>
        <v>78332</v>
      </c>
      <c r="M89" s="21">
        <v>0</v>
      </c>
      <c r="N89" s="21">
        <v>0</v>
      </c>
      <c r="O89" s="21">
        <v>0</v>
      </c>
      <c r="P89" s="21">
        <v>78332</v>
      </c>
      <c r="Q89" s="21">
        <f t="shared" si="11"/>
        <v>78332</v>
      </c>
      <c r="R89" s="21">
        <f t="shared" si="12"/>
        <v>0</v>
      </c>
      <c r="S89" s="21">
        <f t="shared" si="13"/>
        <v>0</v>
      </c>
      <c r="T89" s="21">
        <f t="shared" si="14"/>
        <v>0</v>
      </c>
      <c r="U89" s="21">
        <f t="shared" si="15"/>
        <v>78332</v>
      </c>
      <c r="V89" s="21">
        <v>78332</v>
      </c>
      <c r="W89" s="21">
        <v>52674.89</v>
      </c>
      <c r="X89" s="21">
        <f t="shared" si="16"/>
        <v>25657.11</v>
      </c>
      <c r="Y89" s="21">
        <f t="shared" si="17"/>
        <v>67.245685032936734</v>
      </c>
      <c r="Z89" s="21">
        <v>0</v>
      </c>
      <c r="AA89" s="21">
        <v>0</v>
      </c>
      <c r="AB89" s="21">
        <v>0</v>
      </c>
      <c r="AC89" s="21">
        <v>0</v>
      </c>
      <c r="AD89" s="21">
        <v>0</v>
      </c>
    </row>
    <row r="90" spans="1:30" ht="25.5">
      <c r="A90" s="20" t="s">
        <v>87</v>
      </c>
      <c r="B90" s="21">
        <v>0</v>
      </c>
      <c r="C90" s="21">
        <v>204346</v>
      </c>
      <c r="D90" s="21">
        <v>0</v>
      </c>
      <c r="E90" s="21">
        <v>2997</v>
      </c>
      <c r="F90" s="21">
        <v>15002068</v>
      </c>
      <c r="G90" s="21">
        <f t="shared" si="9"/>
        <v>15209411</v>
      </c>
      <c r="H90" s="21">
        <v>202123</v>
      </c>
      <c r="I90" s="21">
        <v>0</v>
      </c>
      <c r="J90" s="21">
        <v>2997</v>
      </c>
      <c r="K90" s="21">
        <v>13221122</v>
      </c>
      <c r="L90" s="21">
        <f t="shared" si="10"/>
        <v>13426242</v>
      </c>
      <c r="M90" s="21">
        <v>219811.8</v>
      </c>
      <c r="N90" s="21">
        <v>0</v>
      </c>
      <c r="O90" s="21">
        <v>2996.52</v>
      </c>
      <c r="P90" s="21">
        <v>13221122</v>
      </c>
      <c r="Q90" s="21">
        <f t="shared" si="11"/>
        <v>13443930.32</v>
      </c>
      <c r="R90" s="21">
        <f t="shared" si="12"/>
        <v>-17688.799999999988</v>
      </c>
      <c r="S90" s="21">
        <f t="shared" si="13"/>
        <v>0</v>
      </c>
      <c r="T90" s="21">
        <f t="shared" si="14"/>
        <v>0.48000000000001819</v>
      </c>
      <c r="U90" s="21">
        <f t="shared" si="15"/>
        <v>13443930.32</v>
      </c>
      <c r="V90" s="21">
        <v>13449812</v>
      </c>
      <c r="W90" s="21">
        <v>11641214.51</v>
      </c>
      <c r="X90" s="21">
        <f t="shared" si="16"/>
        <v>1808597.4900000002</v>
      </c>
      <c r="Y90" s="21">
        <f t="shared" si="17"/>
        <v>86.552990554812212</v>
      </c>
      <c r="Z90" s="21">
        <v>0</v>
      </c>
      <c r="AA90" s="21">
        <v>0</v>
      </c>
      <c r="AB90" s="21">
        <v>0</v>
      </c>
      <c r="AC90" s="21">
        <v>0</v>
      </c>
      <c r="AD90" s="21">
        <v>0</v>
      </c>
    </row>
    <row r="91" spans="1:30" ht="25.5">
      <c r="A91" s="20" t="s">
        <v>51</v>
      </c>
      <c r="B91" s="21">
        <v>0</v>
      </c>
      <c r="C91" s="21">
        <v>0</v>
      </c>
      <c r="D91" s="21">
        <v>0</v>
      </c>
      <c r="E91" s="21">
        <v>0</v>
      </c>
      <c r="F91" s="21">
        <v>694226</v>
      </c>
      <c r="G91" s="21">
        <f t="shared" si="9"/>
        <v>694226</v>
      </c>
      <c r="H91" s="21">
        <v>0</v>
      </c>
      <c r="I91" s="21">
        <v>0</v>
      </c>
      <c r="J91" s="21">
        <v>0</v>
      </c>
      <c r="K91" s="21">
        <v>685401</v>
      </c>
      <c r="L91" s="21">
        <f t="shared" si="10"/>
        <v>685401</v>
      </c>
      <c r="M91" s="21">
        <v>0</v>
      </c>
      <c r="N91" s="21">
        <v>0</v>
      </c>
      <c r="O91" s="21">
        <v>0</v>
      </c>
      <c r="P91" s="21">
        <v>685401</v>
      </c>
      <c r="Q91" s="21">
        <f t="shared" si="11"/>
        <v>685401</v>
      </c>
      <c r="R91" s="21">
        <f t="shared" si="12"/>
        <v>0</v>
      </c>
      <c r="S91" s="21">
        <f t="shared" si="13"/>
        <v>0</v>
      </c>
      <c r="T91" s="21">
        <f t="shared" si="14"/>
        <v>0</v>
      </c>
      <c r="U91" s="21">
        <f t="shared" si="15"/>
        <v>685401</v>
      </c>
      <c r="V91" s="21">
        <v>685401</v>
      </c>
      <c r="W91" s="21">
        <v>579244.31999999995</v>
      </c>
      <c r="X91" s="21">
        <f t="shared" si="16"/>
        <v>106156.68000000005</v>
      </c>
      <c r="Y91" s="21">
        <f t="shared" si="17"/>
        <v>84.511741301807248</v>
      </c>
      <c r="Z91" s="21">
        <v>0</v>
      </c>
      <c r="AA91" s="21">
        <v>0</v>
      </c>
      <c r="AB91" s="21">
        <v>0</v>
      </c>
      <c r="AC91" s="21">
        <v>0</v>
      </c>
      <c r="AD91" s="21">
        <v>0</v>
      </c>
    </row>
    <row r="92" spans="1:30" s="19" customFormat="1">
      <c r="A92" s="17" t="s">
        <v>97</v>
      </c>
      <c r="B92" s="18">
        <v>0</v>
      </c>
      <c r="C92" s="18">
        <v>3876029</v>
      </c>
      <c r="D92" s="18">
        <v>907845</v>
      </c>
      <c r="E92" s="18">
        <v>590687</v>
      </c>
      <c r="F92" s="18">
        <v>160425284</v>
      </c>
      <c r="G92" s="18">
        <f t="shared" si="9"/>
        <v>165799845</v>
      </c>
      <c r="H92" s="18">
        <v>3507482</v>
      </c>
      <c r="I92" s="18">
        <v>906495</v>
      </c>
      <c r="J92" s="18">
        <v>589917</v>
      </c>
      <c r="K92" s="18">
        <v>141838117</v>
      </c>
      <c r="L92" s="18">
        <f t="shared" si="10"/>
        <v>146842011</v>
      </c>
      <c r="M92" s="18">
        <v>2440812.0699999998</v>
      </c>
      <c r="N92" s="18">
        <v>860644.68</v>
      </c>
      <c r="O92" s="18">
        <v>590587</v>
      </c>
      <c r="P92" s="18">
        <v>141838117</v>
      </c>
      <c r="Q92" s="18">
        <f t="shared" si="11"/>
        <v>145730160.75</v>
      </c>
      <c r="R92" s="18">
        <f t="shared" si="12"/>
        <v>1066669.9300000002</v>
      </c>
      <c r="S92" s="18">
        <f t="shared" si="13"/>
        <v>45850.319999999949</v>
      </c>
      <c r="T92" s="18">
        <f t="shared" si="14"/>
        <v>-670</v>
      </c>
      <c r="U92" s="18">
        <f t="shared" si="15"/>
        <v>145730160.75</v>
      </c>
      <c r="V92" s="18">
        <v>144354164</v>
      </c>
      <c r="W92" s="18">
        <v>129583732.87</v>
      </c>
      <c r="X92" s="18">
        <f t="shared" si="16"/>
        <v>14770431.129999995</v>
      </c>
      <c r="Y92" s="18">
        <f t="shared" si="17"/>
        <v>89.767921672145192</v>
      </c>
      <c r="Z92" s="18">
        <v>0</v>
      </c>
      <c r="AA92" s="18">
        <v>0</v>
      </c>
      <c r="AB92" s="18">
        <v>0</v>
      </c>
      <c r="AC92" s="18">
        <v>0</v>
      </c>
      <c r="AD92" s="18">
        <v>0</v>
      </c>
    </row>
    <row r="93" spans="1:30">
      <c r="A93" s="20" t="s">
        <v>98</v>
      </c>
      <c r="B93" s="21">
        <v>0</v>
      </c>
      <c r="C93" s="21">
        <v>97476</v>
      </c>
      <c r="D93" s="21">
        <v>0</v>
      </c>
      <c r="E93" s="21">
        <v>86845</v>
      </c>
      <c r="F93" s="21">
        <v>2167933</v>
      </c>
      <c r="G93" s="21">
        <f t="shared" si="9"/>
        <v>2352254</v>
      </c>
      <c r="H93" s="21">
        <v>66738</v>
      </c>
      <c r="I93" s="21">
        <v>0</v>
      </c>
      <c r="J93" s="21">
        <v>86845</v>
      </c>
      <c r="K93" s="21">
        <v>2063893</v>
      </c>
      <c r="L93" s="21">
        <f t="shared" si="10"/>
        <v>2217476</v>
      </c>
      <c r="M93" s="21">
        <v>14700.21</v>
      </c>
      <c r="N93" s="21">
        <v>0</v>
      </c>
      <c r="O93" s="21">
        <v>86845</v>
      </c>
      <c r="P93" s="21">
        <v>2063893</v>
      </c>
      <c r="Q93" s="21">
        <f t="shared" si="11"/>
        <v>2165438.21</v>
      </c>
      <c r="R93" s="21">
        <f t="shared" si="12"/>
        <v>52037.79</v>
      </c>
      <c r="S93" s="21">
        <f t="shared" si="13"/>
        <v>0</v>
      </c>
      <c r="T93" s="21">
        <f t="shared" si="14"/>
        <v>0</v>
      </c>
      <c r="U93" s="21">
        <f t="shared" si="15"/>
        <v>2165438.21</v>
      </c>
      <c r="V93" s="21">
        <v>2217476</v>
      </c>
      <c r="W93" s="21">
        <v>2056018.71</v>
      </c>
      <c r="X93" s="21">
        <f t="shared" si="16"/>
        <v>161457.29000000004</v>
      </c>
      <c r="Y93" s="21">
        <f t="shared" si="17"/>
        <v>92.718870914499192</v>
      </c>
      <c r="Z93" s="21">
        <v>0</v>
      </c>
      <c r="AA93" s="21">
        <v>0</v>
      </c>
      <c r="AB93" s="21">
        <v>0</v>
      </c>
      <c r="AC93" s="21">
        <v>0</v>
      </c>
      <c r="AD93" s="21">
        <v>0</v>
      </c>
    </row>
    <row r="94" spans="1:30" ht="25.5">
      <c r="A94" s="20" t="s">
        <v>99</v>
      </c>
      <c r="B94" s="21">
        <v>0</v>
      </c>
      <c r="C94" s="21">
        <v>294453</v>
      </c>
      <c r="D94" s="21">
        <v>0</v>
      </c>
      <c r="E94" s="21">
        <v>0</v>
      </c>
      <c r="F94" s="21">
        <v>9682914</v>
      </c>
      <c r="G94" s="21">
        <f t="shared" si="9"/>
        <v>9977367</v>
      </c>
      <c r="H94" s="21">
        <v>252819</v>
      </c>
      <c r="I94" s="21">
        <v>0</v>
      </c>
      <c r="J94" s="21">
        <v>0</v>
      </c>
      <c r="K94" s="21">
        <v>9035350</v>
      </c>
      <c r="L94" s="21">
        <f t="shared" si="10"/>
        <v>9288169</v>
      </c>
      <c r="M94" s="21">
        <v>222562.8</v>
      </c>
      <c r="N94" s="21">
        <v>0</v>
      </c>
      <c r="O94" s="21">
        <v>0</v>
      </c>
      <c r="P94" s="21">
        <v>9035350</v>
      </c>
      <c r="Q94" s="21">
        <f t="shared" si="11"/>
        <v>9257912.8000000007</v>
      </c>
      <c r="R94" s="21">
        <f t="shared" si="12"/>
        <v>30256.200000000012</v>
      </c>
      <c r="S94" s="21">
        <f t="shared" si="13"/>
        <v>0</v>
      </c>
      <c r="T94" s="21">
        <f t="shared" si="14"/>
        <v>0</v>
      </c>
      <c r="U94" s="21">
        <f t="shared" si="15"/>
        <v>9257912.8000000007</v>
      </c>
      <c r="V94" s="21">
        <v>9371481</v>
      </c>
      <c r="W94" s="21">
        <v>8565077.2599999998</v>
      </c>
      <c r="X94" s="21">
        <f t="shared" si="16"/>
        <v>806403.74000000022</v>
      </c>
      <c r="Y94" s="21">
        <f t="shared" si="17"/>
        <v>91.395130182732061</v>
      </c>
      <c r="Z94" s="21">
        <v>0</v>
      </c>
      <c r="AA94" s="21">
        <v>0</v>
      </c>
      <c r="AB94" s="21">
        <v>0</v>
      </c>
      <c r="AC94" s="21">
        <v>0</v>
      </c>
      <c r="AD94" s="21">
        <v>0</v>
      </c>
    </row>
    <row r="95" spans="1:30" ht="38.25">
      <c r="A95" s="20" t="s">
        <v>100</v>
      </c>
      <c r="B95" s="21">
        <v>0</v>
      </c>
      <c r="C95" s="21">
        <v>0</v>
      </c>
      <c r="D95" s="21">
        <v>0</v>
      </c>
      <c r="E95" s="21">
        <v>0</v>
      </c>
      <c r="F95" s="21">
        <v>4156585</v>
      </c>
      <c r="G95" s="21">
        <f t="shared" si="9"/>
        <v>4156585</v>
      </c>
      <c r="H95" s="21">
        <v>0</v>
      </c>
      <c r="I95" s="21">
        <v>0</v>
      </c>
      <c r="J95" s="21">
        <v>0</v>
      </c>
      <c r="K95" s="21">
        <v>3781496</v>
      </c>
      <c r="L95" s="21">
        <f t="shared" si="10"/>
        <v>3781496</v>
      </c>
      <c r="M95" s="21">
        <v>382.58</v>
      </c>
      <c r="N95" s="21">
        <v>0</v>
      </c>
      <c r="O95" s="21">
        <v>0</v>
      </c>
      <c r="P95" s="21">
        <v>3781496</v>
      </c>
      <c r="Q95" s="21">
        <f t="shared" si="11"/>
        <v>3781878.58</v>
      </c>
      <c r="R95" s="21">
        <f t="shared" si="12"/>
        <v>-382.58</v>
      </c>
      <c r="S95" s="21">
        <f t="shared" si="13"/>
        <v>0</v>
      </c>
      <c r="T95" s="21">
        <f t="shared" si="14"/>
        <v>0</v>
      </c>
      <c r="U95" s="21">
        <f t="shared" si="15"/>
        <v>3781878.58</v>
      </c>
      <c r="V95" s="21">
        <v>3781496</v>
      </c>
      <c r="W95" s="21">
        <v>3459804.31</v>
      </c>
      <c r="X95" s="21">
        <f t="shared" si="16"/>
        <v>321691.68999999994</v>
      </c>
      <c r="Y95" s="21">
        <f t="shared" si="17"/>
        <v>91.49300462039362</v>
      </c>
      <c r="Z95" s="21">
        <v>0</v>
      </c>
      <c r="AA95" s="21">
        <v>0</v>
      </c>
      <c r="AB95" s="21">
        <v>0</v>
      </c>
      <c r="AC95" s="21">
        <v>0</v>
      </c>
      <c r="AD95" s="21">
        <v>0</v>
      </c>
    </row>
    <row r="96" spans="1:30" ht="25.5">
      <c r="A96" s="22" t="s">
        <v>101</v>
      </c>
      <c r="B96" s="21">
        <v>0</v>
      </c>
      <c r="C96" s="21">
        <v>0</v>
      </c>
      <c r="D96" s="21">
        <v>0</v>
      </c>
      <c r="E96" s="21">
        <v>0</v>
      </c>
      <c r="F96" s="21">
        <v>2433019</v>
      </c>
      <c r="G96" s="21">
        <f t="shared" si="9"/>
        <v>2433019</v>
      </c>
      <c r="H96" s="21">
        <v>0</v>
      </c>
      <c r="I96" s="21">
        <v>0</v>
      </c>
      <c r="J96" s="21">
        <v>0</v>
      </c>
      <c r="K96" s="21">
        <v>2171790</v>
      </c>
      <c r="L96" s="21">
        <f t="shared" si="10"/>
        <v>2171790</v>
      </c>
      <c r="M96" s="21">
        <v>382.58</v>
      </c>
      <c r="N96" s="21">
        <v>0</v>
      </c>
      <c r="O96" s="21">
        <v>0</v>
      </c>
      <c r="P96" s="21">
        <v>2171790</v>
      </c>
      <c r="Q96" s="21">
        <f t="shared" si="11"/>
        <v>2172172.58</v>
      </c>
      <c r="R96" s="21">
        <f t="shared" si="12"/>
        <v>-382.58</v>
      </c>
      <c r="S96" s="21">
        <f t="shared" si="13"/>
        <v>0</v>
      </c>
      <c r="T96" s="21">
        <f t="shared" si="14"/>
        <v>0</v>
      </c>
      <c r="U96" s="21">
        <f t="shared" si="15"/>
        <v>2172172.58</v>
      </c>
      <c r="V96" s="21">
        <v>2171790</v>
      </c>
      <c r="W96" s="21">
        <v>1941490.29</v>
      </c>
      <c r="X96" s="21">
        <f t="shared" si="16"/>
        <v>230299.70999999996</v>
      </c>
      <c r="Y96" s="21">
        <f t="shared" si="17"/>
        <v>89.395857334272648</v>
      </c>
      <c r="Z96" s="21">
        <v>0</v>
      </c>
      <c r="AA96" s="21">
        <v>0</v>
      </c>
      <c r="AB96" s="21">
        <v>0</v>
      </c>
      <c r="AC96" s="21">
        <v>0</v>
      </c>
      <c r="AD96" s="21">
        <v>0</v>
      </c>
    </row>
    <row r="97" spans="1:30" ht="25.5">
      <c r="A97" s="22" t="s">
        <v>102</v>
      </c>
      <c r="B97" s="21">
        <v>0</v>
      </c>
      <c r="C97" s="21">
        <v>0</v>
      </c>
      <c r="D97" s="21">
        <v>0</v>
      </c>
      <c r="E97" s="21">
        <v>0</v>
      </c>
      <c r="F97" s="21">
        <v>1276779</v>
      </c>
      <c r="G97" s="21">
        <f t="shared" si="9"/>
        <v>1276779</v>
      </c>
      <c r="H97" s="21">
        <v>0</v>
      </c>
      <c r="I97" s="21">
        <v>0</v>
      </c>
      <c r="J97" s="21">
        <v>0</v>
      </c>
      <c r="K97" s="21">
        <v>1201066</v>
      </c>
      <c r="L97" s="21">
        <f t="shared" si="10"/>
        <v>1201066</v>
      </c>
      <c r="M97" s="21">
        <v>0</v>
      </c>
      <c r="N97" s="21">
        <v>0</v>
      </c>
      <c r="O97" s="21">
        <v>0</v>
      </c>
      <c r="P97" s="21">
        <v>1201066</v>
      </c>
      <c r="Q97" s="21">
        <f t="shared" si="11"/>
        <v>1201066</v>
      </c>
      <c r="R97" s="21">
        <f t="shared" si="12"/>
        <v>0</v>
      </c>
      <c r="S97" s="21">
        <f t="shared" si="13"/>
        <v>0</v>
      </c>
      <c r="T97" s="21">
        <f t="shared" si="14"/>
        <v>0</v>
      </c>
      <c r="U97" s="21">
        <f t="shared" si="15"/>
        <v>1201066</v>
      </c>
      <c r="V97" s="21">
        <v>1201066</v>
      </c>
      <c r="W97" s="21">
        <v>1109674.02</v>
      </c>
      <c r="X97" s="21">
        <f t="shared" si="16"/>
        <v>91391.979999999981</v>
      </c>
      <c r="Y97" s="21">
        <f t="shared" si="17"/>
        <v>92.390761207127667</v>
      </c>
      <c r="Z97" s="21">
        <v>0</v>
      </c>
      <c r="AA97" s="21">
        <v>0</v>
      </c>
      <c r="AB97" s="21">
        <v>0</v>
      </c>
      <c r="AC97" s="21">
        <v>0</v>
      </c>
      <c r="AD97" s="21">
        <v>0</v>
      </c>
    </row>
    <row r="98" spans="1:30" ht="25.5">
      <c r="A98" s="22" t="s">
        <v>103</v>
      </c>
      <c r="B98" s="21">
        <v>0</v>
      </c>
      <c r="C98" s="21">
        <v>0</v>
      </c>
      <c r="D98" s="21">
        <v>0</v>
      </c>
      <c r="E98" s="21">
        <v>0</v>
      </c>
      <c r="F98" s="21">
        <v>446787</v>
      </c>
      <c r="G98" s="21">
        <f t="shared" si="9"/>
        <v>446787</v>
      </c>
      <c r="H98" s="21">
        <v>0</v>
      </c>
      <c r="I98" s="21">
        <v>0</v>
      </c>
      <c r="J98" s="21">
        <v>0</v>
      </c>
      <c r="K98" s="21">
        <v>408640</v>
      </c>
      <c r="L98" s="21">
        <f t="shared" si="10"/>
        <v>408640</v>
      </c>
      <c r="M98" s="21">
        <v>0</v>
      </c>
      <c r="N98" s="21">
        <v>0</v>
      </c>
      <c r="O98" s="21">
        <v>0</v>
      </c>
      <c r="P98" s="21">
        <v>408640</v>
      </c>
      <c r="Q98" s="21">
        <f t="shared" si="11"/>
        <v>408640</v>
      </c>
      <c r="R98" s="21">
        <f t="shared" si="12"/>
        <v>0</v>
      </c>
      <c r="S98" s="21">
        <f t="shared" si="13"/>
        <v>0</v>
      </c>
      <c r="T98" s="21">
        <f t="shared" si="14"/>
        <v>0</v>
      </c>
      <c r="U98" s="21">
        <f t="shared" si="15"/>
        <v>408640</v>
      </c>
      <c r="V98" s="21">
        <v>408640</v>
      </c>
      <c r="W98" s="21">
        <v>408640</v>
      </c>
      <c r="X98" s="21">
        <f t="shared" si="16"/>
        <v>0</v>
      </c>
      <c r="Y98" s="21">
        <f t="shared" si="17"/>
        <v>100</v>
      </c>
      <c r="Z98" s="21">
        <v>0</v>
      </c>
      <c r="AA98" s="21">
        <v>0</v>
      </c>
      <c r="AB98" s="21">
        <v>0</v>
      </c>
      <c r="AC98" s="21">
        <v>0</v>
      </c>
      <c r="AD98" s="21">
        <v>0</v>
      </c>
    </row>
    <row r="99" spans="1:30">
      <c r="A99" s="20" t="s">
        <v>104</v>
      </c>
      <c r="B99" s="21">
        <v>0</v>
      </c>
      <c r="C99" s="21">
        <v>0</v>
      </c>
      <c r="D99" s="21">
        <v>0</v>
      </c>
      <c r="E99" s="21">
        <v>0</v>
      </c>
      <c r="F99" s="21">
        <v>1089476</v>
      </c>
      <c r="G99" s="21">
        <f t="shared" si="9"/>
        <v>1089476</v>
      </c>
      <c r="H99" s="21">
        <v>0</v>
      </c>
      <c r="I99" s="21">
        <v>0</v>
      </c>
      <c r="J99" s="21">
        <v>0</v>
      </c>
      <c r="K99" s="21">
        <v>1003676</v>
      </c>
      <c r="L99" s="21">
        <f t="shared" si="10"/>
        <v>1003676</v>
      </c>
      <c r="M99" s="21">
        <v>0</v>
      </c>
      <c r="N99" s="21">
        <v>0</v>
      </c>
      <c r="O99" s="21">
        <v>0</v>
      </c>
      <c r="P99" s="21">
        <v>1003676</v>
      </c>
      <c r="Q99" s="21">
        <f t="shared" si="11"/>
        <v>1003676</v>
      </c>
      <c r="R99" s="21">
        <f t="shared" si="12"/>
        <v>0</v>
      </c>
      <c r="S99" s="21">
        <f t="shared" si="13"/>
        <v>0</v>
      </c>
      <c r="T99" s="21">
        <f t="shared" si="14"/>
        <v>0</v>
      </c>
      <c r="U99" s="21">
        <f t="shared" si="15"/>
        <v>1003676</v>
      </c>
      <c r="V99" s="21">
        <v>1003676</v>
      </c>
      <c r="W99" s="21">
        <v>925837.44</v>
      </c>
      <c r="X99" s="21">
        <f t="shared" si="16"/>
        <v>77838.560000000056</v>
      </c>
      <c r="Y99" s="21">
        <f t="shared" si="17"/>
        <v>92.244652656833466</v>
      </c>
      <c r="Z99" s="21">
        <v>0</v>
      </c>
      <c r="AA99" s="21">
        <v>0</v>
      </c>
      <c r="AB99" s="21">
        <v>0</v>
      </c>
      <c r="AC99" s="21">
        <v>0</v>
      </c>
      <c r="AD99" s="21">
        <v>0</v>
      </c>
    </row>
    <row r="100" spans="1:30">
      <c r="A100" s="22" t="s">
        <v>105</v>
      </c>
      <c r="B100" s="21">
        <v>0</v>
      </c>
      <c r="C100" s="21">
        <v>0</v>
      </c>
      <c r="D100" s="21">
        <v>0</v>
      </c>
      <c r="E100" s="21">
        <v>0</v>
      </c>
      <c r="F100" s="21">
        <v>1089476</v>
      </c>
      <c r="G100" s="21">
        <f t="shared" si="9"/>
        <v>1089476</v>
      </c>
      <c r="H100" s="21">
        <v>0</v>
      </c>
      <c r="I100" s="21">
        <v>0</v>
      </c>
      <c r="J100" s="21">
        <v>0</v>
      </c>
      <c r="K100" s="21">
        <v>1003676</v>
      </c>
      <c r="L100" s="21">
        <f t="shared" si="10"/>
        <v>1003676</v>
      </c>
      <c r="M100" s="21">
        <v>0</v>
      </c>
      <c r="N100" s="21">
        <v>0</v>
      </c>
      <c r="O100" s="21">
        <v>0</v>
      </c>
      <c r="P100" s="21">
        <v>1003676</v>
      </c>
      <c r="Q100" s="21">
        <f t="shared" si="11"/>
        <v>1003676</v>
      </c>
      <c r="R100" s="21">
        <f t="shared" si="12"/>
        <v>0</v>
      </c>
      <c r="S100" s="21">
        <f t="shared" si="13"/>
        <v>0</v>
      </c>
      <c r="T100" s="21">
        <f t="shared" si="14"/>
        <v>0</v>
      </c>
      <c r="U100" s="21">
        <f t="shared" si="15"/>
        <v>1003676</v>
      </c>
      <c r="V100" s="21">
        <v>1003676</v>
      </c>
      <c r="W100" s="21">
        <v>925837.44</v>
      </c>
      <c r="X100" s="21">
        <f t="shared" si="16"/>
        <v>77838.560000000056</v>
      </c>
      <c r="Y100" s="21">
        <f t="shared" si="17"/>
        <v>92.244652656833466</v>
      </c>
      <c r="Z100" s="21">
        <v>0</v>
      </c>
      <c r="AA100" s="21">
        <v>0</v>
      </c>
      <c r="AB100" s="21">
        <v>0</v>
      </c>
      <c r="AC100" s="21">
        <v>0</v>
      </c>
      <c r="AD100" s="21">
        <v>0</v>
      </c>
    </row>
    <row r="101" spans="1:30" ht="25.5">
      <c r="A101" s="20" t="s">
        <v>106</v>
      </c>
      <c r="B101" s="21">
        <v>0</v>
      </c>
      <c r="C101" s="21">
        <v>350000</v>
      </c>
      <c r="D101" s="21">
        <v>0</v>
      </c>
      <c r="E101" s="21">
        <v>283275</v>
      </c>
      <c r="F101" s="21">
        <v>3007783</v>
      </c>
      <c r="G101" s="21">
        <f t="shared" si="9"/>
        <v>3641058</v>
      </c>
      <c r="H101" s="21">
        <v>315000</v>
      </c>
      <c r="I101" s="21">
        <v>0</v>
      </c>
      <c r="J101" s="21">
        <v>283275</v>
      </c>
      <c r="K101" s="21">
        <v>2545048</v>
      </c>
      <c r="L101" s="21">
        <f t="shared" si="10"/>
        <v>3143323</v>
      </c>
      <c r="M101" s="21">
        <v>221732.15</v>
      </c>
      <c r="N101" s="21">
        <v>0</v>
      </c>
      <c r="O101" s="21">
        <v>283275</v>
      </c>
      <c r="P101" s="21">
        <v>2545048</v>
      </c>
      <c r="Q101" s="21">
        <f t="shared" si="11"/>
        <v>3050055.15</v>
      </c>
      <c r="R101" s="21">
        <f t="shared" si="12"/>
        <v>93267.85</v>
      </c>
      <c r="S101" s="21">
        <f t="shared" si="13"/>
        <v>0</v>
      </c>
      <c r="T101" s="21">
        <f t="shared" si="14"/>
        <v>0</v>
      </c>
      <c r="U101" s="21">
        <f t="shared" si="15"/>
        <v>3050055.15</v>
      </c>
      <c r="V101" s="21">
        <v>3143323</v>
      </c>
      <c r="W101" s="21">
        <v>2637159.27</v>
      </c>
      <c r="X101" s="21">
        <f t="shared" si="16"/>
        <v>506163.73</v>
      </c>
      <c r="Y101" s="21">
        <f t="shared" si="17"/>
        <v>83.897177286584935</v>
      </c>
      <c r="Z101" s="21">
        <v>0</v>
      </c>
      <c r="AA101" s="21">
        <v>0</v>
      </c>
      <c r="AB101" s="21">
        <v>0</v>
      </c>
      <c r="AC101" s="21">
        <v>0</v>
      </c>
      <c r="AD101" s="21">
        <v>0</v>
      </c>
    </row>
    <row r="102" spans="1:30">
      <c r="A102" s="20" t="s">
        <v>107</v>
      </c>
      <c r="B102" s="21">
        <v>0</v>
      </c>
      <c r="C102" s="21">
        <v>0</v>
      </c>
      <c r="D102" s="21">
        <v>0</v>
      </c>
      <c r="E102" s="21">
        <v>0</v>
      </c>
      <c r="F102" s="21">
        <v>100179617</v>
      </c>
      <c r="G102" s="21">
        <f t="shared" si="9"/>
        <v>100179617</v>
      </c>
      <c r="H102" s="21">
        <v>0</v>
      </c>
      <c r="I102" s="21">
        <v>0</v>
      </c>
      <c r="J102" s="21">
        <v>0</v>
      </c>
      <c r="K102" s="21">
        <v>88052380</v>
      </c>
      <c r="L102" s="21">
        <f t="shared" si="10"/>
        <v>88052380</v>
      </c>
      <c r="M102" s="21">
        <v>0</v>
      </c>
      <c r="N102" s="21">
        <v>0</v>
      </c>
      <c r="O102" s="21">
        <v>0</v>
      </c>
      <c r="P102" s="21">
        <v>88052380</v>
      </c>
      <c r="Q102" s="21">
        <f t="shared" si="11"/>
        <v>88052380</v>
      </c>
      <c r="R102" s="21">
        <f t="shared" si="12"/>
        <v>0</v>
      </c>
      <c r="S102" s="21">
        <f t="shared" si="13"/>
        <v>0</v>
      </c>
      <c r="T102" s="21">
        <f t="shared" si="14"/>
        <v>0</v>
      </c>
      <c r="U102" s="21">
        <f t="shared" si="15"/>
        <v>88052380</v>
      </c>
      <c r="V102" s="21">
        <v>88052380</v>
      </c>
      <c r="W102" s="21">
        <v>80049525.469999999</v>
      </c>
      <c r="X102" s="21">
        <f t="shared" si="16"/>
        <v>8002854.5300000012</v>
      </c>
      <c r="Y102" s="21">
        <f t="shared" si="17"/>
        <v>90.911256992712737</v>
      </c>
      <c r="Z102" s="21">
        <v>0</v>
      </c>
      <c r="AA102" s="21">
        <v>0</v>
      </c>
      <c r="AB102" s="21">
        <v>0</v>
      </c>
      <c r="AC102" s="21">
        <v>0</v>
      </c>
      <c r="AD102" s="21">
        <v>0</v>
      </c>
    </row>
    <row r="103" spans="1:30" ht="25.5">
      <c r="A103" s="22" t="s">
        <v>108</v>
      </c>
      <c r="B103" s="21">
        <v>0</v>
      </c>
      <c r="C103" s="21">
        <v>0</v>
      </c>
      <c r="D103" s="21">
        <v>0</v>
      </c>
      <c r="E103" s="21">
        <v>0</v>
      </c>
      <c r="F103" s="21">
        <v>21952175</v>
      </c>
      <c r="G103" s="21">
        <f t="shared" si="9"/>
        <v>21952175</v>
      </c>
      <c r="H103" s="21">
        <v>0</v>
      </c>
      <c r="I103" s="21">
        <v>0</v>
      </c>
      <c r="J103" s="21">
        <v>0</v>
      </c>
      <c r="K103" s="21">
        <v>12948135</v>
      </c>
      <c r="L103" s="21">
        <f t="shared" si="10"/>
        <v>12948135</v>
      </c>
      <c r="M103" s="21">
        <v>0</v>
      </c>
      <c r="N103" s="21">
        <v>0</v>
      </c>
      <c r="O103" s="21">
        <v>0</v>
      </c>
      <c r="P103" s="21">
        <v>12948135</v>
      </c>
      <c r="Q103" s="21">
        <f t="shared" si="11"/>
        <v>12948135</v>
      </c>
      <c r="R103" s="21">
        <f t="shared" si="12"/>
        <v>0</v>
      </c>
      <c r="S103" s="21">
        <f t="shared" si="13"/>
        <v>0</v>
      </c>
      <c r="T103" s="21">
        <f t="shared" si="14"/>
        <v>0</v>
      </c>
      <c r="U103" s="21">
        <f t="shared" si="15"/>
        <v>12948135</v>
      </c>
      <c r="V103" s="21">
        <v>12948135</v>
      </c>
      <c r="W103" s="21">
        <v>8254366.3499999996</v>
      </c>
      <c r="X103" s="21">
        <f t="shared" si="16"/>
        <v>4693768.6500000004</v>
      </c>
      <c r="Y103" s="21">
        <f t="shared" si="17"/>
        <v>63.749461601999045</v>
      </c>
      <c r="Z103" s="21">
        <v>0</v>
      </c>
      <c r="AA103" s="21">
        <v>0</v>
      </c>
      <c r="AB103" s="21">
        <v>0</v>
      </c>
      <c r="AC103" s="21">
        <v>0</v>
      </c>
      <c r="AD103" s="21">
        <v>0</v>
      </c>
    </row>
    <row r="104" spans="1:30" ht="25.5">
      <c r="A104" s="22" t="s">
        <v>109</v>
      </c>
      <c r="B104" s="21">
        <v>0</v>
      </c>
      <c r="C104" s="21">
        <v>0</v>
      </c>
      <c r="D104" s="21">
        <v>0</v>
      </c>
      <c r="E104" s="21">
        <v>0</v>
      </c>
      <c r="F104" s="21">
        <v>78227442</v>
      </c>
      <c r="G104" s="21">
        <f t="shared" si="9"/>
        <v>78227442</v>
      </c>
      <c r="H104" s="21">
        <v>0</v>
      </c>
      <c r="I104" s="21">
        <v>0</v>
      </c>
      <c r="J104" s="21">
        <v>0</v>
      </c>
      <c r="K104" s="21">
        <v>75104245</v>
      </c>
      <c r="L104" s="21">
        <f t="shared" si="10"/>
        <v>75104245</v>
      </c>
      <c r="M104" s="21">
        <v>0</v>
      </c>
      <c r="N104" s="21">
        <v>0</v>
      </c>
      <c r="O104" s="21">
        <v>0</v>
      </c>
      <c r="P104" s="21">
        <v>75104245</v>
      </c>
      <c r="Q104" s="21">
        <f t="shared" si="11"/>
        <v>75104245</v>
      </c>
      <c r="R104" s="21">
        <f t="shared" si="12"/>
        <v>0</v>
      </c>
      <c r="S104" s="21">
        <f t="shared" si="13"/>
        <v>0</v>
      </c>
      <c r="T104" s="21">
        <f t="shared" si="14"/>
        <v>0</v>
      </c>
      <c r="U104" s="21">
        <f t="shared" si="15"/>
        <v>75104245</v>
      </c>
      <c r="V104" s="21">
        <v>75104245</v>
      </c>
      <c r="W104" s="21">
        <v>71795159.120000005</v>
      </c>
      <c r="X104" s="21">
        <f t="shared" si="16"/>
        <v>3309085.8799999952</v>
      </c>
      <c r="Y104" s="21">
        <f t="shared" si="17"/>
        <v>95.594009526359002</v>
      </c>
      <c r="Z104" s="21">
        <v>0</v>
      </c>
      <c r="AA104" s="21">
        <v>0</v>
      </c>
      <c r="AB104" s="21">
        <v>0</v>
      </c>
      <c r="AC104" s="21">
        <v>0</v>
      </c>
      <c r="AD104" s="21">
        <v>0</v>
      </c>
    </row>
    <row r="105" spans="1:30">
      <c r="A105" s="20" t="s">
        <v>110</v>
      </c>
      <c r="B105" s="21">
        <v>0</v>
      </c>
      <c r="C105" s="21">
        <v>0</v>
      </c>
      <c r="D105" s="21">
        <v>0</v>
      </c>
      <c r="E105" s="21">
        <v>35000</v>
      </c>
      <c r="F105" s="21">
        <v>751483</v>
      </c>
      <c r="G105" s="21">
        <f t="shared" si="9"/>
        <v>786483</v>
      </c>
      <c r="H105" s="21">
        <v>0</v>
      </c>
      <c r="I105" s="21">
        <v>0</v>
      </c>
      <c r="J105" s="21">
        <v>35000</v>
      </c>
      <c r="K105" s="21">
        <v>663371</v>
      </c>
      <c r="L105" s="21">
        <f t="shared" si="10"/>
        <v>698371</v>
      </c>
      <c r="M105" s="21">
        <v>0</v>
      </c>
      <c r="N105" s="21">
        <v>0</v>
      </c>
      <c r="O105" s="21">
        <v>35000</v>
      </c>
      <c r="P105" s="21">
        <v>663371</v>
      </c>
      <c r="Q105" s="21">
        <f t="shared" si="11"/>
        <v>698371</v>
      </c>
      <c r="R105" s="21">
        <f t="shared" si="12"/>
        <v>0</v>
      </c>
      <c r="S105" s="21">
        <f t="shared" si="13"/>
        <v>0</v>
      </c>
      <c r="T105" s="21">
        <f t="shared" si="14"/>
        <v>0</v>
      </c>
      <c r="U105" s="21">
        <f t="shared" si="15"/>
        <v>698371</v>
      </c>
      <c r="V105" s="21">
        <v>698371</v>
      </c>
      <c r="W105" s="21">
        <v>405057.95</v>
      </c>
      <c r="X105" s="21">
        <f t="shared" si="16"/>
        <v>293313.05</v>
      </c>
      <c r="Y105" s="21">
        <f t="shared" si="17"/>
        <v>58.000396637317422</v>
      </c>
      <c r="Z105" s="21">
        <v>0</v>
      </c>
      <c r="AA105" s="21">
        <v>0</v>
      </c>
      <c r="AB105" s="21">
        <v>0</v>
      </c>
      <c r="AC105" s="21">
        <v>0</v>
      </c>
      <c r="AD105" s="21">
        <v>0</v>
      </c>
    </row>
    <row r="106" spans="1:30">
      <c r="A106" s="20" t="s">
        <v>111</v>
      </c>
      <c r="B106" s="21">
        <v>0</v>
      </c>
      <c r="C106" s="21">
        <v>3000000</v>
      </c>
      <c r="D106" s="21">
        <v>0</v>
      </c>
      <c r="E106" s="21">
        <v>0</v>
      </c>
      <c r="F106" s="21">
        <v>5349300</v>
      </c>
      <c r="G106" s="21">
        <f t="shared" si="9"/>
        <v>8349300</v>
      </c>
      <c r="H106" s="21">
        <v>2750000</v>
      </c>
      <c r="I106" s="21">
        <v>0</v>
      </c>
      <c r="J106" s="21">
        <v>0</v>
      </c>
      <c r="K106" s="21">
        <v>5349300</v>
      </c>
      <c r="L106" s="21">
        <f t="shared" si="10"/>
        <v>8099300</v>
      </c>
      <c r="M106" s="21">
        <v>1859496.71</v>
      </c>
      <c r="N106" s="21">
        <v>0</v>
      </c>
      <c r="O106" s="21">
        <v>0</v>
      </c>
      <c r="P106" s="21">
        <v>5349300</v>
      </c>
      <c r="Q106" s="21">
        <f t="shared" si="11"/>
        <v>7208796.71</v>
      </c>
      <c r="R106" s="21">
        <f t="shared" si="12"/>
        <v>890503.29</v>
      </c>
      <c r="S106" s="21">
        <f t="shared" si="13"/>
        <v>0</v>
      </c>
      <c r="T106" s="21">
        <f t="shared" si="14"/>
        <v>0</v>
      </c>
      <c r="U106" s="21">
        <f t="shared" si="15"/>
        <v>7208796.71</v>
      </c>
      <c r="V106" s="21">
        <v>5555510</v>
      </c>
      <c r="W106" s="21">
        <v>5508987.9100000001</v>
      </c>
      <c r="X106" s="21">
        <f t="shared" si="16"/>
        <v>46522.089999999851</v>
      </c>
      <c r="Y106" s="21">
        <f t="shared" si="17"/>
        <v>99.162595513283208</v>
      </c>
      <c r="Z106" s="21">
        <v>0</v>
      </c>
      <c r="AA106" s="21">
        <v>0</v>
      </c>
      <c r="AB106" s="21">
        <v>0</v>
      </c>
      <c r="AC106" s="21">
        <v>0</v>
      </c>
      <c r="AD106" s="21">
        <v>0</v>
      </c>
    </row>
    <row r="107" spans="1:30" ht="25.5">
      <c r="A107" s="20" t="s">
        <v>112</v>
      </c>
      <c r="B107" s="21">
        <v>0</v>
      </c>
      <c r="C107" s="21">
        <v>0</v>
      </c>
      <c r="D107" s="21">
        <v>0</v>
      </c>
      <c r="E107" s="21">
        <v>0</v>
      </c>
      <c r="F107" s="21">
        <v>230083</v>
      </c>
      <c r="G107" s="21">
        <f t="shared" si="9"/>
        <v>230083</v>
      </c>
      <c r="H107" s="21">
        <v>0</v>
      </c>
      <c r="I107" s="21">
        <v>0</v>
      </c>
      <c r="J107" s="21">
        <v>0</v>
      </c>
      <c r="K107" s="21">
        <v>152203</v>
      </c>
      <c r="L107" s="21">
        <f t="shared" si="10"/>
        <v>152203</v>
      </c>
      <c r="M107" s="21">
        <v>0</v>
      </c>
      <c r="N107" s="21">
        <v>0</v>
      </c>
      <c r="O107" s="21">
        <v>0</v>
      </c>
      <c r="P107" s="21">
        <v>152203</v>
      </c>
      <c r="Q107" s="21">
        <f t="shared" si="11"/>
        <v>152203</v>
      </c>
      <c r="R107" s="21">
        <f t="shared" si="12"/>
        <v>0</v>
      </c>
      <c r="S107" s="21">
        <f t="shared" si="13"/>
        <v>0</v>
      </c>
      <c r="T107" s="21">
        <f t="shared" si="14"/>
        <v>0</v>
      </c>
      <c r="U107" s="21">
        <f t="shared" si="15"/>
        <v>152203</v>
      </c>
      <c r="V107" s="21">
        <v>152203</v>
      </c>
      <c r="W107" s="21">
        <v>43241.85</v>
      </c>
      <c r="X107" s="21">
        <f t="shared" si="16"/>
        <v>108961.15</v>
      </c>
      <c r="Y107" s="21">
        <f t="shared" si="17"/>
        <v>28.410642365787798</v>
      </c>
      <c r="Z107" s="21">
        <v>0</v>
      </c>
      <c r="AA107" s="21">
        <v>0</v>
      </c>
      <c r="AB107" s="21">
        <v>0</v>
      </c>
      <c r="AC107" s="21">
        <v>0</v>
      </c>
      <c r="AD107" s="21">
        <v>0</v>
      </c>
    </row>
    <row r="108" spans="1:30" ht="38.25">
      <c r="A108" s="20" t="s">
        <v>41</v>
      </c>
      <c r="B108" s="21">
        <v>0</v>
      </c>
      <c r="C108" s="21">
        <v>0</v>
      </c>
      <c r="D108" s="21">
        <v>0</v>
      </c>
      <c r="E108" s="21">
        <v>0</v>
      </c>
      <c r="F108" s="21">
        <v>21041538</v>
      </c>
      <c r="G108" s="21">
        <f t="shared" si="9"/>
        <v>21041538</v>
      </c>
      <c r="H108" s="21">
        <v>0</v>
      </c>
      <c r="I108" s="21">
        <v>0</v>
      </c>
      <c r="J108" s="21">
        <v>0</v>
      </c>
      <c r="K108" s="21">
        <v>17616940</v>
      </c>
      <c r="L108" s="21">
        <f t="shared" si="10"/>
        <v>17616940</v>
      </c>
      <c r="M108" s="21">
        <v>0</v>
      </c>
      <c r="N108" s="21">
        <v>0</v>
      </c>
      <c r="O108" s="21">
        <v>0</v>
      </c>
      <c r="P108" s="21">
        <v>17616940</v>
      </c>
      <c r="Q108" s="21">
        <f t="shared" si="11"/>
        <v>17616940</v>
      </c>
      <c r="R108" s="21">
        <f t="shared" si="12"/>
        <v>0</v>
      </c>
      <c r="S108" s="21">
        <f t="shared" si="13"/>
        <v>0</v>
      </c>
      <c r="T108" s="21">
        <f t="shared" si="14"/>
        <v>0</v>
      </c>
      <c r="U108" s="21">
        <f t="shared" si="15"/>
        <v>17616940</v>
      </c>
      <c r="V108" s="21">
        <v>17616940</v>
      </c>
      <c r="W108" s="21">
        <v>15078168.630000001</v>
      </c>
      <c r="X108" s="21">
        <f t="shared" si="16"/>
        <v>2538771.3699999992</v>
      </c>
      <c r="Y108" s="21">
        <f t="shared" si="17"/>
        <v>85.589033225974561</v>
      </c>
      <c r="Z108" s="21">
        <v>0</v>
      </c>
      <c r="AA108" s="21">
        <v>0</v>
      </c>
      <c r="AB108" s="21">
        <v>0</v>
      </c>
      <c r="AC108" s="21">
        <v>0</v>
      </c>
      <c r="AD108" s="21">
        <v>0</v>
      </c>
    </row>
    <row r="109" spans="1:30" ht="25.5">
      <c r="A109" s="22" t="s">
        <v>113</v>
      </c>
      <c r="B109" s="21">
        <v>0</v>
      </c>
      <c r="C109" s="21">
        <v>0</v>
      </c>
      <c r="D109" s="21">
        <v>0</v>
      </c>
      <c r="E109" s="21">
        <v>0</v>
      </c>
      <c r="F109" s="21">
        <v>20047483</v>
      </c>
      <c r="G109" s="21">
        <f t="shared" si="9"/>
        <v>20047483</v>
      </c>
      <c r="H109" s="21">
        <v>0</v>
      </c>
      <c r="I109" s="21">
        <v>0</v>
      </c>
      <c r="J109" s="21">
        <v>0</v>
      </c>
      <c r="K109" s="21">
        <v>16744665</v>
      </c>
      <c r="L109" s="21">
        <f t="shared" si="10"/>
        <v>16744665</v>
      </c>
      <c r="M109" s="21">
        <v>0</v>
      </c>
      <c r="N109" s="21">
        <v>0</v>
      </c>
      <c r="O109" s="21">
        <v>0</v>
      </c>
      <c r="P109" s="21">
        <v>16744665</v>
      </c>
      <c r="Q109" s="21">
        <f t="shared" si="11"/>
        <v>16744665</v>
      </c>
      <c r="R109" s="21">
        <f t="shared" si="12"/>
        <v>0</v>
      </c>
      <c r="S109" s="21">
        <f t="shared" si="13"/>
        <v>0</v>
      </c>
      <c r="T109" s="21">
        <f t="shared" si="14"/>
        <v>0</v>
      </c>
      <c r="U109" s="21">
        <f t="shared" si="15"/>
        <v>16744665</v>
      </c>
      <c r="V109" s="21">
        <v>16744665</v>
      </c>
      <c r="W109" s="21">
        <v>14347882.869999999</v>
      </c>
      <c r="X109" s="21">
        <f t="shared" si="16"/>
        <v>2396782.1300000008</v>
      </c>
      <c r="Y109" s="21">
        <f t="shared" si="17"/>
        <v>85.686293933022839</v>
      </c>
      <c r="Z109" s="21">
        <v>0</v>
      </c>
      <c r="AA109" s="21">
        <v>0</v>
      </c>
      <c r="AB109" s="21">
        <v>0</v>
      </c>
      <c r="AC109" s="21">
        <v>0</v>
      </c>
      <c r="AD109" s="21">
        <v>0</v>
      </c>
    </row>
    <row r="110" spans="1:30" ht="38.25">
      <c r="A110" s="22" t="s">
        <v>42</v>
      </c>
      <c r="B110" s="21">
        <v>0</v>
      </c>
      <c r="C110" s="21">
        <v>0</v>
      </c>
      <c r="D110" s="21">
        <v>0</v>
      </c>
      <c r="E110" s="21">
        <v>0</v>
      </c>
      <c r="F110" s="21">
        <v>994055</v>
      </c>
      <c r="G110" s="21">
        <f t="shared" si="9"/>
        <v>994055</v>
      </c>
      <c r="H110" s="21">
        <v>0</v>
      </c>
      <c r="I110" s="21">
        <v>0</v>
      </c>
      <c r="J110" s="21">
        <v>0</v>
      </c>
      <c r="K110" s="21">
        <v>872275</v>
      </c>
      <c r="L110" s="21">
        <f t="shared" si="10"/>
        <v>872275</v>
      </c>
      <c r="M110" s="21">
        <v>0</v>
      </c>
      <c r="N110" s="21">
        <v>0</v>
      </c>
      <c r="O110" s="21">
        <v>0</v>
      </c>
      <c r="P110" s="21">
        <v>872275</v>
      </c>
      <c r="Q110" s="21">
        <f t="shared" si="11"/>
        <v>872275</v>
      </c>
      <c r="R110" s="21">
        <f t="shared" si="12"/>
        <v>0</v>
      </c>
      <c r="S110" s="21">
        <f t="shared" si="13"/>
        <v>0</v>
      </c>
      <c r="T110" s="21">
        <f t="shared" si="14"/>
        <v>0</v>
      </c>
      <c r="U110" s="21">
        <f t="shared" si="15"/>
        <v>872275</v>
      </c>
      <c r="V110" s="21">
        <v>872275</v>
      </c>
      <c r="W110" s="21">
        <v>730285.76</v>
      </c>
      <c r="X110" s="21">
        <f t="shared" si="16"/>
        <v>141989.24</v>
      </c>
      <c r="Y110" s="21">
        <f t="shared" si="17"/>
        <v>83.721963830214094</v>
      </c>
      <c r="Z110" s="21">
        <v>0</v>
      </c>
      <c r="AA110" s="21">
        <v>0</v>
      </c>
      <c r="AB110" s="21">
        <v>0</v>
      </c>
      <c r="AC110" s="21">
        <v>0</v>
      </c>
      <c r="AD110" s="21">
        <v>0</v>
      </c>
    </row>
    <row r="111" spans="1:30" ht="25.5">
      <c r="A111" s="20" t="s">
        <v>43</v>
      </c>
      <c r="B111" s="21">
        <v>0</v>
      </c>
      <c r="C111" s="21">
        <v>0</v>
      </c>
      <c r="D111" s="21">
        <v>0</v>
      </c>
      <c r="E111" s="21">
        <v>87312</v>
      </c>
      <c r="F111" s="21">
        <v>79756</v>
      </c>
      <c r="G111" s="21">
        <f t="shared" si="9"/>
        <v>167068</v>
      </c>
      <c r="H111" s="21">
        <v>0</v>
      </c>
      <c r="I111" s="21">
        <v>0</v>
      </c>
      <c r="J111" s="21">
        <v>87312</v>
      </c>
      <c r="K111" s="21">
        <v>73140</v>
      </c>
      <c r="L111" s="21">
        <f t="shared" si="10"/>
        <v>160452</v>
      </c>
      <c r="M111" s="21">
        <v>0</v>
      </c>
      <c r="N111" s="21">
        <v>0</v>
      </c>
      <c r="O111" s="21">
        <v>87312</v>
      </c>
      <c r="P111" s="21">
        <v>73140</v>
      </c>
      <c r="Q111" s="21">
        <f t="shared" si="11"/>
        <v>160452</v>
      </c>
      <c r="R111" s="21">
        <f t="shared" si="12"/>
        <v>0</v>
      </c>
      <c r="S111" s="21">
        <f t="shared" si="13"/>
        <v>0</v>
      </c>
      <c r="T111" s="21">
        <f t="shared" si="14"/>
        <v>0</v>
      </c>
      <c r="U111" s="21">
        <f t="shared" si="15"/>
        <v>160452</v>
      </c>
      <c r="V111" s="21">
        <v>160452</v>
      </c>
      <c r="W111" s="21">
        <v>133075.51999999999</v>
      </c>
      <c r="X111" s="21">
        <f t="shared" si="16"/>
        <v>27376.48000000001</v>
      </c>
      <c r="Y111" s="21">
        <f t="shared" si="17"/>
        <v>82.937900431281619</v>
      </c>
      <c r="Z111" s="21">
        <v>0</v>
      </c>
      <c r="AA111" s="21">
        <v>0</v>
      </c>
      <c r="AB111" s="21">
        <v>0</v>
      </c>
      <c r="AC111" s="21">
        <v>0</v>
      </c>
      <c r="AD111" s="21">
        <v>0</v>
      </c>
    </row>
    <row r="112" spans="1:30" ht="25.5">
      <c r="A112" s="22" t="s">
        <v>114</v>
      </c>
      <c r="B112" s="21">
        <v>0</v>
      </c>
      <c r="C112" s="21">
        <v>0</v>
      </c>
      <c r="D112" s="21">
        <v>0</v>
      </c>
      <c r="E112" s="21">
        <v>87312</v>
      </c>
      <c r="F112" s="21">
        <v>0</v>
      </c>
      <c r="G112" s="21">
        <f t="shared" si="9"/>
        <v>87312</v>
      </c>
      <c r="H112" s="21">
        <v>0</v>
      </c>
      <c r="I112" s="21">
        <v>0</v>
      </c>
      <c r="J112" s="21">
        <v>87312</v>
      </c>
      <c r="K112" s="21">
        <v>0</v>
      </c>
      <c r="L112" s="21">
        <f t="shared" si="10"/>
        <v>87312</v>
      </c>
      <c r="M112" s="21">
        <v>0</v>
      </c>
      <c r="N112" s="21">
        <v>0</v>
      </c>
      <c r="O112" s="21">
        <v>87312</v>
      </c>
      <c r="P112" s="21">
        <v>0</v>
      </c>
      <c r="Q112" s="21">
        <f t="shared" si="11"/>
        <v>87312</v>
      </c>
      <c r="R112" s="21">
        <f t="shared" si="12"/>
        <v>0</v>
      </c>
      <c r="S112" s="21">
        <f t="shared" si="13"/>
        <v>0</v>
      </c>
      <c r="T112" s="21">
        <f t="shared" si="14"/>
        <v>0</v>
      </c>
      <c r="U112" s="21">
        <f t="shared" si="15"/>
        <v>87312</v>
      </c>
      <c r="V112" s="21">
        <v>87312</v>
      </c>
      <c r="W112" s="21">
        <v>71378.929999999993</v>
      </c>
      <c r="X112" s="21">
        <f t="shared" si="16"/>
        <v>15933.070000000007</v>
      </c>
      <c r="Y112" s="21">
        <f t="shared" si="17"/>
        <v>81.75156908557814</v>
      </c>
      <c r="Z112" s="21">
        <v>0</v>
      </c>
      <c r="AA112" s="21">
        <v>0</v>
      </c>
      <c r="AB112" s="21">
        <v>0</v>
      </c>
      <c r="AC112" s="21">
        <v>0</v>
      </c>
      <c r="AD112" s="21">
        <v>0</v>
      </c>
    </row>
    <row r="113" spans="1:30" ht="38.25">
      <c r="A113" s="22" t="s">
        <v>45</v>
      </c>
      <c r="B113" s="21">
        <v>0</v>
      </c>
      <c r="C113" s="21">
        <v>0</v>
      </c>
      <c r="D113" s="21">
        <v>0</v>
      </c>
      <c r="E113" s="21">
        <v>0</v>
      </c>
      <c r="F113" s="21">
        <v>79756</v>
      </c>
      <c r="G113" s="21">
        <f t="shared" si="9"/>
        <v>79756</v>
      </c>
      <c r="H113" s="21">
        <v>0</v>
      </c>
      <c r="I113" s="21">
        <v>0</v>
      </c>
      <c r="J113" s="21">
        <v>0</v>
      </c>
      <c r="K113" s="21">
        <v>73140</v>
      </c>
      <c r="L113" s="21">
        <f t="shared" si="10"/>
        <v>73140</v>
      </c>
      <c r="M113" s="21">
        <v>0</v>
      </c>
      <c r="N113" s="21">
        <v>0</v>
      </c>
      <c r="O113" s="21">
        <v>0</v>
      </c>
      <c r="P113" s="21">
        <v>73140</v>
      </c>
      <c r="Q113" s="21">
        <f t="shared" si="11"/>
        <v>73140</v>
      </c>
      <c r="R113" s="21">
        <f t="shared" si="12"/>
        <v>0</v>
      </c>
      <c r="S113" s="21">
        <f t="shared" si="13"/>
        <v>0</v>
      </c>
      <c r="T113" s="21">
        <f t="shared" si="14"/>
        <v>0</v>
      </c>
      <c r="U113" s="21">
        <f t="shared" si="15"/>
        <v>73140</v>
      </c>
      <c r="V113" s="21">
        <v>73140</v>
      </c>
      <c r="W113" s="21">
        <v>61696.59</v>
      </c>
      <c r="X113" s="21">
        <f t="shared" si="16"/>
        <v>11443.410000000003</v>
      </c>
      <c r="Y113" s="21">
        <f t="shared" si="17"/>
        <v>84.354101722723541</v>
      </c>
      <c r="Z113" s="21">
        <v>0</v>
      </c>
      <c r="AA113" s="21">
        <v>0</v>
      </c>
      <c r="AB113" s="21">
        <v>0</v>
      </c>
      <c r="AC113" s="21">
        <v>0</v>
      </c>
      <c r="AD113" s="21">
        <v>0</v>
      </c>
    </row>
    <row r="114" spans="1:30" ht="25.5">
      <c r="A114" s="20" t="s">
        <v>115</v>
      </c>
      <c r="B114" s="21">
        <v>0</v>
      </c>
      <c r="C114" s="21">
        <v>0</v>
      </c>
      <c r="D114" s="21">
        <v>532991</v>
      </c>
      <c r="E114" s="21">
        <v>0</v>
      </c>
      <c r="F114" s="21">
        <v>1316012</v>
      </c>
      <c r="G114" s="21">
        <f t="shared" si="9"/>
        <v>1849003</v>
      </c>
      <c r="H114" s="21">
        <v>0</v>
      </c>
      <c r="I114" s="21">
        <v>531641</v>
      </c>
      <c r="J114" s="21">
        <v>0</v>
      </c>
      <c r="K114" s="21">
        <v>1218361</v>
      </c>
      <c r="L114" s="21">
        <f t="shared" si="10"/>
        <v>1750002</v>
      </c>
      <c r="M114" s="21">
        <v>0</v>
      </c>
      <c r="N114" s="21">
        <v>529814.42000000004</v>
      </c>
      <c r="O114" s="21">
        <v>0</v>
      </c>
      <c r="P114" s="21">
        <v>1218361</v>
      </c>
      <c r="Q114" s="21">
        <f t="shared" si="11"/>
        <v>1748175.42</v>
      </c>
      <c r="R114" s="21">
        <f t="shared" si="12"/>
        <v>0</v>
      </c>
      <c r="S114" s="21">
        <f t="shared" si="13"/>
        <v>1826.5799999999581</v>
      </c>
      <c r="T114" s="21">
        <f t="shared" si="14"/>
        <v>0</v>
      </c>
      <c r="U114" s="21">
        <f t="shared" si="15"/>
        <v>1748175.42</v>
      </c>
      <c r="V114" s="21">
        <v>1678269</v>
      </c>
      <c r="W114" s="21">
        <v>1482088.69</v>
      </c>
      <c r="X114" s="21">
        <f t="shared" si="16"/>
        <v>196180.31000000006</v>
      </c>
      <c r="Y114" s="21">
        <f t="shared" si="17"/>
        <v>88.310556293418983</v>
      </c>
      <c r="Z114" s="21">
        <v>0</v>
      </c>
      <c r="AA114" s="21">
        <v>0</v>
      </c>
      <c r="AB114" s="21">
        <v>0</v>
      </c>
      <c r="AC114" s="21">
        <v>0</v>
      </c>
      <c r="AD114" s="21">
        <v>0</v>
      </c>
    </row>
    <row r="115" spans="1:30" ht="38.25">
      <c r="A115" s="22" t="s">
        <v>116</v>
      </c>
      <c r="B115" s="21">
        <v>0</v>
      </c>
      <c r="C115" s="21">
        <v>0</v>
      </c>
      <c r="D115" s="21">
        <v>10745</v>
      </c>
      <c r="E115" s="21">
        <v>0</v>
      </c>
      <c r="F115" s="21">
        <v>0</v>
      </c>
      <c r="G115" s="21">
        <f t="shared" si="9"/>
        <v>10745</v>
      </c>
      <c r="H115" s="21">
        <v>0</v>
      </c>
      <c r="I115" s="21">
        <v>9395</v>
      </c>
      <c r="J115" s="21">
        <v>0</v>
      </c>
      <c r="K115" s="21">
        <v>0</v>
      </c>
      <c r="L115" s="21">
        <f t="shared" si="10"/>
        <v>9395</v>
      </c>
      <c r="M115" s="21">
        <v>0</v>
      </c>
      <c r="N115" s="21">
        <v>8419.9699999999993</v>
      </c>
      <c r="O115" s="21">
        <v>0</v>
      </c>
      <c r="P115" s="21">
        <v>0</v>
      </c>
      <c r="Q115" s="21">
        <f t="shared" si="11"/>
        <v>8419.9699999999993</v>
      </c>
      <c r="R115" s="21">
        <f t="shared" si="12"/>
        <v>0</v>
      </c>
      <c r="S115" s="21">
        <f t="shared" si="13"/>
        <v>975.03000000000065</v>
      </c>
      <c r="T115" s="21">
        <f t="shared" si="14"/>
        <v>0</v>
      </c>
      <c r="U115" s="21">
        <f t="shared" si="15"/>
        <v>8419.9699999999993</v>
      </c>
      <c r="V115" s="21">
        <v>9395</v>
      </c>
      <c r="W115" s="21">
        <v>8419.9699999999993</v>
      </c>
      <c r="X115" s="21">
        <f t="shared" si="16"/>
        <v>975.03000000000065</v>
      </c>
      <c r="Y115" s="21">
        <f t="shared" si="17"/>
        <v>89.621820117083544</v>
      </c>
      <c r="Z115" s="21">
        <v>0</v>
      </c>
      <c r="AA115" s="21">
        <v>0</v>
      </c>
      <c r="AB115" s="21">
        <v>0</v>
      </c>
      <c r="AC115" s="21">
        <v>0</v>
      </c>
      <c r="AD115" s="21">
        <v>0</v>
      </c>
    </row>
    <row r="116" spans="1:30" ht="25.5">
      <c r="A116" s="22" t="s">
        <v>117</v>
      </c>
      <c r="B116" s="21">
        <v>0</v>
      </c>
      <c r="C116" s="21">
        <v>0</v>
      </c>
      <c r="D116" s="21">
        <v>522246</v>
      </c>
      <c r="E116" s="21">
        <v>0</v>
      </c>
      <c r="F116" s="21">
        <v>1316012</v>
      </c>
      <c r="G116" s="21">
        <f t="shared" si="9"/>
        <v>1838258</v>
      </c>
      <c r="H116" s="21">
        <v>0</v>
      </c>
      <c r="I116" s="21">
        <v>522246</v>
      </c>
      <c r="J116" s="21">
        <v>0</v>
      </c>
      <c r="K116" s="21">
        <v>1218361</v>
      </c>
      <c r="L116" s="21">
        <f t="shared" si="10"/>
        <v>1740607</v>
      </c>
      <c r="M116" s="21">
        <v>0</v>
      </c>
      <c r="N116" s="21">
        <v>521394.45</v>
      </c>
      <c r="O116" s="21">
        <v>0</v>
      </c>
      <c r="P116" s="21">
        <v>1218361</v>
      </c>
      <c r="Q116" s="21">
        <f t="shared" si="11"/>
        <v>1739755.45</v>
      </c>
      <c r="R116" s="21">
        <f t="shared" si="12"/>
        <v>0</v>
      </c>
      <c r="S116" s="21">
        <f t="shared" si="13"/>
        <v>851.54999999998836</v>
      </c>
      <c r="T116" s="21">
        <f t="shared" si="14"/>
        <v>0</v>
      </c>
      <c r="U116" s="21">
        <f t="shared" si="15"/>
        <v>1739755.45</v>
      </c>
      <c r="V116" s="21">
        <v>1668874</v>
      </c>
      <c r="W116" s="21">
        <v>1473668.72</v>
      </c>
      <c r="X116" s="21">
        <f t="shared" si="16"/>
        <v>195205.28000000003</v>
      </c>
      <c r="Y116" s="21">
        <f t="shared" si="17"/>
        <v>88.303174475724347</v>
      </c>
      <c r="Z116" s="21">
        <v>0</v>
      </c>
      <c r="AA116" s="21">
        <v>0</v>
      </c>
      <c r="AB116" s="21">
        <v>0</v>
      </c>
      <c r="AC116" s="21">
        <v>0</v>
      </c>
      <c r="AD116" s="21">
        <v>0</v>
      </c>
    </row>
    <row r="117" spans="1:30" ht="51">
      <c r="A117" s="20" t="s">
        <v>118</v>
      </c>
      <c r="B117" s="21">
        <v>0</v>
      </c>
      <c r="C117" s="21">
        <v>0</v>
      </c>
      <c r="D117" s="21">
        <v>374854</v>
      </c>
      <c r="E117" s="21">
        <v>0</v>
      </c>
      <c r="F117" s="21">
        <v>251550</v>
      </c>
      <c r="G117" s="21">
        <f t="shared" si="9"/>
        <v>626404</v>
      </c>
      <c r="H117" s="21">
        <v>0</v>
      </c>
      <c r="I117" s="21">
        <v>374854</v>
      </c>
      <c r="J117" s="21">
        <v>0</v>
      </c>
      <c r="K117" s="21">
        <v>221513</v>
      </c>
      <c r="L117" s="21">
        <f t="shared" si="10"/>
        <v>596367</v>
      </c>
      <c r="M117" s="21">
        <v>0</v>
      </c>
      <c r="N117" s="21">
        <v>330830.26</v>
      </c>
      <c r="O117" s="21">
        <v>0</v>
      </c>
      <c r="P117" s="21">
        <v>221513</v>
      </c>
      <c r="Q117" s="21">
        <f t="shared" si="11"/>
        <v>552343.26</v>
      </c>
      <c r="R117" s="21">
        <f t="shared" si="12"/>
        <v>0</v>
      </c>
      <c r="S117" s="21">
        <f t="shared" si="13"/>
        <v>44023.739999999991</v>
      </c>
      <c r="T117" s="21">
        <f t="shared" si="14"/>
        <v>0</v>
      </c>
      <c r="U117" s="21">
        <f t="shared" si="15"/>
        <v>552343.26</v>
      </c>
      <c r="V117" s="21">
        <v>596367</v>
      </c>
      <c r="W117" s="21">
        <v>482346.35</v>
      </c>
      <c r="X117" s="21">
        <f t="shared" si="16"/>
        <v>114020.65000000002</v>
      </c>
      <c r="Y117" s="21">
        <f t="shared" si="17"/>
        <v>80.880791526023401</v>
      </c>
      <c r="Z117" s="21">
        <v>0</v>
      </c>
      <c r="AA117" s="21">
        <v>0</v>
      </c>
      <c r="AB117" s="21">
        <v>0</v>
      </c>
      <c r="AC117" s="21">
        <v>0</v>
      </c>
      <c r="AD117" s="21">
        <v>0</v>
      </c>
    </row>
    <row r="118" spans="1:30" ht="51">
      <c r="A118" s="22" t="s">
        <v>119</v>
      </c>
      <c r="B118" s="21">
        <v>0</v>
      </c>
      <c r="C118" s="21">
        <v>0</v>
      </c>
      <c r="D118" s="21">
        <v>156928</v>
      </c>
      <c r="E118" s="21">
        <v>0</v>
      </c>
      <c r="F118" s="21">
        <v>0</v>
      </c>
      <c r="G118" s="21">
        <f t="shared" si="9"/>
        <v>156928</v>
      </c>
      <c r="H118" s="21">
        <v>0</v>
      </c>
      <c r="I118" s="21">
        <v>156928</v>
      </c>
      <c r="J118" s="21">
        <v>0</v>
      </c>
      <c r="K118" s="21">
        <v>0</v>
      </c>
      <c r="L118" s="21">
        <f t="shared" si="10"/>
        <v>156928</v>
      </c>
      <c r="M118" s="21">
        <v>0</v>
      </c>
      <c r="N118" s="21">
        <v>113135.54</v>
      </c>
      <c r="O118" s="21">
        <v>0</v>
      </c>
      <c r="P118" s="21">
        <v>0</v>
      </c>
      <c r="Q118" s="21">
        <f t="shared" si="11"/>
        <v>113135.54</v>
      </c>
      <c r="R118" s="21">
        <f t="shared" si="12"/>
        <v>0</v>
      </c>
      <c r="S118" s="21">
        <f t="shared" si="13"/>
        <v>43792.460000000006</v>
      </c>
      <c r="T118" s="21">
        <f t="shared" si="14"/>
        <v>0</v>
      </c>
      <c r="U118" s="21">
        <f t="shared" si="15"/>
        <v>113135.54</v>
      </c>
      <c r="V118" s="21">
        <v>156928</v>
      </c>
      <c r="W118" s="21">
        <v>113135.54</v>
      </c>
      <c r="X118" s="21">
        <f t="shared" si="16"/>
        <v>43792.460000000006</v>
      </c>
      <c r="Y118" s="21">
        <f t="shared" si="17"/>
        <v>72.093915681076666</v>
      </c>
      <c r="Z118" s="21">
        <v>0</v>
      </c>
      <c r="AA118" s="21">
        <v>0</v>
      </c>
      <c r="AB118" s="21">
        <v>0</v>
      </c>
      <c r="AC118" s="21">
        <v>0</v>
      </c>
      <c r="AD118" s="21">
        <v>0</v>
      </c>
    </row>
    <row r="119" spans="1:30" ht="51">
      <c r="A119" s="22" t="s">
        <v>120</v>
      </c>
      <c r="B119" s="21">
        <v>0</v>
      </c>
      <c r="C119" s="21">
        <v>0</v>
      </c>
      <c r="D119" s="21">
        <v>217926</v>
      </c>
      <c r="E119" s="21">
        <v>0</v>
      </c>
      <c r="F119" s="21">
        <v>0</v>
      </c>
      <c r="G119" s="21">
        <f t="shared" si="9"/>
        <v>217926</v>
      </c>
      <c r="H119" s="21">
        <v>0</v>
      </c>
      <c r="I119" s="21">
        <v>217926</v>
      </c>
      <c r="J119" s="21">
        <v>0</v>
      </c>
      <c r="K119" s="21">
        <v>0</v>
      </c>
      <c r="L119" s="21">
        <f t="shared" si="10"/>
        <v>217926</v>
      </c>
      <c r="M119" s="21">
        <v>0</v>
      </c>
      <c r="N119" s="21">
        <v>217694.72</v>
      </c>
      <c r="O119" s="21">
        <v>0</v>
      </c>
      <c r="P119" s="21">
        <v>0</v>
      </c>
      <c r="Q119" s="21">
        <f t="shared" si="11"/>
        <v>217694.72</v>
      </c>
      <c r="R119" s="21">
        <f t="shared" si="12"/>
        <v>0</v>
      </c>
      <c r="S119" s="21">
        <f t="shared" si="13"/>
        <v>231.27999999999884</v>
      </c>
      <c r="T119" s="21">
        <f t="shared" si="14"/>
        <v>0</v>
      </c>
      <c r="U119" s="21">
        <f t="shared" si="15"/>
        <v>217694.72</v>
      </c>
      <c r="V119" s="21">
        <v>217926</v>
      </c>
      <c r="W119" s="21">
        <v>217694.72</v>
      </c>
      <c r="X119" s="21">
        <f t="shared" si="16"/>
        <v>231.27999999999884</v>
      </c>
      <c r="Y119" s="21">
        <f t="shared" si="17"/>
        <v>99.893872231858509</v>
      </c>
      <c r="Z119" s="21">
        <v>0</v>
      </c>
      <c r="AA119" s="21">
        <v>0</v>
      </c>
      <c r="AB119" s="21">
        <v>0</v>
      </c>
      <c r="AC119" s="21">
        <v>0</v>
      </c>
      <c r="AD119" s="21">
        <v>0</v>
      </c>
    </row>
    <row r="120" spans="1:30" ht="38.25">
      <c r="A120" s="22" t="s">
        <v>121</v>
      </c>
      <c r="B120" s="21">
        <v>0</v>
      </c>
      <c r="C120" s="21">
        <v>0</v>
      </c>
      <c r="D120" s="21">
        <v>0</v>
      </c>
      <c r="E120" s="21">
        <v>0</v>
      </c>
      <c r="F120" s="21">
        <v>251550</v>
      </c>
      <c r="G120" s="21">
        <f t="shared" si="9"/>
        <v>251550</v>
      </c>
      <c r="H120" s="21">
        <v>0</v>
      </c>
      <c r="I120" s="21">
        <v>0</v>
      </c>
      <c r="J120" s="21">
        <v>0</v>
      </c>
      <c r="K120" s="21">
        <v>221513</v>
      </c>
      <c r="L120" s="21">
        <f t="shared" si="10"/>
        <v>221513</v>
      </c>
      <c r="M120" s="21">
        <v>0</v>
      </c>
      <c r="N120" s="21">
        <v>0</v>
      </c>
      <c r="O120" s="21">
        <v>0</v>
      </c>
      <c r="P120" s="21">
        <v>221513</v>
      </c>
      <c r="Q120" s="21">
        <f t="shared" si="11"/>
        <v>221513</v>
      </c>
      <c r="R120" s="21">
        <f t="shared" si="12"/>
        <v>0</v>
      </c>
      <c r="S120" s="21">
        <f t="shared" si="13"/>
        <v>0</v>
      </c>
      <c r="T120" s="21">
        <f t="shared" si="14"/>
        <v>0</v>
      </c>
      <c r="U120" s="21">
        <f t="shared" si="15"/>
        <v>221513</v>
      </c>
      <c r="V120" s="21">
        <v>221513</v>
      </c>
      <c r="W120" s="21">
        <v>151516.09</v>
      </c>
      <c r="X120" s="21">
        <f t="shared" si="16"/>
        <v>69996.91</v>
      </c>
      <c r="Y120" s="21">
        <f t="shared" si="17"/>
        <v>68.400540826046324</v>
      </c>
      <c r="Z120" s="21">
        <v>0</v>
      </c>
      <c r="AA120" s="21">
        <v>0</v>
      </c>
      <c r="AB120" s="21">
        <v>0</v>
      </c>
      <c r="AC120" s="21">
        <v>0</v>
      </c>
      <c r="AD120" s="21">
        <v>0</v>
      </c>
    </row>
    <row r="121" spans="1:30" ht="38.25">
      <c r="A121" s="20" t="s">
        <v>46</v>
      </c>
      <c r="B121" s="21">
        <v>0</v>
      </c>
      <c r="C121" s="21">
        <v>0</v>
      </c>
      <c r="D121" s="21">
        <v>0</v>
      </c>
      <c r="E121" s="21">
        <v>98255</v>
      </c>
      <c r="F121" s="21">
        <v>0</v>
      </c>
      <c r="G121" s="21">
        <f t="shared" si="9"/>
        <v>98255</v>
      </c>
      <c r="H121" s="21">
        <v>0</v>
      </c>
      <c r="I121" s="21">
        <v>0</v>
      </c>
      <c r="J121" s="21">
        <v>97485</v>
      </c>
      <c r="K121" s="21">
        <v>0</v>
      </c>
      <c r="L121" s="21">
        <f t="shared" si="10"/>
        <v>97485</v>
      </c>
      <c r="M121" s="21">
        <v>0</v>
      </c>
      <c r="N121" s="21">
        <v>0</v>
      </c>
      <c r="O121" s="21">
        <v>98155</v>
      </c>
      <c r="P121" s="21">
        <v>0</v>
      </c>
      <c r="Q121" s="21">
        <f t="shared" si="11"/>
        <v>98155</v>
      </c>
      <c r="R121" s="21">
        <f t="shared" si="12"/>
        <v>0</v>
      </c>
      <c r="S121" s="21">
        <f t="shared" si="13"/>
        <v>0</v>
      </c>
      <c r="T121" s="21">
        <f t="shared" si="14"/>
        <v>-670</v>
      </c>
      <c r="U121" s="21">
        <f t="shared" si="15"/>
        <v>98155</v>
      </c>
      <c r="V121" s="21">
        <v>92195</v>
      </c>
      <c r="W121" s="21">
        <v>65808.05</v>
      </c>
      <c r="X121" s="21">
        <f t="shared" si="16"/>
        <v>26386.949999999997</v>
      </c>
      <c r="Y121" s="21">
        <f t="shared" si="17"/>
        <v>71.379196268778131</v>
      </c>
      <c r="Z121" s="21">
        <v>0</v>
      </c>
      <c r="AA121" s="21">
        <v>0</v>
      </c>
      <c r="AB121" s="21">
        <v>0</v>
      </c>
      <c r="AC121" s="21">
        <v>0</v>
      </c>
      <c r="AD121" s="21">
        <v>0</v>
      </c>
    </row>
    <row r="122" spans="1:30" ht="63.75">
      <c r="A122" s="22" t="s">
        <v>82</v>
      </c>
      <c r="B122" s="21">
        <v>0</v>
      </c>
      <c r="C122" s="21">
        <v>0</v>
      </c>
      <c r="D122" s="21">
        <v>0</v>
      </c>
      <c r="E122" s="21">
        <v>98255</v>
      </c>
      <c r="F122" s="21">
        <v>0</v>
      </c>
      <c r="G122" s="21">
        <f t="shared" si="9"/>
        <v>98255</v>
      </c>
      <c r="H122" s="21">
        <v>0</v>
      </c>
      <c r="I122" s="21">
        <v>0</v>
      </c>
      <c r="J122" s="21">
        <v>97485</v>
      </c>
      <c r="K122" s="21">
        <v>0</v>
      </c>
      <c r="L122" s="21">
        <f t="shared" si="10"/>
        <v>97485</v>
      </c>
      <c r="M122" s="21">
        <v>0</v>
      </c>
      <c r="N122" s="21">
        <v>0</v>
      </c>
      <c r="O122" s="21">
        <v>98155</v>
      </c>
      <c r="P122" s="21">
        <v>0</v>
      </c>
      <c r="Q122" s="21">
        <f t="shared" si="11"/>
        <v>98155</v>
      </c>
      <c r="R122" s="21">
        <f t="shared" si="12"/>
        <v>0</v>
      </c>
      <c r="S122" s="21">
        <f t="shared" si="13"/>
        <v>0</v>
      </c>
      <c r="T122" s="21">
        <f t="shared" si="14"/>
        <v>-670</v>
      </c>
      <c r="U122" s="21">
        <f t="shared" si="15"/>
        <v>98155</v>
      </c>
      <c r="V122" s="21">
        <v>92195</v>
      </c>
      <c r="W122" s="21">
        <v>65808.05</v>
      </c>
      <c r="X122" s="21">
        <f t="shared" si="16"/>
        <v>26386.949999999997</v>
      </c>
      <c r="Y122" s="21">
        <f t="shared" si="17"/>
        <v>71.379196268778131</v>
      </c>
      <c r="Z122" s="21">
        <v>0</v>
      </c>
      <c r="AA122" s="21">
        <v>0</v>
      </c>
      <c r="AB122" s="21">
        <v>0</v>
      </c>
      <c r="AC122" s="21">
        <v>0</v>
      </c>
      <c r="AD122" s="21">
        <v>0</v>
      </c>
    </row>
    <row r="123" spans="1:30" ht="51">
      <c r="A123" s="20" t="s">
        <v>65</v>
      </c>
      <c r="B123" s="21">
        <v>0</v>
      </c>
      <c r="C123" s="21">
        <v>0</v>
      </c>
      <c r="D123" s="21">
        <v>0</v>
      </c>
      <c r="E123" s="21">
        <v>0</v>
      </c>
      <c r="F123" s="21">
        <v>4044610</v>
      </c>
      <c r="G123" s="21">
        <f t="shared" si="9"/>
        <v>4044610</v>
      </c>
      <c r="H123" s="21">
        <v>0</v>
      </c>
      <c r="I123" s="21">
        <v>0</v>
      </c>
      <c r="J123" s="21">
        <v>0</v>
      </c>
      <c r="K123" s="21">
        <v>3805291</v>
      </c>
      <c r="L123" s="21">
        <f t="shared" si="10"/>
        <v>3805291</v>
      </c>
      <c r="M123" s="21">
        <v>0</v>
      </c>
      <c r="N123" s="21">
        <v>0</v>
      </c>
      <c r="O123" s="21">
        <v>0</v>
      </c>
      <c r="P123" s="21">
        <v>3805291</v>
      </c>
      <c r="Q123" s="21">
        <f t="shared" si="11"/>
        <v>3805291</v>
      </c>
      <c r="R123" s="21">
        <f t="shared" si="12"/>
        <v>0</v>
      </c>
      <c r="S123" s="21">
        <f t="shared" si="13"/>
        <v>0</v>
      </c>
      <c r="T123" s="21">
        <f t="shared" si="14"/>
        <v>0</v>
      </c>
      <c r="U123" s="21">
        <f t="shared" si="15"/>
        <v>3805291</v>
      </c>
      <c r="V123" s="21">
        <v>3805291</v>
      </c>
      <c r="W123" s="21">
        <v>2678698.39</v>
      </c>
      <c r="X123" s="21">
        <f t="shared" si="16"/>
        <v>1126592.6099999999</v>
      </c>
      <c r="Y123" s="21">
        <f t="shared" si="17"/>
        <v>70.394048444652455</v>
      </c>
      <c r="Z123" s="21">
        <v>0</v>
      </c>
      <c r="AA123" s="21">
        <v>0</v>
      </c>
      <c r="AB123" s="21">
        <v>0</v>
      </c>
      <c r="AC123" s="21">
        <v>0</v>
      </c>
      <c r="AD123" s="21">
        <v>0</v>
      </c>
    </row>
    <row r="124" spans="1:30" ht="38.25">
      <c r="A124" s="22" t="s">
        <v>122</v>
      </c>
      <c r="B124" s="21">
        <v>0</v>
      </c>
      <c r="C124" s="21">
        <v>0</v>
      </c>
      <c r="D124" s="21">
        <v>0</v>
      </c>
      <c r="E124" s="21">
        <v>0</v>
      </c>
      <c r="F124" s="21">
        <v>4044610</v>
      </c>
      <c r="G124" s="21">
        <f t="shared" si="9"/>
        <v>4044610</v>
      </c>
      <c r="H124" s="21">
        <v>0</v>
      </c>
      <c r="I124" s="21">
        <v>0</v>
      </c>
      <c r="J124" s="21">
        <v>0</v>
      </c>
      <c r="K124" s="21">
        <v>3805291</v>
      </c>
      <c r="L124" s="21">
        <f t="shared" si="10"/>
        <v>3805291</v>
      </c>
      <c r="M124" s="21">
        <v>0</v>
      </c>
      <c r="N124" s="21">
        <v>0</v>
      </c>
      <c r="O124" s="21">
        <v>0</v>
      </c>
      <c r="P124" s="21">
        <v>3805291</v>
      </c>
      <c r="Q124" s="21">
        <f t="shared" si="11"/>
        <v>3805291</v>
      </c>
      <c r="R124" s="21">
        <f t="shared" si="12"/>
        <v>0</v>
      </c>
      <c r="S124" s="21">
        <f t="shared" si="13"/>
        <v>0</v>
      </c>
      <c r="T124" s="21">
        <f t="shared" si="14"/>
        <v>0</v>
      </c>
      <c r="U124" s="21">
        <f t="shared" si="15"/>
        <v>3805291</v>
      </c>
      <c r="V124" s="21">
        <v>3805291</v>
      </c>
      <c r="W124" s="21">
        <v>2678698.39</v>
      </c>
      <c r="X124" s="21">
        <f t="shared" si="16"/>
        <v>1126592.6099999999</v>
      </c>
      <c r="Y124" s="21">
        <f t="shared" si="17"/>
        <v>70.394048444652455</v>
      </c>
      <c r="Z124" s="21">
        <v>0</v>
      </c>
      <c r="AA124" s="21">
        <v>0</v>
      </c>
      <c r="AB124" s="21">
        <v>0</v>
      </c>
      <c r="AC124" s="21">
        <v>0</v>
      </c>
      <c r="AD124" s="21">
        <v>0</v>
      </c>
    </row>
    <row r="125" spans="1:30" ht="25.5">
      <c r="A125" s="20" t="s">
        <v>87</v>
      </c>
      <c r="B125" s="21">
        <v>0</v>
      </c>
      <c r="C125" s="21">
        <v>134100</v>
      </c>
      <c r="D125" s="21">
        <v>0</v>
      </c>
      <c r="E125" s="21">
        <v>0</v>
      </c>
      <c r="F125" s="21">
        <v>7046170</v>
      </c>
      <c r="G125" s="21">
        <f t="shared" si="9"/>
        <v>7180270</v>
      </c>
      <c r="H125" s="21">
        <v>122925</v>
      </c>
      <c r="I125" s="21">
        <v>0</v>
      </c>
      <c r="J125" s="21">
        <v>0</v>
      </c>
      <c r="K125" s="21">
        <v>6225681</v>
      </c>
      <c r="L125" s="21">
        <f t="shared" si="10"/>
        <v>6348606</v>
      </c>
      <c r="M125" s="21">
        <v>121937.62</v>
      </c>
      <c r="N125" s="21">
        <v>0</v>
      </c>
      <c r="O125" s="21">
        <v>0</v>
      </c>
      <c r="P125" s="21">
        <v>6225681</v>
      </c>
      <c r="Q125" s="21">
        <f t="shared" si="11"/>
        <v>6347618.6200000001</v>
      </c>
      <c r="R125" s="21">
        <f t="shared" si="12"/>
        <v>987.38000000000466</v>
      </c>
      <c r="S125" s="21">
        <f t="shared" si="13"/>
        <v>0</v>
      </c>
      <c r="T125" s="21">
        <f t="shared" si="14"/>
        <v>0</v>
      </c>
      <c r="U125" s="21">
        <f t="shared" si="15"/>
        <v>6347618.6200000001</v>
      </c>
      <c r="V125" s="21">
        <v>6398260</v>
      </c>
      <c r="W125" s="21">
        <v>5983915.6600000001</v>
      </c>
      <c r="X125" s="21">
        <f t="shared" si="16"/>
        <v>414344.33999999985</v>
      </c>
      <c r="Y125" s="21">
        <f t="shared" si="17"/>
        <v>93.524109054649244</v>
      </c>
      <c r="Z125" s="21">
        <v>0</v>
      </c>
      <c r="AA125" s="21">
        <v>0</v>
      </c>
      <c r="AB125" s="21">
        <v>0</v>
      </c>
      <c r="AC125" s="21">
        <v>0</v>
      </c>
      <c r="AD125" s="21">
        <v>0</v>
      </c>
    </row>
    <row r="126" spans="1:30" ht="25.5">
      <c r="A126" s="20" t="s">
        <v>51</v>
      </c>
      <c r="B126" s="21">
        <v>0</v>
      </c>
      <c r="C126" s="21">
        <v>0</v>
      </c>
      <c r="D126" s="21">
        <v>0</v>
      </c>
      <c r="E126" s="21">
        <v>0</v>
      </c>
      <c r="F126" s="21">
        <v>30474</v>
      </c>
      <c r="G126" s="21">
        <f t="shared" si="9"/>
        <v>30474</v>
      </c>
      <c r="H126" s="21">
        <v>0</v>
      </c>
      <c r="I126" s="21">
        <v>0</v>
      </c>
      <c r="J126" s="21">
        <v>0</v>
      </c>
      <c r="K126" s="21">
        <v>30474</v>
      </c>
      <c r="L126" s="21">
        <f t="shared" si="10"/>
        <v>30474</v>
      </c>
      <c r="M126" s="21">
        <v>0</v>
      </c>
      <c r="N126" s="21">
        <v>0</v>
      </c>
      <c r="O126" s="21">
        <v>0</v>
      </c>
      <c r="P126" s="21">
        <v>30474</v>
      </c>
      <c r="Q126" s="21">
        <f t="shared" si="11"/>
        <v>30474</v>
      </c>
      <c r="R126" s="21">
        <f t="shared" si="12"/>
        <v>0</v>
      </c>
      <c r="S126" s="21">
        <f t="shared" si="13"/>
        <v>0</v>
      </c>
      <c r="T126" s="21">
        <f t="shared" si="14"/>
        <v>0</v>
      </c>
      <c r="U126" s="21">
        <f t="shared" si="15"/>
        <v>30474</v>
      </c>
      <c r="V126" s="21">
        <v>30474</v>
      </c>
      <c r="W126" s="21">
        <v>28921.41</v>
      </c>
      <c r="X126" s="21">
        <f t="shared" si="16"/>
        <v>1552.5900000000001</v>
      </c>
      <c r="Y126" s="21">
        <f t="shared" si="17"/>
        <v>94.905197873597174</v>
      </c>
      <c r="Z126" s="21">
        <v>0</v>
      </c>
      <c r="AA126" s="21">
        <v>0</v>
      </c>
      <c r="AB126" s="21">
        <v>0</v>
      </c>
      <c r="AC126" s="21">
        <v>0</v>
      </c>
      <c r="AD126" s="21">
        <v>0</v>
      </c>
    </row>
    <row r="127" spans="1:30" s="19" customFormat="1">
      <c r="A127" s="17" t="s">
        <v>123</v>
      </c>
      <c r="B127" s="18">
        <v>6.7</v>
      </c>
      <c r="C127" s="18">
        <v>4485461</v>
      </c>
      <c r="D127" s="18">
        <v>5450433</v>
      </c>
      <c r="E127" s="18">
        <v>139185</v>
      </c>
      <c r="F127" s="18">
        <v>880004956</v>
      </c>
      <c r="G127" s="18">
        <f t="shared" si="9"/>
        <v>890080035</v>
      </c>
      <c r="H127" s="18">
        <v>4329771</v>
      </c>
      <c r="I127" s="18">
        <v>5383478</v>
      </c>
      <c r="J127" s="18">
        <v>133685</v>
      </c>
      <c r="K127" s="18">
        <v>800607184</v>
      </c>
      <c r="L127" s="18">
        <f t="shared" si="10"/>
        <v>810454118</v>
      </c>
      <c r="M127" s="18">
        <v>4144078.73</v>
      </c>
      <c r="N127" s="18">
        <v>2681977.7000000002</v>
      </c>
      <c r="O127" s="18">
        <v>139185</v>
      </c>
      <c r="P127" s="18">
        <v>800607184</v>
      </c>
      <c r="Q127" s="18">
        <f t="shared" si="11"/>
        <v>807572425.42999995</v>
      </c>
      <c r="R127" s="18">
        <f t="shared" si="12"/>
        <v>185692.27000000002</v>
      </c>
      <c r="S127" s="18">
        <f t="shared" si="13"/>
        <v>2701500.3</v>
      </c>
      <c r="T127" s="18">
        <f t="shared" si="14"/>
        <v>-5500</v>
      </c>
      <c r="U127" s="18">
        <f t="shared" si="15"/>
        <v>807572432.13</v>
      </c>
      <c r="V127" s="18">
        <v>764477942</v>
      </c>
      <c r="W127" s="18">
        <v>708603414.13999999</v>
      </c>
      <c r="X127" s="18">
        <f t="shared" si="16"/>
        <v>55874527.860000014</v>
      </c>
      <c r="Y127" s="18">
        <f t="shared" si="17"/>
        <v>92.691152381215474</v>
      </c>
      <c r="Z127" s="18">
        <v>0</v>
      </c>
      <c r="AA127" s="18">
        <v>0</v>
      </c>
      <c r="AB127" s="18">
        <v>0</v>
      </c>
      <c r="AC127" s="18">
        <v>-24543644.82</v>
      </c>
      <c r="AD127" s="18">
        <v>0</v>
      </c>
    </row>
    <row r="128" spans="1:30" ht="25.5">
      <c r="A128" s="20" t="s">
        <v>124</v>
      </c>
      <c r="B128" s="21">
        <v>0</v>
      </c>
      <c r="C128" s="21">
        <v>0</v>
      </c>
      <c r="D128" s="21">
        <v>0</v>
      </c>
      <c r="E128" s="21">
        <v>0</v>
      </c>
      <c r="F128" s="21">
        <v>194745</v>
      </c>
      <c r="G128" s="21">
        <f t="shared" si="9"/>
        <v>194745</v>
      </c>
      <c r="H128" s="21">
        <v>0</v>
      </c>
      <c r="I128" s="21">
        <v>0</v>
      </c>
      <c r="J128" s="21">
        <v>0</v>
      </c>
      <c r="K128" s="21">
        <v>170225</v>
      </c>
      <c r="L128" s="21">
        <f t="shared" si="10"/>
        <v>170225</v>
      </c>
      <c r="M128" s="21">
        <v>0</v>
      </c>
      <c r="N128" s="21">
        <v>0</v>
      </c>
      <c r="O128" s="21">
        <v>0</v>
      </c>
      <c r="P128" s="21">
        <v>170225</v>
      </c>
      <c r="Q128" s="21">
        <f t="shared" si="11"/>
        <v>170225</v>
      </c>
      <c r="R128" s="21">
        <f t="shared" si="12"/>
        <v>0</v>
      </c>
      <c r="S128" s="21">
        <f t="shared" si="13"/>
        <v>0</v>
      </c>
      <c r="T128" s="21">
        <f t="shared" si="14"/>
        <v>0</v>
      </c>
      <c r="U128" s="21">
        <f t="shared" si="15"/>
        <v>170225</v>
      </c>
      <c r="V128" s="21">
        <v>170225</v>
      </c>
      <c r="W128" s="21">
        <v>156950.01</v>
      </c>
      <c r="X128" s="21">
        <f t="shared" si="16"/>
        <v>13274.989999999991</v>
      </c>
      <c r="Y128" s="21">
        <f t="shared" si="17"/>
        <v>92.201503891907777</v>
      </c>
      <c r="Z128" s="21">
        <v>0</v>
      </c>
      <c r="AA128" s="21">
        <v>0</v>
      </c>
      <c r="AB128" s="21">
        <v>0</v>
      </c>
      <c r="AC128" s="21">
        <v>0</v>
      </c>
      <c r="AD128" s="21">
        <v>0</v>
      </c>
    </row>
    <row r="129" spans="1:30" ht="25.5">
      <c r="A129" s="20" t="s">
        <v>125</v>
      </c>
      <c r="B129" s="21">
        <v>0</v>
      </c>
      <c r="C129" s="21">
        <v>3731419</v>
      </c>
      <c r="D129" s="21">
        <v>0</v>
      </c>
      <c r="E129" s="21">
        <v>46800</v>
      </c>
      <c r="F129" s="21">
        <v>266801995</v>
      </c>
      <c r="G129" s="21">
        <f t="shared" si="9"/>
        <v>270580214</v>
      </c>
      <c r="H129" s="21">
        <v>3678537</v>
      </c>
      <c r="I129" s="21">
        <v>0</v>
      </c>
      <c r="J129" s="21">
        <v>46800</v>
      </c>
      <c r="K129" s="21">
        <v>246804366</v>
      </c>
      <c r="L129" s="21">
        <f t="shared" si="10"/>
        <v>250529703</v>
      </c>
      <c r="M129" s="21">
        <v>3640210.04</v>
      </c>
      <c r="N129" s="21">
        <v>0</v>
      </c>
      <c r="O129" s="21">
        <v>46800</v>
      </c>
      <c r="P129" s="21">
        <v>246804366</v>
      </c>
      <c r="Q129" s="21">
        <f t="shared" si="11"/>
        <v>250491376.03999999</v>
      </c>
      <c r="R129" s="21">
        <f t="shared" si="12"/>
        <v>38326.959999999963</v>
      </c>
      <c r="S129" s="21">
        <f t="shared" si="13"/>
        <v>0</v>
      </c>
      <c r="T129" s="21">
        <f t="shared" si="14"/>
        <v>0</v>
      </c>
      <c r="U129" s="21">
        <f t="shared" si="15"/>
        <v>250491376.03999999</v>
      </c>
      <c r="V129" s="21">
        <v>251104641</v>
      </c>
      <c r="W129" s="21">
        <v>247712301.77000001</v>
      </c>
      <c r="X129" s="21">
        <f t="shared" si="16"/>
        <v>3392339.2299999893</v>
      </c>
      <c r="Y129" s="21">
        <f t="shared" si="17"/>
        <v>98.64903363932649</v>
      </c>
      <c r="Z129" s="21">
        <v>0</v>
      </c>
      <c r="AA129" s="21">
        <v>0</v>
      </c>
      <c r="AB129" s="21">
        <v>0</v>
      </c>
      <c r="AC129" s="21">
        <v>0</v>
      </c>
      <c r="AD129" s="21">
        <v>0</v>
      </c>
    </row>
    <row r="130" spans="1:30">
      <c r="A130" s="22" t="s">
        <v>126</v>
      </c>
      <c r="B130" s="21">
        <v>0</v>
      </c>
      <c r="C130" s="21">
        <v>3731419</v>
      </c>
      <c r="D130" s="21">
        <v>0</v>
      </c>
      <c r="E130" s="21">
        <v>0</v>
      </c>
      <c r="F130" s="21">
        <v>2285729</v>
      </c>
      <c r="G130" s="21">
        <f t="shared" si="9"/>
        <v>6017148</v>
      </c>
      <c r="H130" s="21">
        <v>3678537</v>
      </c>
      <c r="I130" s="21">
        <v>0</v>
      </c>
      <c r="J130" s="21">
        <v>0</v>
      </c>
      <c r="K130" s="21">
        <v>2235729</v>
      </c>
      <c r="L130" s="21">
        <f t="shared" si="10"/>
        <v>5914266</v>
      </c>
      <c r="M130" s="21">
        <v>3640210.04</v>
      </c>
      <c r="N130" s="21">
        <v>0</v>
      </c>
      <c r="O130" s="21">
        <v>0</v>
      </c>
      <c r="P130" s="21">
        <v>2235729</v>
      </c>
      <c r="Q130" s="21">
        <f t="shared" si="11"/>
        <v>5875939.04</v>
      </c>
      <c r="R130" s="21">
        <f t="shared" si="12"/>
        <v>38326.959999999963</v>
      </c>
      <c r="S130" s="21">
        <f t="shared" si="13"/>
        <v>0</v>
      </c>
      <c r="T130" s="21">
        <f t="shared" si="14"/>
        <v>0</v>
      </c>
      <c r="U130" s="21">
        <f t="shared" si="15"/>
        <v>5875939.04</v>
      </c>
      <c r="V130" s="21">
        <v>6497004</v>
      </c>
      <c r="W130" s="21">
        <v>5744919.29</v>
      </c>
      <c r="X130" s="21">
        <f t="shared" si="16"/>
        <v>752084.71</v>
      </c>
      <c r="Y130" s="21">
        <f t="shared" si="17"/>
        <v>88.424130414572616</v>
      </c>
      <c r="Z130" s="21">
        <v>0</v>
      </c>
      <c r="AA130" s="21">
        <v>0</v>
      </c>
      <c r="AB130" s="21">
        <v>0</v>
      </c>
      <c r="AC130" s="21">
        <v>0</v>
      </c>
      <c r="AD130" s="21">
        <v>0</v>
      </c>
    </row>
    <row r="131" spans="1:30">
      <c r="A131" s="22" t="s">
        <v>127</v>
      </c>
      <c r="B131" s="21">
        <v>0</v>
      </c>
      <c r="C131" s="21">
        <v>0</v>
      </c>
      <c r="D131" s="21">
        <v>0</v>
      </c>
      <c r="E131" s="21">
        <v>46800</v>
      </c>
      <c r="F131" s="21">
        <v>264516266</v>
      </c>
      <c r="G131" s="21">
        <f t="shared" si="9"/>
        <v>264563066</v>
      </c>
      <c r="H131" s="21">
        <v>0</v>
      </c>
      <c r="I131" s="21">
        <v>0</v>
      </c>
      <c r="J131" s="21">
        <v>46800</v>
      </c>
      <c r="K131" s="21">
        <v>244568637</v>
      </c>
      <c r="L131" s="21">
        <f t="shared" si="10"/>
        <v>244615437</v>
      </c>
      <c r="M131" s="21">
        <v>0</v>
      </c>
      <c r="N131" s="21">
        <v>0</v>
      </c>
      <c r="O131" s="21">
        <v>46800</v>
      </c>
      <c r="P131" s="21">
        <v>244568637</v>
      </c>
      <c r="Q131" s="21">
        <f t="shared" si="11"/>
        <v>244615437</v>
      </c>
      <c r="R131" s="21">
        <f t="shared" si="12"/>
        <v>0</v>
      </c>
      <c r="S131" s="21">
        <f t="shared" si="13"/>
        <v>0</v>
      </c>
      <c r="T131" s="21">
        <f t="shared" si="14"/>
        <v>0</v>
      </c>
      <c r="U131" s="21">
        <f t="shared" si="15"/>
        <v>244615437</v>
      </c>
      <c r="V131" s="21">
        <v>244607637</v>
      </c>
      <c r="W131" s="21">
        <v>241967382.47999999</v>
      </c>
      <c r="X131" s="21">
        <f t="shared" si="16"/>
        <v>2640254.5200000107</v>
      </c>
      <c r="Y131" s="21">
        <f t="shared" si="17"/>
        <v>98.920616480997268</v>
      </c>
      <c r="Z131" s="21">
        <v>0</v>
      </c>
      <c r="AA131" s="21">
        <v>0</v>
      </c>
      <c r="AB131" s="21">
        <v>0</v>
      </c>
      <c r="AC131" s="21">
        <v>0</v>
      </c>
      <c r="AD131" s="21">
        <v>0</v>
      </c>
    </row>
    <row r="132" spans="1:30">
      <c r="A132" s="20" t="s">
        <v>128</v>
      </c>
      <c r="B132" s="21">
        <v>0</v>
      </c>
      <c r="C132" s="21">
        <v>0</v>
      </c>
      <c r="D132" s="21">
        <v>0</v>
      </c>
      <c r="E132" s="21">
        <v>0</v>
      </c>
      <c r="F132" s="21">
        <v>1245079</v>
      </c>
      <c r="G132" s="21">
        <f t="shared" si="9"/>
        <v>1245079</v>
      </c>
      <c r="H132" s="21">
        <v>0</v>
      </c>
      <c r="I132" s="21">
        <v>0</v>
      </c>
      <c r="J132" s="21">
        <v>0</v>
      </c>
      <c r="K132" s="21">
        <v>1095871</v>
      </c>
      <c r="L132" s="21">
        <f t="shared" si="10"/>
        <v>1095871</v>
      </c>
      <c r="M132" s="21">
        <v>0</v>
      </c>
      <c r="N132" s="21">
        <v>0</v>
      </c>
      <c r="O132" s="21">
        <v>0</v>
      </c>
      <c r="P132" s="21">
        <v>1095871</v>
      </c>
      <c r="Q132" s="21">
        <f t="shared" si="11"/>
        <v>1095871</v>
      </c>
      <c r="R132" s="21">
        <f t="shared" si="12"/>
        <v>0</v>
      </c>
      <c r="S132" s="21">
        <f t="shared" si="13"/>
        <v>0</v>
      </c>
      <c r="T132" s="21">
        <f t="shared" si="14"/>
        <v>0</v>
      </c>
      <c r="U132" s="21">
        <f t="shared" si="15"/>
        <v>1095871</v>
      </c>
      <c r="V132" s="21">
        <v>1095871</v>
      </c>
      <c r="W132" s="21">
        <v>971193.42</v>
      </c>
      <c r="X132" s="21">
        <f t="shared" si="16"/>
        <v>124677.57999999996</v>
      </c>
      <c r="Y132" s="21">
        <f t="shared" si="17"/>
        <v>88.622969309343887</v>
      </c>
      <c r="Z132" s="21">
        <v>0</v>
      </c>
      <c r="AA132" s="21">
        <v>0</v>
      </c>
      <c r="AB132" s="21">
        <v>0</v>
      </c>
      <c r="AC132" s="21">
        <v>0</v>
      </c>
      <c r="AD132" s="21">
        <v>0</v>
      </c>
    </row>
    <row r="133" spans="1:30" ht="25.5">
      <c r="A133" s="20" t="s">
        <v>129</v>
      </c>
      <c r="B133" s="21">
        <v>0</v>
      </c>
      <c r="C133" s="21">
        <v>309774</v>
      </c>
      <c r="D133" s="21">
        <v>0</v>
      </c>
      <c r="E133" s="21">
        <v>0</v>
      </c>
      <c r="F133" s="21">
        <v>111446260</v>
      </c>
      <c r="G133" s="21">
        <f t="shared" si="9"/>
        <v>111756034</v>
      </c>
      <c r="H133" s="21">
        <v>226725</v>
      </c>
      <c r="I133" s="21">
        <v>0</v>
      </c>
      <c r="J133" s="21">
        <v>0</v>
      </c>
      <c r="K133" s="21">
        <v>95690571</v>
      </c>
      <c r="L133" s="21">
        <f t="shared" si="10"/>
        <v>95917296</v>
      </c>
      <c r="M133" s="21">
        <v>66260.31</v>
      </c>
      <c r="N133" s="21">
        <v>0</v>
      </c>
      <c r="O133" s="21">
        <v>0</v>
      </c>
      <c r="P133" s="21">
        <v>95690571</v>
      </c>
      <c r="Q133" s="21">
        <f t="shared" si="11"/>
        <v>95756831.310000002</v>
      </c>
      <c r="R133" s="21">
        <f t="shared" si="12"/>
        <v>160464.69</v>
      </c>
      <c r="S133" s="21">
        <f t="shared" si="13"/>
        <v>0</v>
      </c>
      <c r="T133" s="21">
        <f t="shared" si="14"/>
        <v>0</v>
      </c>
      <c r="U133" s="21">
        <f t="shared" si="15"/>
        <v>95756831.310000002</v>
      </c>
      <c r="V133" s="21">
        <v>95918719</v>
      </c>
      <c r="W133" s="21">
        <v>92363336.159999996</v>
      </c>
      <c r="X133" s="21">
        <f t="shared" si="16"/>
        <v>3555382.8400000036</v>
      </c>
      <c r="Y133" s="21">
        <f t="shared" si="17"/>
        <v>96.29333786244581</v>
      </c>
      <c r="Z133" s="21">
        <v>0</v>
      </c>
      <c r="AA133" s="21">
        <v>0</v>
      </c>
      <c r="AB133" s="21">
        <v>0</v>
      </c>
      <c r="AC133" s="21">
        <v>0</v>
      </c>
      <c r="AD133" s="21">
        <v>0</v>
      </c>
    </row>
    <row r="134" spans="1:30" ht="25.5">
      <c r="A134" s="20" t="s">
        <v>130</v>
      </c>
      <c r="B134" s="21">
        <v>0</v>
      </c>
      <c r="C134" s="21">
        <v>433058</v>
      </c>
      <c r="D134" s="21">
        <v>0</v>
      </c>
      <c r="E134" s="21">
        <v>0</v>
      </c>
      <c r="F134" s="21">
        <v>1447590</v>
      </c>
      <c r="G134" s="21">
        <f t="shared" si="9"/>
        <v>1880648</v>
      </c>
      <c r="H134" s="21">
        <v>414194</v>
      </c>
      <c r="I134" s="21">
        <v>0</v>
      </c>
      <c r="J134" s="21">
        <v>0</v>
      </c>
      <c r="K134" s="21">
        <v>1343678</v>
      </c>
      <c r="L134" s="21">
        <f t="shared" si="10"/>
        <v>1757872</v>
      </c>
      <c r="M134" s="21">
        <v>433057.12</v>
      </c>
      <c r="N134" s="21">
        <v>0</v>
      </c>
      <c r="O134" s="21">
        <v>0</v>
      </c>
      <c r="P134" s="21">
        <v>1343678</v>
      </c>
      <c r="Q134" s="21">
        <f t="shared" si="11"/>
        <v>1776735.12</v>
      </c>
      <c r="R134" s="21">
        <f t="shared" si="12"/>
        <v>-18863.119999999995</v>
      </c>
      <c r="S134" s="21">
        <f t="shared" si="13"/>
        <v>0</v>
      </c>
      <c r="T134" s="21">
        <f t="shared" si="14"/>
        <v>0</v>
      </c>
      <c r="U134" s="21">
        <f t="shared" si="15"/>
        <v>1776735.12</v>
      </c>
      <c r="V134" s="21">
        <v>1757872</v>
      </c>
      <c r="W134" s="21">
        <v>1511790.75</v>
      </c>
      <c r="X134" s="21">
        <f t="shared" si="16"/>
        <v>246081.25</v>
      </c>
      <c r="Y134" s="21">
        <f t="shared" si="17"/>
        <v>86.001184955446135</v>
      </c>
      <c r="Z134" s="21">
        <v>0</v>
      </c>
      <c r="AA134" s="21">
        <v>0</v>
      </c>
      <c r="AB134" s="21">
        <v>0</v>
      </c>
      <c r="AC134" s="21">
        <v>0</v>
      </c>
      <c r="AD134" s="21">
        <v>0</v>
      </c>
    </row>
    <row r="135" spans="1:30" ht="38.25">
      <c r="A135" s="22" t="s">
        <v>131</v>
      </c>
      <c r="B135" s="21">
        <v>0</v>
      </c>
      <c r="C135" s="21">
        <v>0</v>
      </c>
      <c r="D135" s="21">
        <v>0</v>
      </c>
      <c r="E135" s="21">
        <v>0</v>
      </c>
      <c r="F135" s="21">
        <v>1356995</v>
      </c>
      <c r="G135" s="21">
        <f t="shared" si="9"/>
        <v>1356995</v>
      </c>
      <c r="H135" s="21">
        <v>0</v>
      </c>
      <c r="I135" s="21">
        <v>0</v>
      </c>
      <c r="J135" s="21">
        <v>0</v>
      </c>
      <c r="K135" s="21">
        <v>1253083</v>
      </c>
      <c r="L135" s="21">
        <f t="shared" si="10"/>
        <v>1253083</v>
      </c>
      <c r="M135" s="21">
        <v>0</v>
      </c>
      <c r="N135" s="21">
        <v>0</v>
      </c>
      <c r="O135" s="21">
        <v>0</v>
      </c>
      <c r="P135" s="21">
        <v>1253083</v>
      </c>
      <c r="Q135" s="21">
        <f t="shared" si="11"/>
        <v>1253083</v>
      </c>
      <c r="R135" s="21">
        <f t="shared" si="12"/>
        <v>0</v>
      </c>
      <c r="S135" s="21">
        <f t="shared" si="13"/>
        <v>0</v>
      </c>
      <c r="T135" s="21">
        <f t="shared" si="14"/>
        <v>0</v>
      </c>
      <c r="U135" s="21">
        <f t="shared" si="15"/>
        <v>1253083</v>
      </c>
      <c r="V135" s="21">
        <v>1253083</v>
      </c>
      <c r="W135" s="21">
        <v>1184142.67</v>
      </c>
      <c r="X135" s="21">
        <f t="shared" si="16"/>
        <v>68940.330000000075</v>
      </c>
      <c r="Y135" s="21">
        <f t="shared" si="17"/>
        <v>94.498342887103234</v>
      </c>
      <c r="Z135" s="21">
        <v>0</v>
      </c>
      <c r="AA135" s="21">
        <v>0</v>
      </c>
      <c r="AB135" s="21">
        <v>0</v>
      </c>
      <c r="AC135" s="21">
        <v>0</v>
      </c>
      <c r="AD135" s="21">
        <v>0</v>
      </c>
    </row>
    <row r="136" spans="1:30" ht="25.5">
      <c r="A136" s="22" t="s">
        <v>132</v>
      </c>
      <c r="B136" s="21">
        <v>0</v>
      </c>
      <c r="C136" s="21">
        <v>433058</v>
      </c>
      <c r="D136" s="21">
        <v>0</v>
      </c>
      <c r="E136" s="21">
        <v>0</v>
      </c>
      <c r="F136" s="21">
        <v>90595</v>
      </c>
      <c r="G136" s="21">
        <f t="shared" si="9"/>
        <v>523653</v>
      </c>
      <c r="H136" s="21">
        <v>414194</v>
      </c>
      <c r="I136" s="21">
        <v>0</v>
      </c>
      <c r="J136" s="21">
        <v>0</v>
      </c>
      <c r="K136" s="21">
        <v>90595</v>
      </c>
      <c r="L136" s="21">
        <f t="shared" si="10"/>
        <v>504789</v>
      </c>
      <c r="M136" s="21">
        <v>433057.12</v>
      </c>
      <c r="N136" s="21">
        <v>0</v>
      </c>
      <c r="O136" s="21">
        <v>0</v>
      </c>
      <c r="P136" s="21">
        <v>90595</v>
      </c>
      <c r="Q136" s="21">
        <f t="shared" si="11"/>
        <v>523652.12</v>
      </c>
      <c r="R136" s="21">
        <f t="shared" si="12"/>
        <v>-18863.119999999995</v>
      </c>
      <c r="S136" s="21">
        <f t="shared" si="13"/>
        <v>0</v>
      </c>
      <c r="T136" s="21">
        <f t="shared" si="14"/>
        <v>0</v>
      </c>
      <c r="U136" s="21">
        <f t="shared" si="15"/>
        <v>523652.12</v>
      </c>
      <c r="V136" s="21">
        <v>504789</v>
      </c>
      <c r="W136" s="21">
        <v>327648.08</v>
      </c>
      <c r="X136" s="21">
        <f t="shared" si="16"/>
        <v>177140.91999999998</v>
      </c>
      <c r="Y136" s="21">
        <f t="shared" si="17"/>
        <v>64.90792786689093</v>
      </c>
      <c r="Z136" s="21">
        <v>0</v>
      </c>
      <c r="AA136" s="21">
        <v>0</v>
      </c>
      <c r="AB136" s="21">
        <v>0</v>
      </c>
      <c r="AC136" s="21">
        <v>0</v>
      </c>
      <c r="AD136" s="21">
        <v>0</v>
      </c>
    </row>
    <row r="137" spans="1:30">
      <c r="A137" s="20" t="s">
        <v>133</v>
      </c>
      <c r="B137" s="21">
        <v>0</v>
      </c>
      <c r="C137" s="21">
        <v>11210</v>
      </c>
      <c r="D137" s="21">
        <v>0</v>
      </c>
      <c r="E137" s="21">
        <v>0</v>
      </c>
      <c r="F137" s="21">
        <v>593966</v>
      </c>
      <c r="G137" s="21">
        <f t="shared" si="9"/>
        <v>605176</v>
      </c>
      <c r="H137" s="21">
        <v>10315</v>
      </c>
      <c r="I137" s="21">
        <v>0</v>
      </c>
      <c r="J137" s="21">
        <v>0</v>
      </c>
      <c r="K137" s="21">
        <v>522448</v>
      </c>
      <c r="L137" s="21">
        <f t="shared" si="10"/>
        <v>532763</v>
      </c>
      <c r="M137" s="21">
        <v>4551.26</v>
      </c>
      <c r="N137" s="21">
        <v>0</v>
      </c>
      <c r="O137" s="21">
        <v>0</v>
      </c>
      <c r="P137" s="21">
        <v>522448</v>
      </c>
      <c r="Q137" s="21">
        <f t="shared" si="11"/>
        <v>526999.26</v>
      </c>
      <c r="R137" s="21">
        <f t="shared" si="12"/>
        <v>5763.74</v>
      </c>
      <c r="S137" s="21">
        <f t="shared" si="13"/>
        <v>0</v>
      </c>
      <c r="T137" s="21">
        <f t="shared" si="14"/>
        <v>0</v>
      </c>
      <c r="U137" s="21">
        <f t="shared" si="15"/>
        <v>526999.26</v>
      </c>
      <c r="V137" s="21">
        <v>532763</v>
      </c>
      <c r="W137" s="21">
        <v>487565.6</v>
      </c>
      <c r="X137" s="21">
        <f t="shared" si="16"/>
        <v>45197.400000000023</v>
      </c>
      <c r="Y137" s="21">
        <f t="shared" si="17"/>
        <v>91.51641536668275</v>
      </c>
      <c r="Z137" s="21">
        <v>0</v>
      </c>
      <c r="AA137" s="21">
        <v>0</v>
      </c>
      <c r="AB137" s="21">
        <v>0</v>
      </c>
      <c r="AC137" s="21">
        <v>0</v>
      </c>
      <c r="AD137" s="21">
        <v>0</v>
      </c>
    </row>
    <row r="138" spans="1:30" ht="25.5">
      <c r="A138" s="22" t="s">
        <v>134</v>
      </c>
      <c r="B138" s="21">
        <v>0</v>
      </c>
      <c r="C138" s="21">
        <v>11210</v>
      </c>
      <c r="D138" s="21">
        <v>0</v>
      </c>
      <c r="E138" s="21">
        <v>0</v>
      </c>
      <c r="F138" s="21">
        <v>512744</v>
      </c>
      <c r="G138" s="21">
        <f t="shared" si="9"/>
        <v>523954</v>
      </c>
      <c r="H138" s="21">
        <v>10315</v>
      </c>
      <c r="I138" s="21">
        <v>0</v>
      </c>
      <c r="J138" s="21">
        <v>0</v>
      </c>
      <c r="K138" s="21">
        <v>441226</v>
      </c>
      <c r="L138" s="21">
        <f t="shared" si="10"/>
        <v>451541</v>
      </c>
      <c r="M138" s="21">
        <v>4551.26</v>
      </c>
      <c r="N138" s="21">
        <v>0</v>
      </c>
      <c r="O138" s="21">
        <v>0</v>
      </c>
      <c r="P138" s="21">
        <v>441226</v>
      </c>
      <c r="Q138" s="21">
        <f t="shared" si="11"/>
        <v>445777.26</v>
      </c>
      <c r="R138" s="21">
        <f t="shared" si="12"/>
        <v>5763.74</v>
      </c>
      <c r="S138" s="21">
        <f t="shared" si="13"/>
        <v>0</v>
      </c>
      <c r="T138" s="21">
        <f t="shared" si="14"/>
        <v>0</v>
      </c>
      <c r="U138" s="21">
        <f t="shared" si="15"/>
        <v>445777.26</v>
      </c>
      <c r="V138" s="21">
        <v>451541</v>
      </c>
      <c r="W138" s="21">
        <v>406343.6</v>
      </c>
      <c r="X138" s="21">
        <f t="shared" si="16"/>
        <v>45197.400000000023</v>
      </c>
      <c r="Y138" s="21">
        <f t="shared" si="17"/>
        <v>89.99041061609023</v>
      </c>
      <c r="Z138" s="21">
        <v>0</v>
      </c>
      <c r="AA138" s="21">
        <v>0</v>
      </c>
      <c r="AB138" s="21">
        <v>0</v>
      </c>
      <c r="AC138" s="21">
        <v>0</v>
      </c>
      <c r="AD138" s="21">
        <v>0</v>
      </c>
    </row>
    <row r="139" spans="1:30" ht="25.5">
      <c r="A139" s="22" t="s">
        <v>135</v>
      </c>
      <c r="B139" s="21">
        <v>0</v>
      </c>
      <c r="C139" s="21">
        <v>0</v>
      </c>
      <c r="D139" s="21">
        <v>0</v>
      </c>
      <c r="E139" s="21">
        <v>0</v>
      </c>
      <c r="F139" s="21">
        <v>81222</v>
      </c>
      <c r="G139" s="21">
        <f t="shared" si="9"/>
        <v>81222</v>
      </c>
      <c r="H139" s="21">
        <v>0</v>
      </c>
      <c r="I139" s="21">
        <v>0</v>
      </c>
      <c r="J139" s="21">
        <v>0</v>
      </c>
      <c r="K139" s="21">
        <v>81222</v>
      </c>
      <c r="L139" s="21">
        <f t="shared" si="10"/>
        <v>81222</v>
      </c>
      <c r="M139" s="21">
        <v>0</v>
      </c>
      <c r="N139" s="21">
        <v>0</v>
      </c>
      <c r="O139" s="21">
        <v>0</v>
      </c>
      <c r="P139" s="21">
        <v>81222</v>
      </c>
      <c r="Q139" s="21">
        <f t="shared" si="11"/>
        <v>81222</v>
      </c>
      <c r="R139" s="21">
        <f t="shared" si="12"/>
        <v>0</v>
      </c>
      <c r="S139" s="21">
        <f t="shared" si="13"/>
        <v>0</v>
      </c>
      <c r="T139" s="21">
        <f t="shared" si="14"/>
        <v>0</v>
      </c>
      <c r="U139" s="21">
        <f t="shared" si="15"/>
        <v>81222</v>
      </c>
      <c r="V139" s="21">
        <v>81222</v>
      </c>
      <c r="W139" s="21">
        <v>81222</v>
      </c>
      <c r="X139" s="21">
        <f t="shared" si="16"/>
        <v>0</v>
      </c>
      <c r="Y139" s="21">
        <f t="shared" si="17"/>
        <v>100</v>
      </c>
      <c r="Z139" s="21">
        <v>0</v>
      </c>
      <c r="AA139" s="21">
        <v>0</v>
      </c>
      <c r="AB139" s="21">
        <v>0</v>
      </c>
      <c r="AC139" s="21">
        <v>0</v>
      </c>
      <c r="AD139" s="21">
        <v>0</v>
      </c>
    </row>
    <row r="140" spans="1:30" ht="25.5">
      <c r="A140" s="20" t="s">
        <v>136</v>
      </c>
      <c r="B140" s="21">
        <v>0</v>
      </c>
      <c r="C140" s="21">
        <v>0</v>
      </c>
      <c r="D140" s="21">
        <v>0</v>
      </c>
      <c r="E140" s="21">
        <v>0</v>
      </c>
      <c r="F140" s="21">
        <v>303102611</v>
      </c>
      <c r="G140" s="21">
        <f t="shared" si="9"/>
        <v>303102611</v>
      </c>
      <c r="H140" s="21">
        <v>0</v>
      </c>
      <c r="I140" s="21">
        <v>0</v>
      </c>
      <c r="J140" s="21">
        <v>0</v>
      </c>
      <c r="K140" s="21">
        <v>273127590</v>
      </c>
      <c r="L140" s="21">
        <f t="shared" si="10"/>
        <v>273127590</v>
      </c>
      <c r="M140" s="21">
        <v>0</v>
      </c>
      <c r="N140" s="21">
        <v>0</v>
      </c>
      <c r="O140" s="21">
        <v>0</v>
      </c>
      <c r="P140" s="21">
        <v>273127590</v>
      </c>
      <c r="Q140" s="21">
        <f t="shared" si="11"/>
        <v>273127590</v>
      </c>
      <c r="R140" s="21">
        <f t="shared" si="12"/>
        <v>0</v>
      </c>
      <c r="S140" s="21">
        <f t="shared" si="13"/>
        <v>0</v>
      </c>
      <c r="T140" s="21">
        <f t="shared" si="14"/>
        <v>0</v>
      </c>
      <c r="U140" s="21">
        <f t="shared" si="15"/>
        <v>273127590</v>
      </c>
      <c r="V140" s="21">
        <v>226482898</v>
      </c>
      <c r="W140" s="21">
        <v>208384898.28999999</v>
      </c>
      <c r="X140" s="21">
        <f t="shared" si="16"/>
        <v>18097999.710000008</v>
      </c>
      <c r="Y140" s="21">
        <f t="shared" si="17"/>
        <v>92.009109796007635</v>
      </c>
      <c r="Z140" s="21">
        <v>0</v>
      </c>
      <c r="AA140" s="21">
        <v>0</v>
      </c>
      <c r="AB140" s="21">
        <v>0</v>
      </c>
      <c r="AC140" s="21">
        <v>0</v>
      </c>
      <c r="AD140" s="21">
        <v>0</v>
      </c>
    </row>
    <row r="141" spans="1:30" ht="25.5">
      <c r="A141" s="22" t="s">
        <v>137</v>
      </c>
      <c r="B141" s="21">
        <v>0</v>
      </c>
      <c r="C141" s="21">
        <v>0</v>
      </c>
      <c r="D141" s="21">
        <v>0</v>
      </c>
      <c r="E141" s="21">
        <v>0</v>
      </c>
      <c r="F141" s="21">
        <v>243134424</v>
      </c>
      <c r="G141" s="21">
        <f t="shared" ref="G141:G204" si="18">C141+D141+E141+F141</f>
        <v>243134424</v>
      </c>
      <c r="H141" s="21">
        <v>0</v>
      </c>
      <c r="I141" s="21">
        <v>0</v>
      </c>
      <c r="J141" s="21">
        <v>0</v>
      </c>
      <c r="K141" s="21">
        <v>218784003</v>
      </c>
      <c r="L141" s="21">
        <f t="shared" ref="L141:L204" si="19">H141+I141+J141+K141</f>
        <v>218784003</v>
      </c>
      <c r="M141" s="21">
        <v>0</v>
      </c>
      <c r="N141" s="21">
        <v>0</v>
      </c>
      <c r="O141" s="21">
        <v>0</v>
      </c>
      <c r="P141" s="21">
        <v>218784003</v>
      </c>
      <c r="Q141" s="21">
        <f t="shared" ref="Q141:Q204" si="20">M141+N141+O141+P141</f>
        <v>218784003</v>
      </c>
      <c r="R141" s="21">
        <f t="shared" ref="R141:R204" si="21">H141-M141</f>
        <v>0</v>
      </c>
      <c r="S141" s="21">
        <f t="shared" ref="S141:S204" si="22">I141-N141</f>
        <v>0</v>
      </c>
      <c r="T141" s="21">
        <f t="shared" ref="T141:T204" si="23">J141-O141</f>
        <v>0</v>
      </c>
      <c r="U141" s="21">
        <f t="shared" ref="U141:U204" si="24">Q141+B141</f>
        <v>218784003</v>
      </c>
      <c r="V141" s="21">
        <v>218784003</v>
      </c>
      <c r="W141" s="21">
        <v>202324734.75999999</v>
      </c>
      <c r="X141" s="21">
        <f t="shared" ref="X141:X204" si="25">V141-W141</f>
        <v>16459268.24000001</v>
      </c>
      <c r="Y141" s="21">
        <f t="shared" ref="Y141:Y204" si="26">IF(ISERROR(W141/V141*100),0,W141/V141*100)</f>
        <v>92.476932493094566</v>
      </c>
      <c r="Z141" s="21">
        <v>0</v>
      </c>
      <c r="AA141" s="21">
        <v>0</v>
      </c>
      <c r="AB141" s="21">
        <v>0</v>
      </c>
      <c r="AC141" s="21">
        <v>0</v>
      </c>
      <c r="AD141" s="21">
        <v>0</v>
      </c>
    </row>
    <row r="142" spans="1:30" ht="25.5">
      <c r="A142" s="22" t="s">
        <v>138</v>
      </c>
      <c r="B142" s="21">
        <v>0</v>
      </c>
      <c r="C142" s="21">
        <v>0</v>
      </c>
      <c r="D142" s="21">
        <v>0</v>
      </c>
      <c r="E142" s="21">
        <v>0</v>
      </c>
      <c r="F142" s="21">
        <v>46746192</v>
      </c>
      <c r="G142" s="21">
        <f t="shared" si="18"/>
        <v>46746192</v>
      </c>
      <c r="H142" s="21">
        <v>0</v>
      </c>
      <c r="I142" s="21">
        <v>0</v>
      </c>
      <c r="J142" s="21">
        <v>0</v>
      </c>
      <c r="K142" s="21">
        <v>46746192</v>
      </c>
      <c r="L142" s="21">
        <f t="shared" si="19"/>
        <v>46746192</v>
      </c>
      <c r="M142" s="21">
        <v>0</v>
      </c>
      <c r="N142" s="21">
        <v>0</v>
      </c>
      <c r="O142" s="21">
        <v>0</v>
      </c>
      <c r="P142" s="21">
        <v>46746192</v>
      </c>
      <c r="Q142" s="21">
        <f t="shared" si="20"/>
        <v>46746192</v>
      </c>
      <c r="R142" s="21">
        <f t="shared" si="21"/>
        <v>0</v>
      </c>
      <c r="S142" s="21">
        <f t="shared" si="22"/>
        <v>0</v>
      </c>
      <c r="T142" s="21">
        <f t="shared" si="23"/>
        <v>0</v>
      </c>
      <c r="U142" s="21">
        <f t="shared" si="24"/>
        <v>46746192</v>
      </c>
      <c r="V142" s="21">
        <v>101500</v>
      </c>
      <c r="W142" s="21">
        <v>96665.53</v>
      </c>
      <c r="X142" s="21">
        <f t="shared" si="25"/>
        <v>4834.4700000000012</v>
      </c>
      <c r="Y142" s="21">
        <f t="shared" si="26"/>
        <v>95.236975369458136</v>
      </c>
      <c r="Z142" s="21">
        <v>0</v>
      </c>
      <c r="AA142" s="21">
        <v>0</v>
      </c>
      <c r="AB142" s="21">
        <v>0</v>
      </c>
      <c r="AC142" s="21">
        <v>0</v>
      </c>
      <c r="AD142" s="21">
        <v>0</v>
      </c>
    </row>
    <row r="143" spans="1:30" ht="38.25">
      <c r="A143" s="22" t="s">
        <v>139</v>
      </c>
      <c r="B143" s="21">
        <v>0</v>
      </c>
      <c r="C143" s="21">
        <v>0</v>
      </c>
      <c r="D143" s="21">
        <v>0</v>
      </c>
      <c r="E143" s="21">
        <v>0</v>
      </c>
      <c r="F143" s="21">
        <v>13221995</v>
      </c>
      <c r="G143" s="21">
        <f t="shared" si="18"/>
        <v>13221995</v>
      </c>
      <c r="H143" s="21">
        <v>0</v>
      </c>
      <c r="I143" s="21">
        <v>0</v>
      </c>
      <c r="J143" s="21">
        <v>0</v>
      </c>
      <c r="K143" s="21">
        <v>7597395</v>
      </c>
      <c r="L143" s="21">
        <f t="shared" si="19"/>
        <v>7597395</v>
      </c>
      <c r="M143" s="21">
        <v>0</v>
      </c>
      <c r="N143" s="21">
        <v>0</v>
      </c>
      <c r="O143" s="21">
        <v>0</v>
      </c>
      <c r="P143" s="21">
        <v>7597395</v>
      </c>
      <c r="Q143" s="21">
        <f t="shared" si="20"/>
        <v>7597395</v>
      </c>
      <c r="R143" s="21">
        <f t="shared" si="21"/>
        <v>0</v>
      </c>
      <c r="S143" s="21">
        <f t="shared" si="22"/>
        <v>0</v>
      </c>
      <c r="T143" s="21">
        <f t="shared" si="23"/>
        <v>0</v>
      </c>
      <c r="U143" s="21">
        <f t="shared" si="24"/>
        <v>7597395</v>
      </c>
      <c r="V143" s="21">
        <v>7597395</v>
      </c>
      <c r="W143" s="21">
        <v>5963498</v>
      </c>
      <c r="X143" s="21">
        <f t="shared" si="25"/>
        <v>1633897</v>
      </c>
      <c r="Y143" s="21">
        <f t="shared" si="26"/>
        <v>78.49398379312909</v>
      </c>
      <c r="Z143" s="21">
        <v>0</v>
      </c>
      <c r="AA143" s="21">
        <v>0</v>
      </c>
      <c r="AB143" s="21">
        <v>0</v>
      </c>
      <c r="AC143" s="21">
        <v>0</v>
      </c>
      <c r="AD143" s="21">
        <v>0</v>
      </c>
    </row>
    <row r="144" spans="1:30" ht="25.5">
      <c r="A144" s="20" t="s">
        <v>140</v>
      </c>
      <c r="B144" s="21">
        <v>0</v>
      </c>
      <c r="C144" s="21">
        <v>0</v>
      </c>
      <c r="D144" s="21">
        <v>0</v>
      </c>
      <c r="E144" s="21">
        <v>0</v>
      </c>
      <c r="F144" s="21">
        <v>0</v>
      </c>
      <c r="G144" s="21">
        <f t="shared" si="18"/>
        <v>0</v>
      </c>
      <c r="H144" s="21">
        <v>0</v>
      </c>
      <c r="I144" s="21">
        <v>0</v>
      </c>
      <c r="J144" s="21">
        <v>0</v>
      </c>
      <c r="K144" s="21">
        <v>0</v>
      </c>
      <c r="L144" s="21">
        <f t="shared" si="19"/>
        <v>0</v>
      </c>
      <c r="M144" s="21">
        <v>0</v>
      </c>
      <c r="N144" s="21">
        <v>0</v>
      </c>
      <c r="O144" s="21">
        <v>0</v>
      </c>
      <c r="P144" s="21">
        <v>0</v>
      </c>
      <c r="Q144" s="21">
        <f t="shared" si="20"/>
        <v>0</v>
      </c>
      <c r="R144" s="21">
        <f t="shared" si="21"/>
        <v>0</v>
      </c>
      <c r="S144" s="21">
        <f t="shared" si="22"/>
        <v>0</v>
      </c>
      <c r="T144" s="21">
        <f t="shared" si="23"/>
        <v>0</v>
      </c>
      <c r="U144" s="21">
        <f t="shared" si="24"/>
        <v>0</v>
      </c>
      <c r="V144" s="21">
        <v>0</v>
      </c>
      <c r="W144" s="21">
        <v>0</v>
      </c>
      <c r="X144" s="21">
        <f t="shared" si="25"/>
        <v>0</v>
      </c>
      <c r="Y144" s="21">
        <f t="shared" si="26"/>
        <v>0</v>
      </c>
      <c r="Z144" s="21">
        <v>0</v>
      </c>
      <c r="AA144" s="21">
        <v>0</v>
      </c>
      <c r="AB144" s="21">
        <v>0</v>
      </c>
      <c r="AC144" s="21">
        <v>-24543644.82</v>
      </c>
      <c r="AD144" s="21">
        <v>0</v>
      </c>
    </row>
    <row r="145" spans="1:30" ht="25.5">
      <c r="A145" s="20" t="s">
        <v>141</v>
      </c>
      <c r="B145" s="21">
        <v>0</v>
      </c>
      <c r="C145" s="21">
        <v>0</v>
      </c>
      <c r="D145" s="21">
        <v>0</v>
      </c>
      <c r="E145" s="21">
        <v>0</v>
      </c>
      <c r="F145" s="21">
        <v>40588366</v>
      </c>
      <c r="G145" s="21">
        <f t="shared" si="18"/>
        <v>40588366</v>
      </c>
      <c r="H145" s="21">
        <v>0</v>
      </c>
      <c r="I145" s="21">
        <v>0</v>
      </c>
      <c r="J145" s="21">
        <v>0</v>
      </c>
      <c r="K145" s="21">
        <v>37047143</v>
      </c>
      <c r="L145" s="21">
        <f t="shared" si="19"/>
        <v>37047143</v>
      </c>
      <c r="M145" s="21">
        <v>0</v>
      </c>
      <c r="N145" s="21">
        <v>0</v>
      </c>
      <c r="O145" s="21">
        <v>0</v>
      </c>
      <c r="P145" s="21">
        <v>37047143</v>
      </c>
      <c r="Q145" s="21">
        <f t="shared" si="20"/>
        <v>37047143</v>
      </c>
      <c r="R145" s="21">
        <f t="shared" si="21"/>
        <v>0</v>
      </c>
      <c r="S145" s="21">
        <f t="shared" si="22"/>
        <v>0</v>
      </c>
      <c r="T145" s="21">
        <f t="shared" si="23"/>
        <v>0</v>
      </c>
      <c r="U145" s="21">
        <f t="shared" si="24"/>
        <v>37047143</v>
      </c>
      <c r="V145" s="21">
        <v>37047143</v>
      </c>
      <c r="W145" s="21">
        <v>34248641.170000002</v>
      </c>
      <c r="X145" s="21">
        <f t="shared" si="25"/>
        <v>2798501.8299999982</v>
      </c>
      <c r="Y145" s="21">
        <f t="shared" si="26"/>
        <v>92.446106222010158</v>
      </c>
      <c r="Z145" s="21">
        <v>0</v>
      </c>
      <c r="AA145" s="21">
        <v>0</v>
      </c>
      <c r="AB145" s="21">
        <v>0</v>
      </c>
      <c r="AC145" s="21">
        <v>0</v>
      </c>
      <c r="AD145" s="21">
        <v>0</v>
      </c>
    </row>
    <row r="146" spans="1:30" ht="38.25">
      <c r="A146" s="22" t="s">
        <v>142</v>
      </c>
      <c r="B146" s="21">
        <v>0</v>
      </c>
      <c r="C146" s="21">
        <v>0</v>
      </c>
      <c r="D146" s="21">
        <v>0</v>
      </c>
      <c r="E146" s="21">
        <v>0</v>
      </c>
      <c r="F146" s="21">
        <v>32196956</v>
      </c>
      <c r="G146" s="21">
        <f t="shared" si="18"/>
        <v>32196956</v>
      </c>
      <c r="H146" s="21">
        <v>0</v>
      </c>
      <c r="I146" s="21">
        <v>0</v>
      </c>
      <c r="J146" s="21">
        <v>0</v>
      </c>
      <c r="K146" s="21">
        <v>29635407</v>
      </c>
      <c r="L146" s="21">
        <f t="shared" si="19"/>
        <v>29635407</v>
      </c>
      <c r="M146" s="21">
        <v>0</v>
      </c>
      <c r="N146" s="21">
        <v>0</v>
      </c>
      <c r="O146" s="21">
        <v>0</v>
      </c>
      <c r="P146" s="21">
        <v>29635407</v>
      </c>
      <c r="Q146" s="21">
        <f t="shared" si="20"/>
        <v>29635407</v>
      </c>
      <c r="R146" s="21">
        <f t="shared" si="21"/>
        <v>0</v>
      </c>
      <c r="S146" s="21">
        <f t="shared" si="22"/>
        <v>0</v>
      </c>
      <c r="T146" s="21">
        <f t="shared" si="23"/>
        <v>0</v>
      </c>
      <c r="U146" s="21">
        <f t="shared" si="24"/>
        <v>29635407</v>
      </c>
      <c r="V146" s="21">
        <v>29635407</v>
      </c>
      <c r="W146" s="21">
        <v>27628186.879999999</v>
      </c>
      <c r="X146" s="21">
        <f t="shared" si="25"/>
        <v>2007220.120000001</v>
      </c>
      <c r="Y146" s="21">
        <f t="shared" si="26"/>
        <v>93.226952746085118</v>
      </c>
      <c r="Z146" s="21">
        <v>0</v>
      </c>
      <c r="AA146" s="21">
        <v>0</v>
      </c>
      <c r="AB146" s="21">
        <v>0</v>
      </c>
      <c r="AC146" s="21">
        <v>0</v>
      </c>
      <c r="AD146" s="21">
        <v>0</v>
      </c>
    </row>
    <row r="147" spans="1:30" ht="25.5">
      <c r="A147" s="22" t="s">
        <v>143</v>
      </c>
      <c r="B147" s="21">
        <v>0</v>
      </c>
      <c r="C147" s="21">
        <v>0</v>
      </c>
      <c r="D147" s="21">
        <v>0</v>
      </c>
      <c r="E147" s="21">
        <v>0</v>
      </c>
      <c r="F147" s="21">
        <v>8391410</v>
      </c>
      <c r="G147" s="21">
        <f t="shared" si="18"/>
        <v>8391410</v>
      </c>
      <c r="H147" s="21">
        <v>0</v>
      </c>
      <c r="I147" s="21">
        <v>0</v>
      </c>
      <c r="J147" s="21">
        <v>0</v>
      </c>
      <c r="K147" s="21">
        <v>7411736</v>
      </c>
      <c r="L147" s="21">
        <f t="shared" si="19"/>
        <v>7411736</v>
      </c>
      <c r="M147" s="21">
        <v>0</v>
      </c>
      <c r="N147" s="21">
        <v>0</v>
      </c>
      <c r="O147" s="21">
        <v>0</v>
      </c>
      <c r="P147" s="21">
        <v>7411736</v>
      </c>
      <c r="Q147" s="21">
        <f t="shared" si="20"/>
        <v>7411736</v>
      </c>
      <c r="R147" s="21">
        <f t="shared" si="21"/>
        <v>0</v>
      </c>
      <c r="S147" s="21">
        <f t="shared" si="22"/>
        <v>0</v>
      </c>
      <c r="T147" s="21">
        <f t="shared" si="23"/>
        <v>0</v>
      </c>
      <c r="U147" s="21">
        <f t="shared" si="24"/>
        <v>7411736</v>
      </c>
      <c r="V147" s="21">
        <v>7411736</v>
      </c>
      <c r="W147" s="21">
        <v>6620454.29</v>
      </c>
      <c r="X147" s="21">
        <f t="shared" si="25"/>
        <v>791281.71</v>
      </c>
      <c r="Y147" s="21">
        <f t="shared" si="26"/>
        <v>89.323935580004459</v>
      </c>
      <c r="Z147" s="21">
        <v>0</v>
      </c>
      <c r="AA147" s="21">
        <v>0</v>
      </c>
      <c r="AB147" s="21">
        <v>0</v>
      </c>
      <c r="AC147" s="21">
        <v>0</v>
      </c>
      <c r="AD147" s="21">
        <v>0</v>
      </c>
    </row>
    <row r="148" spans="1:30" ht="38.25">
      <c r="A148" s="20" t="s">
        <v>41</v>
      </c>
      <c r="B148" s="21">
        <v>0</v>
      </c>
      <c r="C148" s="21">
        <v>0</v>
      </c>
      <c r="D148" s="21">
        <v>0</v>
      </c>
      <c r="E148" s="21">
        <v>0</v>
      </c>
      <c r="F148" s="21">
        <v>134202223</v>
      </c>
      <c r="G148" s="21">
        <f t="shared" si="18"/>
        <v>134202223</v>
      </c>
      <c r="H148" s="21">
        <v>0</v>
      </c>
      <c r="I148" s="21">
        <v>0</v>
      </c>
      <c r="J148" s="21">
        <v>0</v>
      </c>
      <c r="K148" s="21">
        <v>126372042</v>
      </c>
      <c r="L148" s="21">
        <f t="shared" si="19"/>
        <v>126372042</v>
      </c>
      <c r="M148" s="21">
        <v>0</v>
      </c>
      <c r="N148" s="21">
        <v>0</v>
      </c>
      <c r="O148" s="21">
        <v>0</v>
      </c>
      <c r="P148" s="21">
        <v>126372042</v>
      </c>
      <c r="Q148" s="21">
        <f t="shared" si="20"/>
        <v>126372042</v>
      </c>
      <c r="R148" s="21">
        <f t="shared" si="21"/>
        <v>0</v>
      </c>
      <c r="S148" s="21">
        <f t="shared" si="22"/>
        <v>0</v>
      </c>
      <c r="T148" s="21">
        <f t="shared" si="23"/>
        <v>0</v>
      </c>
      <c r="U148" s="21">
        <f t="shared" si="24"/>
        <v>126372042</v>
      </c>
      <c r="V148" s="21">
        <v>126372042</v>
      </c>
      <c r="W148" s="21">
        <v>103151032.59999999</v>
      </c>
      <c r="X148" s="21">
        <f t="shared" si="25"/>
        <v>23221009.400000006</v>
      </c>
      <c r="Y148" s="21">
        <f t="shared" si="26"/>
        <v>81.624883928044781</v>
      </c>
      <c r="Z148" s="21">
        <v>0</v>
      </c>
      <c r="AA148" s="21">
        <v>0</v>
      </c>
      <c r="AB148" s="21">
        <v>0</v>
      </c>
      <c r="AC148" s="21">
        <v>0</v>
      </c>
      <c r="AD148" s="21">
        <v>0</v>
      </c>
    </row>
    <row r="149" spans="1:30" ht="51">
      <c r="A149" s="22" t="s">
        <v>144</v>
      </c>
      <c r="B149" s="21">
        <v>0</v>
      </c>
      <c r="C149" s="21">
        <v>0</v>
      </c>
      <c r="D149" s="21">
        <v>0</v>
      </c>
      <c r="E149" s="21">
        <v>0</v>
      </c>
      <c r="F149" s="21">
        <v>59400</v>
      </c>
      <c r="G149" s="21">
        <f t="shared" si="18"/>
        <v>59400</v>
      </c>
      <c r="H149" s="21">
        <v>0</v>
      </c>
      <c r="I149" s="21">
        <v>0</v>
      </c>
      <c r="J149" s="21">
        <v>0</v>
      </c>
      <c r="K149" s="21">
        <v>59400</v>
      </c>
      <c r="L149" s="21">
        <f t="shared" si="19"/>
        <v>59400</v>
      </c>
      <c r="M149" s="21">
        <v>0</v>
      </c>
      <c r="N149" s="21">
        <v>0</v>
      </c>
      <c r="O149" s="21">
        <v>0</v>
      </c>
      <c r="P149" s="21">
        <v>59400</v>
      </c>
      <c r="Q149" s="21">
        <f t="shared" si="20"/>
        <v>59400</v>
      </c>
      <c r="R149" s="21">
        <f t="shared" si="21"/>
        <v>0</v>
      </c>
      <c r="S149" s="21">
        <f t="shared" si="22"/>
        <v>0</v>
      </c>
      <c r="T149" s="21">
        <f t="shared" si="23"/>
        <v>0</v>
      </c>
      <c r="U149" s="21">
        <f t="shared" si="24"/>
        <v>59400</v>
      </c>
      <c r="V149" s="21">
        <v>59400</v>
      </c>
      <c r="W149" s="21">
        <v>59399.040000000001</v>
      </c>
      <c r="X149" s="21">
        <f t="shared" si="25"/>
        <v>0.95999999999912689</v>
      </c>
      <c r="Y149" s="21">
        <f t="shared" si="26"/>
        <v>99.998383838383845</v>
      </c>
      <c r="Z149" s="21">
        <v>0</v>
      </c>
      <c r="AA149" s="21">
        <v>0</v>
      </c>
      <c r="AB149" s="21">
        <v>0</v>
      </c>
      <c r="AC149" s="21">
        <v>0</v>
      </c>
      <c r="AD149" s="21">
        <v>0</v>
      </c>
    </row>
    <row r="150" spans="1:30" ht="51">
      <c r="A150" s="22" t="s">
        <v>145</v>
      </c>
      <c r="B150" s="21">
        <v>0</v>
      </c>
      <c r="C150" s="21">
        <v>0</v>
      </c>
      <c r="D150" s="21">
        <v>0</v>
      </c>
      <c r="E150" s="21">
        <v>0</v>
      </c>
      <c r="F150" s="21">
        <v>131395747</v>
      </c>
      <c r="G150" s="21">
        <f t="shared" si="18"/>
        <v>131395747</v>
      </c>
      <c r="H150" s="21">
        <v>0</v>
      </c>
      <c r="I150" s="21">
        <v>0</v>
      </c>
      <c r="J150" s="21">
        <v>0</v>
      </c>
      <c r="K150" s="21">
        <v>123773873</v>
      </c>
      <c r="L150" s="21">
        <f t="shared" si="19"/>
        <v>123773873</v>
      </c>
      <c r="M150" s="21">
        <v>0</v>
      </c>
      <c r="N150" s="21">
        <v>0</v>
      </c>
      <c r="O150" s="21">
        <v>0</v>
      </c>
      <c r="P150" s="21">
        <v>123773873</v>
      </c>
      <c r="Q150" s="21">
        <f t="shared" si="20"/>
        <v>123773873</v>
      </c>
      <c r="R150" s="21">
        <f t="shared" si="21"/>
        <v>0</v>
      </c>
      <c r="S150" s="21">
        <f t="shared" si="22"/>
        <v>0</v>
      </c>
      <c r="T150" s="21">
        <f t="shared" si="23"/>
        <v>0</v>
      </c>
      <c r="U150" s="21">
        <f t="shared" si="24"/>
        <v>123773873</v>
      </c>
      <c r="V150" s="21">
        <v>123773873</v>
      </c>
      <c r="W150" s="21">
        <v>100833209.28</v>
      </c>
      <c r="X150" s="21">
        <f t="shared" si="25"/>
        <v>22940663.719999999</v>
      </c>
      <c r="Y150" s="21">
        <f t="shared" si="26"/>
        <v>81.465665439749145</v>
      </c>
      <c r="Z150" s="21">
        <v>0</v>
      </c>
      <c r="AA150" s="21">
        <v>0</v>
      </c>
      <c r="AB150" s="21">
        <v>0</v>
      </c>
      <c r="AC150" s="21">
        <v>0</v>
      </c>
      <c r="AD150" s="21">
        <v>0</v>
      </c>
    </row>
    <row r="151" spans="1:30" ht="38.25">
      <c r="A151" s="22" t="s">
        <v>146</v>
      </c>
      <c r="B151" s="21">
        <v>0</v>
      </c>
      <c r="C151" s="21">
        <v>0</v>
      </c>
      <c r="D151" s="21">
        <v>0</v>
      </c>
      <c r="E151" s="21">
        <v>0</v>
      </c>
      <c r="F151" s="21">
        <v>1090570</v>
      </c>
      <c r="G151" s="21">
        <f t="shared" si="18"/>
        <v>1090570</v>
      </c>
      <c r="H151" s="21">
        <v>0</v>
      </c>
      <c r="I151" s="21">
        <v>0</v>
      </c>
      <c r="J151" s="21">
        <v>0</v>
      </c>
      <c r="K151" s="21">
        <v>1078763</v>
      </c>
      <c r="L151" s="21">
        <f t="shared" si="19"/>
        <v>1078763</v>
      </c>
      <c r="M151" s="21">
        <v>0</v>
      </c>
      <c r="N151" s="21">
        <v>0</v>
      </c>
      <c r="O151" s="21">
        <v>0</v>
      </c>
      <c r="P151" s="21">
        <v>1078763</v>
      </c>
      <c r="Q151" s="21">
        <f t="shared" si="20"/>
        <v>1078763</v>
      </c>
      <c r="R151" s="21">
        <f t="shared" si="21"/>
        <v>0</v>
      </c>
      <c r="S151" s="21">
        <f t="shared" si="22"/>
        <v>0</v>
      </c>
      <c r="T151" s="21">
        <f t="shared" si="23"/>
        <v>0</v>
      </c>
      <c r="U151" s="21">
        <f t="shared" si="24"/>
        <v>1078763</v>
      </c>
      <c r="V151" s="21">
        <v>1078763</v>
      </c>
      <c r="W151" s="21">
        <v>886288.1</v>
      </c>
      <c r="X151" s="21">
        <f t="shared" si="25"/>
        <v>192474.90000000002</v>
      </c>
      <c r="Y151" s="21">
        <f t="shared" si="26"/>
        <v>82.157814088914805</v>
      </c>
      <c r="Z151" s="21">
        <v>0</v>
      </c>
      <c r="AA151" s="21">
        <v>0</v>
      </c>
      <c r="AB151" s="21">
        <v>0</v>
      </c>
      <c r="AC151" s="21">
        <v>0</v>
      </c>
      <c r="AD151" s="21">
        <v>0</v>
      </c>
    </row>
    <row r="152" spans="1:30" ht="38.25">
      <c r="A152" s="22" t="s">
        <v>42</v>
      </c>
      <c r="B152" s="21">
        <v>0</v>
      </c>
      <c r="C152" s="21">
        <v>0</v>
      </c>
      <c r="D152" s="21">
        <v>0</v>
      </c>
      <c r="E152" s="21">
        <v>0</v>
      </c>
      <c r="F152" s="21">
        <v>1656506</v>
      </c>
      <c r="G152" s="21">
        <f t="shared" si="18"/>
        <v>1656506</v>
      </c>
      <c r="H152" s="21">
        <v>0</v>
      </c>
      <c r="I152" s="21">
        <v>0</v>
      </c>
      <c r="J152" s="21">
        <v>0</v>
      </c>
      <c r="K152" s="21">
        <v>1460006</v>
      </c>
      <c r="L152" s="21">
        <f t="shared" si="19"/>
        <v>1460006</v>
      </c>
      <c r="M152" s="21">
        <v>0</v>
      </c>
      <c r="N152" s="21">
        <v>0</v>
      </c>
      <c r="O152" s="21">
        <v>0</v>
      </c>
      <c r="P152" s="21">
        <v>1460006</v>
      </c>
      <c r="Q152" s="21">
        <f t="shared" si="20"/>
        <v>1460006</v>
      </c>
      <c r="R152" s="21">
        <f t="shared" si="21"/>
        <v>0</v>
      </c>
      <c r="S152" s="21">
        <f t="shared" si="22"/>
        <v>0</v>
      </c>
      <c r="T152" s="21">
        <f t="shared" si="23"/>
        <v>0</v>
      </c>
      <c r="U152" s="21">
        <f t="shared" si="24"/>
        <v>1460006</v>
      </c>
      <c r="V152" s="21">
        <v>1460006</v>
      </c>
      <c r="W152" s="21">
        <v>1372136.18</v>
      </c>
      <c r="X152" s="21">
        <f t="shared" si="25"/>
        <v>87869.820000000065</v>
      </c>
      <c r="Y152" s="21">
        <f t="shared" si="26"/>
        <v>93.981543911463376</v>
      </c>
      <c r="Z152" s="21">
        <v>0</v>
      </c>
      <c r="AA152" s="21">
        <v>0</v>
      </c>
      <c r="AB152" s="21">
        <v>0</v>
      </c>
      <c r="AC152" s="21">
        <v>0</v>
      </c>
      <c r="AD152" s="21">
        <v>0</v>
      </c>
    </row>
    <row r="153" spans="1:30" ht="25.5">
      <c r="A153" s="20" t="s">
        <v>43</v>
      </c>
      <c r="B153" s="21">
        <v>0</v>
      </c>
      <c r="C153" s="21">
        <v>0</v>
      </c>
      <c r="D153" s="21">
        <v>0</v>
      </c>
      <c r="E153" s="21">
        <v>0</v>
      </c>
      <c r="F153" s="21">
        <v>5744266</v>
      </c>
      <c r="G153" s="21">
        <f t="shared" si="18"/>
        <v>5744266</v>
      </c>
      <c r="H153" s="21">
        <v>0</v>
      </c>
      <c r="I153" s="21">
        <v>0</v>
      </c>
      <c r="J153" s="21">
        <v>0</v>
      </c>
      <c r="K153" s="21">
        <v>5111846</v>
      </c>
      <c r="L153" s="21">
        <f t="shared" si="19"/>
        <v>5111846</v>
      </c>
      <c r="M153" s="21">
        <v>0</v>
      </c>
      <c r="N153" s="21">
        <v>0</v>
      </c>
      <c r="O153" s="21">
        <v>0</v>
      </c>
      <c r="P153" s="21">
        <v>5111846</v>
      </c>
      <c r="Q153" s="21">
        <f t="shared" si="20"/>
        <v>5111846</v>
      </c>
      <c r="R153" s="21">
        <f t="shared" si="21"/>
        <v>0</v>
      </c>
      <c r="S153" s="21">
        <f t="shared" si="22"/>
        <v>0</v>
      </c>
      <c r="T153" s="21">
        <f t="shared" si="23"/>
        <v>0</v>
      </c>
      <c r="U153" s="21">
        <f t="shared" si="24"/>
        <v>5111846</v>
      </c>
      <c r="V153" s="21">
        <v>5111846</v>
      </c>
      <c r="W153" s="21">
        <v>4495700.2699999996</v>
      </c>
      <c r="X153" s="21">
        <f t="shared" si="25"/>
        <v>616145.73000000045</v>
      </c>
      <c r="Y153" s="21">
        <f t="shared" si="26"/>
        <v>87.946707901607354</v>
      </c>
      <c r="Z153" s="21">
        <v>0</v>
      </c>
      <c r="AA153" s="21">
        <v>0</v>
      </c>
      <c r="AB153" s="21">
        <v>0</v>
      </c>
      <c r="AC153" s="21">
        <v>0</v>
      </c>
      <c r="AD153" s="21">
        <v>0</v>
      </c>
    </row>
    <row r="154" spans="1:30" ht="38.25">
      <c r="A154" s="22" t="s">
        <v>147</v>
      </c>
      <c r="B154" s="21">
        <v>0</v>
      </c>
      <c r="C154" s="21">
        <v>0</v>
      </c>
      <c r="D154" s="21">
        <v>0</v>
      </c>
      <c r="E154" s="21">
        <v>0</v>
      </c>
      <c r="F154" s="21">
        <v>5111232</v>
      </c>
      <c r="G154" s="21">
        <f t="shared" si="18"/>
        <v>5111232</v>
      </c>
      <c r="H154" s="21">
        <v>0</v>
      </c>
      <c r="I154" s="21">
        <v>0</v>
      </c>
      <c r="J154" s="21">
        <v>0</v>
      </c>
      <c r="K154" s="21">
        <v>4508219</v>
      </c>
      <c r="L154" s="21">
        <f t="shared" si="19"/>
        <v>4508219</v>
      </c>
      <c r="M154" s="21">
        <v>0</v>
      </c>
      <c r="N154" s="21">
        <v>0</v>
      </c>
      <c r="O154" s="21">
        <v>0</v>
      </c>
      <c r="P154" s="21">
        <v>4508219</v>
      </c>
      <c r="Q154" s="21">
        <f t="shared" si="20"/>
        <v>4508219</v>
      </c>
      <c r="R154" s="21">
        <f t="shared" si="21"/>
        <v>0</v>
      </c>
      <c r="S154" s="21">
        <f t="shared" si="22"/>
        <v>0</v>
      </c>
      <c r="T154" s="21">
        <f t="shared" si="23"/>
        <v>0</v>
      </c>
      <c r="U154" s="21">
        <f t="shared" si="24"/>
        <v>4508219</v>
      </c>
      <c r="V154" s="21">
        <v>4508219</v>
      </c>
      <c r="W154" s="21">
        <v>4134321.07</v>
      </c>
      <c r="X154" s="21">
        <f t="shared" si="25"/>
        <v>373897.93000000017</v>
      </c>
      <c r="Y154" s="21">
        <f t="shared" si="26"/>
        <v>91.706305084114149</v>
      </c>
      <c r="Z154" s="21">
        <v>0</v>
      </c>
      <c r="AA154" s="21">
        <v>0</v>
      </c>
      <c r="AB154" s="21">
        <v>0</v>
      </c>
      <c r="AC154" s="21">
        <v>0</v>
      </c>
      <c r="AD154" s="21">
        <v>0</v>
      </c>
    </row>
    <row r="155" spans="1:30" ht="38.25">
      <c r="A155" s="22" t="s">
        <v>45</v>
      </c>
      <c r="B155" s="21">
        <v>0</v>
      </c>
      <c r="C155" s="21">
        <v>0</v>
      </c>
      <c r="D155" s="21">
        <v>0</v>
      </c>
      <c r="E155" s="21">
        <v>0</v>
      </c>
      <c r="F155" s="21">
        <v>633034</v>
      </c>
      <c r="G155" s="21">
        <f t="shared" si="18"/>
        <v>633034</v>
      </c>
      <c r="H155" s="21">
        <v>0</v>
      </c>
      <c r="I155" s="21">
        <v>0</v>
      </c>
      <c r="J155" s="21">
        <v>0</v>
      </c>
      <c r="K155" s="21">
        <v>603627</v>
      </c>
      <c r="L155" s="21">
        <f t="shared" si="19"/>
        <v>603627</v>
      </c>
      <c r="M155" s="21">
        <v>0</v>
      </c>
      <c r="N155" s="21">
        <v>0</v>
      </c>
      <c r="O155" s="21">
        <v>0</v>
      </c>
      <c r="P155" s="21">
        <v>603627</v>
      </c>
      <c r="Q155" s="21">
        <f t="shared" si="20"/>
        <v>603627</v>
      </c>
      <c r="R155" s="21">
        <f t="shared" si="21"/>
        <v>0</v>
      </c>
      <c r="S155" s="21">
        <f t="shared" si="22"/>
        <v>0</v>
      </c>
      <c r="T155" s="21">
        <f t="shared" si="23"/>
        <v>0</v>
      </c>
      <c r="U155" s="21">
        <f t="shared" si="24"/>
        <v>603627</v>
      </c>
      <c r="V155" s="21">
        <v>603627</v>
      </c>
      <c r="W155" s="21">
        <v>361379.2</v>
      </c>
      <c r="X155" s="21">
        <f t="shared" si="25"/>
        <v>242247.8</v>
      </c>
      <c r="Y155" s="21">
        <f t="shared" si="26"/>
        <v>59.8679648193338</v>
      </c>
      <c r="Z155" s="21">
        <v>0</v>
      </c>
      <c r="AA155" s="21">
        <v>0</v>
      </c>
      <c r="AB155" s="21">
        <v>0</v>
      </c>
      <c r="AC155" s="21">
        <v>0</v>
      </c>
      <c r="AD155" s="21">
        <v>0</v>
      </c>
    </row>
    <row r="156" spans="1:30" ht="38.25">
      <c r="A156" s="20" t="s">
        <v>46</v>
      </c>
      <c r="B156" s="21">
        <v>0</v>
      </c>
      <c r="C156" s="21">
        <v>0</v>
      </c>
      <c r="D156" s="21">
        <v>26740</v>
      </c>
      <c r="E156" s="21">
        <v>92385</v>
      </c>
      <c r="F156" s="21">
        <v>117499</v>
      </c>
      <c r="G156" s="21">
        <f t="shared" si="18"/>
        <v>236624</v>
      </c>
      <c r="H156" s="21">
        <v>0</v>
      </c>
      <c r="I156" s="21">
        <v>26740</v>
      </c>
      <c r="J156" s="21">
        <v>86885</v>
      </c>
      <c r="K156" s="21">
        <v>112689</v>
      </c>
      <c r="L156" s="21">
        <f t="shared" si="19"/>
        <v>226314</v>
      </c>
      <c r="M156" s="21">
        <v>0</v>
      </c>
      <c r="N156" s="21">
        <v>26740</v>
      </c>
      <c r="O156" s="21">
        <v>92385</v>
      </c>
      <c r="P156" s="21">
        <v>112689</v>
      </c>
      <c r="Q156" s="21">
        <f t="shared" si="20"/>
        <v>231814</v>
      </c>
      <c r="R156" s="21">
        <f t="shared" si="21"/>
        <v>0</v>
      </c>
      <c r="S156" s="21">
        <f t="shared" si="22"/>
        <v>0</v>
      </c>
      <c r="T156" s="21">
        <f t="shared" si="23"/>
        <v>-5500</v>
      </c>
      <c r="U156" s="21">
        <f t="shared" si="24"/>
        <v>231814</v>
      </c>
      <c r="V156" s="21">
        <v>226314</v>
      </c>
      <c r="W156" s="21">
        <v>198679.56</v>
      </c>
      <c r="X156" s="21">
        <f t="shared" si="25"/>
        <v>27634.440000000002</v>
      </c>
      <c r="Y156" s="21">
        <f t="shared" si="26"/>
        <v>87.789336938943237</v>
      </c>
      <c r="Z156" s="21">
        <v>0</v>
      </c>
      <c r="AA156" s="21">
        <v>0</v>
      </c>
      <c r="AB156" s="21">
        <v>0</v>
      </c>
      <c r="AC156" s="21">
        <v>0</v>
      </c>
      <c r="AD156" s="21">
        <v>0</v>
      </c>
    </row>
    <row r="157" spans="1:30" ht="38.25">
      <c r="A157" s="22" t="s">
        <v>148</v>
      </c>
      <c r="B157" s="21">
        <v>0</v>
      </c>
      <c r="C157" s="21">
        <v>0</v>
      </c>
      <c r="D157" s="21">
        <v>26740</v>
      </c>
      <c r="E157" s="21">
        <v>0</v>
      </c>
      <c r="F157" s="21">
        <v>41781</v>
      </c>
      <c r="G157" s="21">
        <f t="shared" si="18"/>
        <v>68521</v>
      </c>
      <c r="H157" s="21">
        <v>0</v>
      </c>
      <c r="I157" s="21">
        <v>26740</v>
      </c>
      <c r="J157" s="21">
        <v>0</v>
      </c>
      <c r="K157" s="21">
        <v>41781</v>
      </c>
      <c r="L157" s="21">
        <f t="shared" si="19"/>
        <v>68521</v>
      </c>
      <c r="M157" s="21">
        <v>0</v>
      </c>
      <c r="N157" s="21">
        <v>26740</v>
      </c>
      <c r="O157" s="21">
        <v>0</v>
      </c>
      <c r="P157" s="21">
        <v>41781</v>
      </c>
      <c r="Q157" s="21">
        <f t="shared" si="20"/>
        <v>68521</v>
      </c>
      <c r="R157" s="21">
        <f t="shared" si="21"/>
        <v>0</v>
      </c>
      <c r="S157" s="21">
        <f t="shared" si="22"/>
        <v>0</v>
      </c>
      <c r="T157" s="21">
        <f t="shared" si="23"/>
        <v>0</v>
      </c>
      <c r="U157" s="21">
        <f t="shared" si="24"/>
        <v>68521</v>
      </c>
      <c r="V157" s="21">
        <v>68521</v>
      </c>
      <c r="W157" s="21">
        <v>50171.519999999997</v>
      </c>
      <c r="X157" s="21">
        <f t="shared" si="25"/>
        <v>18349.480000000003</v>
      </c>
      <c r="Y157" s="21">
        <f t="shared" si="26"/>
        <v>73.220647684651425</v>
      </c>
      <c r="Z157" s="21">
        <v>0</v>
      </c>
      <c r="AA157" s="21">
        <v>0</v>
      </c>
      <c r="AB157" s="21">
        <v>0</v>
      </c>
      <c r="AC157" s="21">
        <v>0</v>
      </c>
      <c r="AD157" s="21">
        <v>0</v>
      </c>
    </row>
    <row r="158" spans="1:30" ht="63.75">
      <c r="A158" s="22" t="s">
        <v>47</v>
      </c>
      <c r="B158" s="21">
        <v>0</v>
      </c>
      <c r="C158" s="21">
        <v>0</v>
      </c>
      <c r="D158" s="21">
        <v>0</v>
      </c>
      <c r="E158" s="21">
        <v>92385</v>
      </c>
      <c r="F158" s="21">
        <v>0</v>
      </c>
      <c r="G158" s="21">
        <f t="shared" si="18"/>
        <v>92385</v>
      </c>
      <c r="H158" s="21">
        <v>0</v>
      </c>
      <c r="I158" s="21">
        <v>0</v>
      </c>
      <c r="J158" s="21">
        <v>86885</v>
      </c>
      <c r="K158" s="21">
        <v>0</v>
      </c>
      <c r="L158" s="21">
        <f t="shared" si="19"/>
        <v>86885</v>
      </c>
      <c r="M158" s="21">
        <v>0</v>
      </c>
      <c r="N158" s="21">
        <v>0</v>
      </c>
      <c r="O158" s="21">
        <v>92385</v>
      </c>
      <c r="P158" s="21">
        <v>0</v>
      </c>
      <c r="Q158" s="21">
        <f t="shared" si="20"/>
        <v>92385</v>
      </c>
      <c r="R158" s="21">
        <f t="shared" si="21"/>
        <v>0</v>
      </c>
      <c r="S158" s="21">
        <f t="shared" si="22"/>
        <v>0</v>
      </c>
      <c r="T158" s="21">
        <f t="shared" si="23"/>
        <v>-5500</v>
      </c>
      <c r="U158" s="21">
        <f t="shared" si="24"/>
        <v>92385</v>
      </c>
      <c r="V158" s="21">
        <v>86885</v>
      </c>
      <c r="W158" s="21">
        <v>85144.98</v>
      </c>
      <c r="X158" s="21">
        <f t="shared" si="25"/>
        <v>1740.0200000000041</v>
      </c>
      <c r="Y158" s="21">
        <f t="shared" si="26"/>
        <v>97.997329803763591</v>
      </c>
      <c r="Z158" s="21">
        <v>0</v>
      </c>
      <c r="AA158" s="21">
        <v>0</v>
      </c>
      <c r="AB158" s="21">
        <v>0</v>
      </c>
      <c r="AC158" s="21">
        <v>0</v>
      </c>
      <c r="AD158" s="21">
        <v>0</v>
      </c>
    </row>
    <row r="159" spans="1:30" ht="51">
      <c r="A159" s="22" t="s">
        <v>149</v>
      </c>
      <c r="B159" s="21">
        <v>0</v>
      </c>
      <c r="C159" s="21">
        <v>0</v>
      </c>
      <c r="D159" s="21">
        <v>0</v>
      </c>
      <c r="E159" s="21">
        <v>0</v>
      </c>
      <c r="F159" s="21">
        <v>46813</v>
      </c>
      <c r="G159" s="21">
        <f t="shared" si="18"/>
        <v>46813</v>
      </c>
      <c r="H159" s="21">
        <v>0</v>
      </c>
      <c r="I159" s="21">
        <v>0</v>
      </c>
      <c r="J159" s="21">
        <v>0</v>
      </c>
      <c r="K159" s="21">
        <v>43426</v>
      </c>
      <c r="L159" s="21">
        <f t="shared" si="19"/>
        <v>43426</v>
      </c>
      <c r="M159" s="21">
        <v>0</v>
      </c>
      <c r="N159" s="21">
        <v>0</v>
      </c>
      <c r="O159" s="21">
        <v>0</v>
      </c>
      <c r="P159" s="21">
        <v>43426</v>
      </c>
      <c r="Q159" s="21">
        <f t="shared" si="20"/>
        <v>43426</v>
      </c>
      <c r="R159" s="21">
        <f t="shared" si="21"/>
        <v>0</v>
      </c>
      <c r="S159" s="21">
        <f t="shared" si="22"/>
        <v>0</v>
      </c>
      <c r="T159" s="21">
        <f t="shared" si="23"/>
        <v>0</v>
      </c>
      <c r="U159" s="21">
        <f t="shared" si="24"/>
        <v>43426</v>
      </c>
      <c r="V159" s="21">
        <v>43426</v>
      </c>
      <c r="W159" s="21">
        <v>39165.56</v>
      </c>
      <c r="X159" s="21">
        <f t="shared" si="25"/>
        <v>4260.4400000000023</v>
      </c>
      <c r="Y159" s="21">
        <f t="shared" si="26"/>
        <v>90.189195412886278</v>
      </c>
      <c r="Z159" s="21">
        <v>0</v>
      </c>
      <c r="AA159" s="21">
        <v>0</v>
      </c>
      <c r="AB159" s="21">
        <v>0</v>
      </c>
      <c r="AC159" s="21">
        <v>0</v>
      </c>
      <c r="AD159" s="21">
        <v>0</v>
      </c>
    </row>
    <row r="160" spans="1:30" ht="38.25">
      <c r="A160" s="22" t="s">
        <v>64</v>
      </c>
      <c r="B160" s="21">
        <v>0</v>
      </c>
      <c r="C160" s="21">
        <v>0</v>
      </c>
      <c r="D160" s="21">
        <v>0</v>
      </c>
      <c r="E160" s="21">
        <v>0</v>
      </c>
      <c r="F160" s="21">
        <v>28905</v>
      </c>
      <c r="G160" s="21">
        <f t="shared" si="18"/>
        <v>28905</v>
      </c>
      <c r="H160" s="21">
        <v>0</v>
      </c>
      <c r="I160" s="21">
        <v>0</v>
      </c>
      <c r="J160" s="21">
        <v>0</v>
      </c>
      <c r="K160" s="21">
        <v>27482</v>
      </c>
      <c r="L160" s="21">
        <f t="shared" si="19"/>
        <v>27482</v>
      </c>
      <c r="M160" s="21">
        <v>0</v>
      </c>
      <c r="N160" s="21">
        <v>0</v>
      </c>
      <c r="O160" s="21">
        <v>0</v>
      </c>
      <c r="P160" s="21">
        <v>27482</v>
      </c>
      <c r="Q160" s="21">
        <f t="shared" si="20"/>
        <v>27482</v>
      </c>
      <c r="R160" s="21">
        <f t="shared" si="21"/>
        <v>0</v>
      </c>
      <c r="S160" s="21">
        <f t="shared" si="22"/>
        <v>0</v>
      </c>
      <c r="T160" s="21">
        <f t="shared" si="23"/>
        <v>0</v>
      </c>
      <c r="U160" s="21">
        <f t="shared" si="24"/>
        <v>27482</v>
      </c>
      <c r="V160" s="21">
        <v>27482</v>
      </c>
      <c r="W160" s="21">
        <v>24197.5</v>
      </c>
      <c r="X160" s="21">
        <f t="shared" si="25"/>
        <v>3284.5</v>
      </c>
      <c r="Y160" s="21">
        <f t="shared" si="26"/>
        <v>88.048540863110404</v>
      </c>
      <c r="Z160" s="21">
        <v>0</v>
      </c>
      <c r="AA160" s="21">
        <v>0</v>
      </c>
      <c r="AB160" s="21">
        <v>0</v>
      </c>
      <c r="AC160" s="21">
        <v>0</v>
      </c>
      <c r="AD160" s="21">
        <v>0</v>
      </c>
    </row>
    <row r="161" spans="1:30" ht="51">
      <c r="A161" s="20" t="s">
        <v>65</v>
      </c>
      <c r="B161" s="21">
        <v>0</v>
      </c>
      <c r="C161" s="21">
        <v>0</v>
      </c>
      <c r="D161" s="21">
        <v>0</v>
      </c>
      <c r="E161" s="21">
        <v>0</v>
      </c>
      <c r="F161" s="21">
        <v>205219</v>
      </c>
      <c r="G161" s="21">
        <f t="shared" si="18"/>
        <v>205219</v>
      </c>
      <c r="H161" s="21">
        <v>0</v>
      </c>
      <c r="I161" s="21">
        <v>0</v>
      </c>
      <c r="J161" s="21">
        <v>0</v>
      </c>
      <c r="K161" s="21">
        <v>170106</v>
      </c>
      <c r="L161" s="21">
        <f t="shared" si="19"/>
        <v>170106</v>
      </c>
      <c r="M161" s="21">
        <v>0</v>
      </c>
      <c r="N161" s="21">
        <v>0</v>
      </c>
      <c r="O161" s="21">
        <v>0</v>
      </c>
      <c r="P161" s="21">
        <v>170106</v>
      </c>
      <c r="Q161" s="21">
        <f t="shared" si="20"/>
        <v>170106</v>
      </c>
      <c r="R161" s="21">
        <f t="shared" si="21"/>
        <v>0</v>
      </c>
      <c r="S161" s="21">
        <f t="shared" si="22"/>
        <v>0</v>
      </c>
      <c r="T161" s="21">
        <f t="shared" si="23"/>
        <v>0</v>
      </c>
      <c r="U161" s="21">
        <f t="shared" si="24"/>
        <v>170106</v>
      </c>
      <c r="V161" s="21">
        <v>170106</v>
      </c>
      <c r="W161" s="21">
        <v>160277.41</v>
      </c>
      <c r="X161" s="21">
        <f t="shared" si="25"/>
        <v>9828.5899999999965</v>
      </c>
      <c r="Y161" s="21">
        <f t="shared" si="26"/>
        <v>94.222079174162005</v>
      </c>
      <c r="Z161" s="21">
        <v>0</v>
      </c>
      <c r="AA161" s="21">
        <v>0</v>
      </c>
      <c r="AB161" s="21">
        <v>0</v>
      </c>
      <c r="AC161" s="21">
        <v>0</v>
      </c>
      <c r="AD161" s="21">
        <v>0</v>
      </c>
    </row>
    <row r="162" spans="1:30" ht="38.25">
      <c r="A162" s="22" t="s">
        <v>150</v>
      </c>
      <c r="B162" s="21">
        <v>0</v>
      </c>
      <c r="C162" s="21">
        <v>0</v>
      </c>
      <c r="D162" s="21">
        <v>0</v>
      </c>
      <c r="E162" s="21">
        <v>0</v>
      </c>
      <c r="F162" s="21">
        <v>205219</v>
      </c>
      <c r="G162" s="21">
        <f t="shared" si="18"/>
        <v>205219</v>
      </c>
      <c r="H162" s="21">
        <v>0</v>
      </c>
      <c r="I162" s="21">
        <v>0</v>
      </c>
      <c r="J162" s="21">
        <v>0</v>
      </c>
      <c r="K162" s="21">
        <v>170106</v>
      </c>
      <c r="L162" s="21">
        <f t="shared" si="19"/>
        <v>170106</v>
      </c>
      <c r="M162" s="21">
        <v>0</v>
      </c>
      <c r="N162" s="21">
        <v>0</v>
      </c>
      <c r="O162" s="21">
        <v>0</v>
      </c>
      <c r="P162" s="21">
        <v>170106</v>
      </c>
      <c r="Q162" s="21">
        <f t="shared" si="20"/>
        <v>170106</v>
      </c>
      <c r="R162" s="21">
        <f t="shared" si="21"/>
        <v>0</v>
      </c>
      <c r="S162" s="21">
        <f t="shared" si="22"/>
        <v>0</v>
      </c>
      <c r="T162" s="21">
        <f t="shared" si="23"/>
        <v>0</v>
      </c>
      <c r="U162" s="21">
        <f t="shared" si="24"/>
        <v>170106</v>
      </c>
      <c r="V162" s="21">
        <v>170106</v>
      </c>
      <c r="W162" s="21">
        <v>160277.41</v>
      </c>
      <c r="X162" s="21">
        <f t="shared" si="25"/>
        <v>9828.5899999999965</v>
      </c>
      <c r="Y162" s="21">
        <f t="shared" si="26"/>
        <v>94.222079174162005</v>
      </c>
      <c r="Z162" s="21">
        <v>0</v>
      </c>
      <c r="AA162" s="21">
        <v>0</v>
      </c>
      <c r="AB162" s="21">
        <v>0</v>
      </c>
      <c r="AC162" s="21">
        <v>0</v>
      </c>
      <c r="AD162" s="21">
        <v>0</v>
      </c>
    </row>
    <row r="163" spans="1:30" ht="38.25">
      <c r="A163" s="20" t="s">
        <v>151</v>
      </c>
      <c r="B163" s="21">
        <v>0</v>
      </c>
      <c r="C163" s="21">
        <v>0</v>
      </c>
      <c r="D163" s="21">
        <v>4279576</v>
      </c>
      <c r="E163" s="21">
        <v>0</v>
      </c>
      <c r="F163" s="21">
        <v>162789</v>
      </c>
      <c r="G163" s="21">
        <f t="shared" si="18"/>
        <v>4442365</v>
      </c>
      <c r="H163" s="21">
        <v>0</v>
      </c>
      <c r="I163" s="21">
        <v>4279576</v>
      </c>
      <c r="J163" s="21">
        <v>0</v>
      </c>
      <c r="K163" s="21">
        <v>162789</v>
      </c>
      <c r="L163" s="21">
        <f t="shared" si="19"/>
        <v>4442365</v>
      </c>
      <c r="M163" s="21">
        <v>0</v>
      </c>
      <c r="N163" s="21">
        <v>1585099.43</v>
      </c>
      <c r="O163" s="21">
        <v>0</v>
      </c>
      <c r="P163" s="21">
        <v>162789</v>
      </c>
      <c r="Q163" s="21">
        <f t="shared" si="20"/>
        <v>1747888.43</v>
      </c>
      <c r="R163" s="21">
        <f t="shared" si="21"/>
        <v>0</v>
      </c>
      <c r="S163" s="21">
        <f t="shared" si="22"/>
        <v>2694476.5700000003</v>
      </c>
      <c r="T163" s="21">
        <f t="shared" si="23"/>
        <v>0</v>
      </c>
      <c r="U163" s="21">
        <f t="shared" si="24"/>
        <v>1747888.43</v>
      </c>
      <c r="V163" s="21">
        <v>4442365</v>
      </c>
      <c r="W163" s="21">
        <v>1742592.28</v>
      </c>
      <c r="X163" s="21">
        <f t="shared" si="25"/>
        <v>2699772.7199999997</v>
      </c>
      <c r="Y163" s="21">
        <f t="shared" si="26"/>
        <v>39.226679482662952</v>
      </c>
      <c r="Z163" s="21">
        <v>0</v>
      </c>
      <c r="AA163" s="21">
        <v>0</v>
      </c>
      <c r="AB163" s="21">
        <v>0</v>
      </c>
      <c r="AC163" s="21">
        <v>0</v>
      </c>
      <c r="AD163" s="21">
        <v>0</v>
      </c>
    </row>
    <row r="164" spans="1:30" ht="38.25">
      <c r="A164" s="22" t="s">
        <v>152</v>
      </c>
      <c r="B164" s="21">
        <v>0</v>
      </c>
      <c r="C164" s="21">
        <v>0</v>
      </c>
      <c r="D164" s="21">
        <v>4279576</v>
      </c>
      <c r="E164" s="21">
        <v>0</v>
      </c>
      <c r="F164" s="21">
        <v>0</v>
      </c>
      <c r="G164" s="21">
        <f t="shared" si="18"/>
        <v>4279576</v>
      </c>
      <c r="H164" s="21">
        <v>0</v>
      </c>
      <c r="I164" s="21">
        <v>4279576</v>
      </c>
      <c r="J164" s="21">
        <v>0</v>
      </c>
      <c r="K164" s="21">
        <v>0</v>
      </c>
      <c r="L164" s="21">
        <f t="shared" si="19"/>
        <v>4279576</v>
      </c>
      <c r="M164" s="21">
        <v>0</v>
      </c>
      <c r="N164" s="21">
        <v>1585099.43</v>
      </c>
      <c r="O164" s="21">
        <v>0</v>
      </c>
      <c r="P164" s="21">
        <v>0</v>
      </c>
      <c r="Q164" s="21">
        <f t="shared" si="20"/>
        <v>1585099.43</v>
      </c>
      <c r="R164" s="21">
        <f t="shared" si="21"/>
        <v>0</v>
      </c>
      <c r="S164" s="21">
        <f t="shared" si="22"/>
        <v>2694476.5700000003</v>
      </c>
      <c r="T164" s="21">
        <f t="shared" si="23"/>
        <v>0</v>
      </c>
      <c r="U164" s="21">
        <f t="shared" si="24"/>
        <v>1585099.43</v>
      </c>
      <c r="V164" s="21">
        <v>4279576</v>
      </c>
      <c r="W164" s="21">
        <v>1585099.43</v>
      </c>
      <c r="X164" s="21">
        <f t="shared" si="25"/>
        <v>2694476.5700000003</v>
      </c>
      <c r="Y164" s="21">
        <f t="shared" si="26"/>
        <v>37.038702665871568</v>
      </c>
      <c r="Z164" s="21">
        <v>0</v>
      </c>
      <c r="AA164" s="21">
        <v>0</v>
      </c>
      <c r="AB164" s="21">
        <v>0</v>
      </c>
      <c r="AC164" s="21">
        <v>0</v>
      </c>
      <c r="AD164" s="21">
        <v>0</v>
      </c>
    </row>
    <row r="165" spans="1:30" ht="38.25">
      <c r="A165" s="22" t="s">
        <v>153</v>
      </c>
      <c r="B165" s="21">
        <v>0</v>
      </c>
      <c r="C165" s="21">
        <v>0</v>
      </c>
      <c r="D165" s="21">
        <v>0</v>
      </c>
      <c r="E165" s="21">
        <v>0</v>
      </c>
      <c r="F165" s="21">
        <v>162789</v>
      </c>
      <c r="G165" s="21">
        <f t="shared" si="18"/>
        <v>162789</v>
      </c>
      <c r="H165" s="21">
        <v>0</v>
      </c>
      <c r="I165" s="21">
        <v>0</v>
      </c>
      <c r="J165" s="21">
        <v>0</v>
      </c>
      <c r="K165" s="21">
        <v>162789</v>
      </c>
      <c r="L165" s="21">
        <f t="shared" si="19"/>
        <v>162789</v>
      </c>
      <c r="M165" s="21">
        <v>0</v>
      </c>
      <c r="N165" s="21">
        <v>0</v>
      </c>
      <c r="O165" s="21">
        <v>0</v>
      </c>
      <c r="P165" s="21">
        <v>162789</v>
      </c>
      <c r="Q165" s="21">
        <f t="shared" si="20"/>
        <v>162789</v>
      </c>
      <c r="R165" s="21">
        <f t="shared" si="21"/>
        <v>0</v>
      </c>
      <c r="S165" s="21">
        <f t="shared" si="22"/>
        <v>0</v>
      </c>
      <c r="T165" s="21">
        <f t="shared" si="23"/>
        <v>0</v>
      </c>
      <c r="U165" s="21">
        <f t="shared" si="24"/>
        <v>162789</v>
      </c>
      <c r="V165" s="21">
        <v>162789</v>
      </c>
      <c r="W165" s="21">
        <v>157492.85</v>
      </c>
      <c r="X165" s="21">
        <f t="shared" si="25"/>
        <v>5296.1499999999942</v>
      </c>
      <c r="Y165" s="21">
        <f t="shared" si="26"/>
        <v>96.74661678614649</v>
      </c>
      <c r="Z165" s="21">
        <v>0</v>
      </c>
      <c r="AA165" s="21">
        <v>0</v>
      </c>
      <c r="AB165" s="21">
        <v>0</v>
      </c>
      <c r="AC165" s="21">
        <v>0</v>
      </c>
      <c r="AD165" s="21">
        <v>0</v>
      </c>
    </row>
    <row r="166" spans="1:30" ht="25.5">
      <c r="A166" s="20" t="s">
        <v>49</v>
      </c>
      <c r="B166" s="21">
        <v>6.7</v>
      </c>
      <c r="C166" s="21">
        <v>0</v>
      </c>
      <c r="D166" s="21">
        <v>1144117</v>
      </c>
      <c r="E166" s="21">
        <v>0</v>
      </c>
      <c r="F166" s="21">
        <v>835000</v>
      </c>
      <c r="G166" s="21">
        <f t="shared" si="18"/>
        <v>1979117</v>
      </c>
      <c r="H166" s="21">
        <v>0</v>
      </c>
      <c r="I166" s="21">
        <v>1077162</v>
      </c>
      <c r="J166" s="21">
        <v>0</v>
      </c>
      <c r="K166" s="21">
        <v>835000</v>
      </c>
      <c r="L166" s="21">
        <f t="shared" si="19"/>
        <v>1912162</v>
      </c>
      <c r="M166" s="21">
        <v>0</v>
      </c>
      <c r="N166" s="21">
        <v>1070138.27</v>
      </c>
      <c r="O166" s="21">
        <v>0</v>
      </c>
      <c r="P166" s="21">
        <v>835000</v>
      </c>
      <c r="Q166" s="21">
        <f t="shared" si="20"/>
        <v>1905138.27</v>
      </c>
      <c r="R166" s="21">
        <f t="shared" si="21"/>
        <v>0</v>
      </c>
      <c r="S166" s="21">
        <f t="shared" si="22"/>
        <v>7023.7299999999814</v>
      </c>
      <c r="T166" s="21">
        <f t="shared" si="23"/>
        <v>0</v>
      </c>
      <c r="U166" s="21">
        <f t="shared" si="24"/>
        <v>1905144.97</v>
      </c>
      <c r="V166" s="21">
        <v>2004317</v>
      </c>
      <c r="W166" s="21">
        <v>1780232.01</v>
      </c>
      <c r="X166" s="21">
        <f t="shared" si="25"/>
        <v>224084.99</v>
      </c>
      <c r="Y166" s="21">
        <f t="shared" si="26"/>
        <v>88.819882783012872</v>
      </c>
      <c r="Z166" s="21">
        <v>0</v>
      </c>
      <c r="AA166" s="21">
        <v>0</v>
      </c>
      <c r="AB166" s="21">
        <v>0</v>
      </c>
      <c r="AC166" s="21">
        <v>0</v>
      </c>
      <c r="AD166" s="21">
        <v>0</v>
      </c>
    </row>
    <row r="167" spans="1:30" ht="51">
      <c r="A167" s="22" t="s">
        <v>154</v>
      </c>
      <c r="B167" s="21">
        <v>0</v>
      </c>
      <c r="C167" s="21">
        <v>0</v>
      </c>
      <c r="D167" s="21">
        <v>647109</v>
      </c>
      <c r="E167" s="21">
        <v>0</v>
      </c>
      <c r="F167" s="21">
        <v>0</v>
      </c>
      <c r="G167" s="21">
        <f t="shared" si="18"/>
        <v>647109</v>
      </c>
      <c r="H167" s="21">
        <v>0</v>
      </c>
      <c r="I167" s="21">
        <v>647109</v>
      </c>
      <c r="J167" s="21">
        <v>0</v>
      </c>
      <c r="K167" s="21">
        <v>0</v>
      </c>
      <c r="L167" s="21">
        <f t="shared" si="19"/>
        <v>647109</v>
      </c>
      <c r="M167" s="21">
        <v>0</v>
      </c>
      <c r="N167" s="21">
        <v>584103.32999999996</v>
      </c>
      <c r="O167" s="21">
        <v>0</v>
      </c>
      <c r="P167" s="21">
        <v>0</v>
      </c>
      <c r="Q167" s="21">
        <f t="shared" si="20"/>
        <v>584103.32999999996</v>
      </c>
      <c r="R167" s="21">
        <f t="shared" si="21"/>
        <v>0</v>
      </c>
      <c r="S167" s="21">
        <f t="shared" si="22"/>
        <v>63005.670000000042</v>
      </c>
      <c r="T167" s="21">
        <f t="shared" si="23"/>
        <v>0</v>
      </c>
      <c r="U167" s="21">
        <f t="shared" si="24"/>
        <v>584103.32999999996</v>
      </c>
      <c r="V167" s="21">
        <v>725514</v>
      </c>
      <c r="W167" s="21">
        <v>609211.06000000006</v>
      </c>
      <c r="X167" s="21">
        <f t="shared" si="25"/>
        <v>116302.93999999994</v>
      </c>
      <c r="Y167" s="21">
        <f t="shared" si="26"/>
        <v>83.969580187287917</v>
      </c>
      <c r="Z167" s="21">
        <v>0</v>
      </c>
      <c r="AA167" s="21">
        <v>0</v>
      </c>
      <c r="AB167" s="21">
        <v>0</v>
      </c>
      <c r="AC167" s="21">
        <v>0</v>
      </c>
      <c r="AD167" s="21">
        <v>0</v>
      </c>
    </row>
    <row r="168" spans="1:30" ht="38.25">
      <c r="A168" s="22" t="s">
        <v>155</v>
      </c>
      <c r="B168" s="21">
        <v>6.7</v>
      </c>
      <c r="C168" s="21">
        <v>0</v>
      </c>
      <c r="D168" s="21">
        <v>394250</v>
      </c>
      <c r="E168" s="21">
        <v>0</v>
      </c>
      <c r="F168" s="21">
        <v>0</v>
      </c>
      <c r="G168" s="21">
        <f t="shared" si="18"/>
        <v>394250</v>
      </c>
      <c r="H168" s="21">
        <v>0</v>
      </c>
      <c r="I168" s="21">
        <v>332356</v>
      </c>
      <c r="J168" s="21">
        <v>0</v>
      </c>
      <c r="K168" s="21">
        <v>0</v>
      </c>
      <c r="L168" s="21">
        <f t="shared" si="19"/>
        <v>332356</v>
      </c>
      <c r="M168" s="21">
        <v>0</v>
      </c>
      <c r="N168" s="21">
        <v>394250</v>
      </c>
      <c r="O168" s="21">
        <v>0</v>
      </c>
      <c r="P168" s="21">
        <v>0</v>
      </c>
      <c r="Q168" s="21">
        <f t="shared" si="20"/>
        <v>394250</v>
      </c>
      <c r="R168" s="21">
        <f t="shared" si="21"/>
        <v>0</v>
      </c>
      <c r="S168" s="21">
        <f t="shared" si="22"/>
        <v>-61894</v>
      </c>
      <c r="T168" s="21">
        <f t="shared" si="23"/>
        <v>0</v>
      </c>
      <c r="U168" s="21">
        <f t="shared" si="24"/>
        <v>394256.7</v>
      </c>
      <c r="V168" s="21">
        <v>346106</v>
      </c>
      <c r="W168" s="21">
        <v>247921.78</v>
      </c>
      <c r="X168" s="21">
        <f t="shared" si="25"/>
        <v>98184.22</v>
      </c>
      <c r="Y168" s="21">
        <f t="shared" si="26"/>
        <v>71.631748655036318</v>
      </c>
      <c r="Z168" s="21">
        <v>0</v>
      </c>
      <c r="AA168" s="21">
        <v>0</v>
      </c>
      <c r="AB168" s="21">
        <v>0</v>
      </c>
      <c r="AC168" s="21">
        <v>0</v>
      </c>
      <c r="AD168" s="21">
        <v>0</v>
      </c>
    </row>
    <row r="169" spans="1:30" ht="38.25">
      <c r="A169" s="22" t="s">
        <v>156</v>
      </c>
      <c r="B169" s="21">
        <v>0</v>
      </c>
      <c r="C169" s="21">
        <v>0</v>
      </c>
      <c r="D169" s="21">
        <v>102758</v>
      </c>
      <c r="E169" s="21">
        <v>0</v>
      </c>
      <c r="F169" s="21">
        <v>835000</v>
      </c>
      <c r="G169" s="21">
        <f t="shared" si="18"/>
        <v>937758</v>
      </c>
      <c r="H169" s="21">
        <v>0</v>
      </c>
      <c r="I169" s="21">
        <v>97697</v>
      </c>
      <c r="J169" s="21">
        <v>0</v>
      </c>
      <c r="K169" s="21">
        <v>835000</v>
      </c>
      <c r="L169" s="21">
        <f t="shared" si="19"/>
        <v>932697</v>
      </c>
      <c r="M169" s="21">
        <v>0</v>
      </c>
      <c r="N169" s="21">
        <v>91784.94</v>
      </c>
      <c r="O169" s="21">
        <v>0</v>
      </c>
      <c r="P169" s="21">
        <v>835000</v>
      </c>
      <c r="Q169" s="21">
        <f t="shared" si="20"/>
        <v>926784.94</v>
      </c>
      <c r="R169" s="21">
        <f t="shared" si="21"/>
        <v>0</v>
      </c>
      <c r="S169" s="21">
        <f t="shared" si="22"/>
        <v>5912.0599999999977</v>
      </c>
      <c r="T169" s="21">
        <f t="shared" si="23"/>
        <v>0</v>
      </c>
      <c r="U169" s="21">
        <f t="shared" si="24"/>
        <v>926784.94</v>
      </c>
      <c r="V169" s="21">
        <v>932697</v>
      </c>
      <c r="W169" s="21">
        <v>923099.17</v>
      </c>
      <c r="X169" s="21">
        <f t="shared" si="25"/>
        <v>9597.8299999999581</v>
      </c>
      <c r="Y169" s="21">
        <f t="shared" si="26"/>
        <v>98.970959486306924</v>
      </c>
      <c r="Z169" s="21">
        <v>0</v>
      </c>
      <c r="AA169" s="21">
        <v>0</v>
      </c>
      <c r="AB169" s="21">
        <v>0</v>
      </c>
      <c r="AC169" s="21">
        <v>0</v>
      </c>
      <c r="AD169" s="21">
        <v>0</v>
      </c>
    </row>
    <row r="170" spans="1:30" ht="25.5">
      <c r="A170" s="20" t="s">
        <v>87</v>
      </c>
      <c r="B170" s="21">
        <v>0</v>
      </c>
      <c r="C170" s="21">
        <v>0</v>
      </c>
      <c r="D170" s="21">
        <v>0</v>
      </c>
      <c r="E170" s="21">
        <v>0</v>
      </c>
      <c r="F170" s="21">
        <v>11137705</v>
      </c>
      <c r="G170" s="21">
        <f t="shared" si="18"/>
        <v>11137705</v>
      </c>
      <c r="H170" s="21">
        <v>0</v>
      </c>
      <c r="I170" s="21">
        <v>0</v>
      </c>
      <c r="J170" s="21">
        <v>0</v>
      </c>
      <c r="K170" s="21">
        <v>9861177</v>
      </c>
      <c r="L170" s="21">
        <f t="shared" si="19"/>
        <v>9861177</v>
      </c>
      <c r="M170" s="21">
        <v>0</v>
      </c>
      <c r="N170" s="21">
        <v>0</v>
      </c>
      <c r="O170" s="21">
        <v>0</v>
      </c>
      <c r="P170" s="21">
        <v>9861177</v>
      </c>
      <c r="Q170" s="21">
        <f t="shared" si="20"/>
        <v>9861177</v>
      </c>
      <c r="R170" s="21">
        <f t="shared" si="21"/>
        <v>0</v>
      </c>
      <c r="S170" s="21">
        <f t="shared" si="22"/>
        <v>0</v>
      </c>
      <c r="T170" s="21">
        <f t="shared" si="23"/>
        <v>0</v>
      </c>
      <c r="U170" s="21">
        <f t="shared" si="24"/>
        <v>9861177</v>
      </c>
      <c r="V170" s="21">
        <v>9861177</v>
      </c>
      <c r="W170" s="21">
        <v>9058602.2300000004</v>
      </c>
      <c r="X170" s="21">
        <f t="shared" si="25"/>
        <v>802574.76999999955</v>
      </c>
      <c r="Y170" s="21">
        <f t="shared" si="26"/>
        <v>91.861267980485493</v>
      </c>
      <c r="Z170" s="21">
        <v>0</v>
      </c>
      <c r="AA170" s="21">
        <v>0</v>
      </c>
      <c r="AB170" s="21">
        <v>0</v>
      </c>
      <c r="AC170" s="21">
        <v>0</v>
      </c>
      <c r="AD170" s="21">
        <v>0</v>
      </c>
    </row>
    <row r="171" spans="1:30" ht="25.5">
      <c r="A171" s="20" t="s">
        <v>51</v>
      </c>
      <c r="B171" s="21">
        <v>0</v>
      </c>
      <c r="C171" s="21">
        <v>0</v>
      </c>
      <c r="D171" s="21">
        <v>0</v>
      </c>
      <c r="E171" s="21">
        <v>0</v>
      </c>
      <c r="F171" s="21">
        <v>2179643</v>
      </c>
      <c r="G171" s="21">
        <f t="shared" si="18"/>
        <v>2179643</v>
      </c>
      <c r="H171" s="21">
        <v>0</v>
      </c>
      <c r="I171" s="21">
        <v>0</v>
      </c>
      <c r="J171" s="21">
        <v>0</v>
      </c>
      <c r="K171" s="21">
        <v>2179643</v>
      </c>
      <c r="L171" s="21">
        <f t="shared" si="19"/>
        <v>2179643</v>
      </c>
      <c r="M171" s="21">
        <v>0</v>
      </c>
      <c r="N171" s="21">
        <v>0</v>
      </c>
      <c r="O171" s="21">
        <v>0</v>
      </c>
      <c r="P171" s="21">
        <v>2179643</v>
      </c>
      <c r="Q171" s="21">
        <f t="shared" si="20"/>
        <v>2179643</v>
      </c>
      <c r="R171" s="21">
        <f t="shared" si="21"/>
        <v>0</v>
      </c>
      <c r="S171" s="21">
        <f t="shared" si="22"/>
        <v>0</v>
      </c>
      <c r="T171" s="21">
        <f t="shared" si="23"/>
        <v>0</v>
      </c>
      <c r="U171" s="21">
        <f t="shared" si="24"/>
        <v>2179643</v>
      </c>
      <c r="V171" s="21">
        <v>2179643</v>
      </c>
      <c r="W171" s="21">
        <v>2179620.61</v>
      </c>
      <c r="X171" s="21">
        <f t="shared" si="25"/>
        <v>22.390000000130385</v>
      </c>
      <c r="Y171" s="21">
        <f t="shared" si="26"/>
        <v>99.998972767558712</v>
      </c>
      <c r="Z171" s="21">
        <v>0</v>
      </c>
      <c r="AA171" s="21">
        <v>0</v>
      </c>
      <c r="AB171" s="21">
        <v>0</v>
      </c>
      <c r="AC171" s="21">
        <v>0</v>
      </c>
      <c r="AD171" s="21">
        <v>0</v>
      </c>
    </row>
    <row r="172" spans="1:30" s="19" customFormat="1">
      <c r="A172" s="17" t="s">
        <v>157</v>
      </c>
      <c r="B172" s="18">
        <v>0</v>
      </c>
      <c r="C172" s="18">
        <v>5074928</v>
      </c>
      <c r="D172" s="18">
        <v>16554690</v>
      </c>
      <c r="E172" s="18">
        <v>1101469</v>
      </c>
      <c r="F172" s="18">
        <v>393675234</v>
      </c>
      <c r="G172" s="18">
        <f t="shared" si="18"/>
        <v>416406321</v>
      </c>
      <c r="H172" s="18">
        <v>3999271</v>
      </c>
      <c r="I172" s="18">
        <v>15236688</v>
      </c>
      <c r="J172" s="18">
        <v>603843</v>
      </c>
      <c r="K172" s="18">
        <v>347551751</v>
      </c>
      <c r="L172" s="18">
        <f t="shared" si="19"/>
        <v>367391553</v>
      </c>
      <c r="M172" s="18">
        <v>3698191.54</v>
      </c>
      <c r="N172" s="18">
        <v>13165860.119999999</v>
      </c>
      <c r="O172" s="18">
        <v>571749.68999999994</v>
      </c>
      <c r="P172" s="18">
        <v>347551751</v>
      </c>
      <c r="Q172" s="18">
        <f t="shared" si="20"/>
        <v>364987552.35000002</v>
      </c>
      <c r="R172" s="18">
        <f t="shared" si="21"/>
        <v>301079.45999999996</v>
      </c>
      <c r="S172" s="18">
        <f t="shared" si="22"/>
        <v>2070827.8800000008</v>
      </c>
      <c r="T172" s="18">
        <f t="shared" si="23"/>
        <v>32093.310000000056</v>
      </c>
      <c r="U172" s="18">
        <f t="shared" si="24"/>
        <v>364987552.35000002</v>
      </c>
      <c r="V172" s="18">
        <v>367907755</v>
      </c>
      <c r="W172" s="18">
        <v>348380159.98000002</v>
      </c>
      <c r="X172" s="18">
        <f t="shared" si="25"/>
        <v>19527595.019999981</v>
      </c>
      <c r="Y172" s="18">
        <f t="shared" si="26"/>
        <v>94.692257840555712</v>
      </c>
      <c r="Z172" s="18">
        <v>0</v>
      </c>
      <c r="AA172" s="18">
        <v>0</v>
      </c>
      <c r="AB172" s="18">
        <v>0</v>
      </c>
      <c r="AC172" s="18">
        <v>0</v>
      </c>
      <c r="AD172" s="18">
        <v>0</v>
      </c>
    </row>
    <row r="173" spans="1:30" ht="25.5">
      <c r="A173" s="20" t="s">
        <v>158</v>
      </c>
      <c r="B173" s="21">
        <v>0</v>
      </c>
      <c r="C173" s="21">
        <v>225740</v>
      </c>
      <c r="D173" s="21">
        <v>0</v>
      </c>
      <c r="E173" s="21">
        <v>77500</v>
      </c>
      <c r="F173" s="21">
        <v>16822035</v>
      </c>
      <c r="G173" s="21">
        <f t="shared" si="18"/>
        <v>17125275</v>
      </c>
      <c r="H173" s="21">
        <v>196855</v>
      </c>
      <c r="I173" s="21">
        <v>0</v>
      </c>
      <c r="J173" s="21">
        <v>0</v>
      </c>
      <c r="K173" s="21">
        <v>12836918</v>
      </c>
      <c r="L173" s="21">
        <f t="shared" si="19"/>
        <v>13033773</v>
      </c>
      <c r="M173" s="21">
        <v>197227.26</v>
      </c>
      <c r="N173" s="21">
        <v>0</v>
      </c>
      <c r="O173" s="21">
        <v>0</v>
      </c>
      <c r="P173" s="21">
        <v>12836918</v>
      </c>
      <c r="Q173" s="21">
        <f t="shared" si="20"/>
        <v>13034145.26</v>
      </c>
      <c r="R173" s="21">
        <f t="shared" si="21"/>
        <v>-372.26000000000931</v>
      </c>
      <c r="S173" s="21">
        <f t="shared" si="22"/>
        <v>0</v>
      </c>
      <c r="T173" s="21">
        <f t="shared" si="23"/>
        <v>0</v>
      </c>
      <c r="U173" s="21">
        <f t="shared" si="24"/>
        <v>13034145.26</v>
      </c>
      <c r="V173" s="21">
        <v>13034096</v>
      </c>
      <c r="W173" s="21">
        <v>10380552.050000001</v>
      </c>
      <c r="X173" s="21">
        <f t="shared" si="25"/>
        <v>2653543.9499999993</v>
      </c>
      <c r="Y173" s="21">
        <f t="shared" si="26"/>
        <v>79.641519058935899</v>
      </c>
      <c r="Z173" s="21">
        <v>0</v>
      </c>
      <c r="AA173" s="21">
        <v>0</v>
      </c>
      <c r="AB173" s="21">
        <v>0</v>
      </c>
      <c r="AC173" s="21">
        <v>0</v>
      </c>
      <c r="AD173" s="21">
        <v>0</v>
      </c>
    </row>
    <row r="174" spans="1:30" ht="25.5">
      <c r="A174" s="22" t="s">
        <v>159</v>
      </c>
      <c r="B174" s="21">
        <v>0</v>
      </c>
      <c r="C174" s="21">
        <v>225740</v>
      </c>
      <c r="D174" s="21">
        <v>0</v>
      </c>
      <c r="E174" s="21">
        <v>77500</v>
      </c>
      <c r="F174" s="21">
        <v>16822035</v>
      </c>
      <c r="G174" s="21">
        <f t="shared" si="18"/>
        <v>17125275</v>
      </c>
      <c r="H174" s="21">
        <v>196855</v>
      </c>
      <c r="I174" s="21">
        <v>0</v>
      </c>
      <c r="J174" s="21">
        <v>0</v>
      </c>
      <c r="K174" s="21">
        <v>12836918</v>
      </c>
      <c r="L174" s="21">
        <f t="shared" si="19"/>
        <v>13033773</v>
      </c>
      <c r="M174" s="21">
        <v>197227.26</v>
      </c>
      <c r="N174" s="21">
        <v>0</v>
      </c>
      <c r="O174" s="21">
        <v>0</v>
      </c>
      <c r="P174" s="21">
        <v>12836918</v>
      </c>
      <c r="Q174" s="21">
        <f t="shared" si="20"/>
        <v>13034145.26</v>
      </c>
      <c r="R174" s="21">
        <f t="shared" si="21"/>
        <v>-372.26000000000931</v>
      </c>
      <c r="S174" s="21">
        <f t="shared" si="22"/>
        <v>0</v>
      </c>
      <c r="T174" s="21">
        <f t="shared" si="23"/>
        <v>0</v>
      </c>
      <c r="U174" s="21">
        <f t="shared" si="24"/>
        <v>13034145.26</v>
      </c>
      <c r="V174" s="21">
        <v>13034096</v>
      </c>
      <c r="W174" s="21">
        <v>10380552.050000001</v>
      </c>
      <c r="X174" s="21">
        <f t="shared" si="25"/>
        <v>2653543.9499999993</v>
      </c>
      <c r="Y174" s="21">
        <f t="shared" si="26"/>
        <v>79.641519058935899</v>
      </c>
      <c r="Z174" s="21">
        <v>0</v>
      </c>
      <c r="AA174" s="21">
        <v>0</v>
      </c>
      <c r="AB174" s="21">
        <v>0</v>
      </c>
      <c r="AC174" s="21">
        <v>0</v>
      </c>
      <c r="AD174" s="21">
        <v>0</v>
      </c>
    </row>
    <row r="175" spans="1:30">
      <c r="A175" s="20" t="s">
        <v>160</v>
      </c>
      <c r="B175" s="21">
        <v>0</v>
      </c>
      <c r="C175" s="21">
        <v>1963298</v>
      </c>
      <c r="D175" s="21">
        <v>0</v>
      </c>
      <c r="E175" s="21">
        <v>0</v>
      </c>
      <c r="F175" s="21">
        <v>147610882</v>
      </c>
      <c r="G175" s="21">
        <f t="shared" si="18"/>
        <v>149574180</v>
      </c>
      <c r="H175" s="21">
        <v>1176650</v>
      </c>
      <c r="I175" s="21">
        <v>0</v>
      </c>
      <c r="J175" s="21">
        <v>0</v>
      </c>
      <c r="K175" s="21">
        <v>127808949</v>
      </c>
      <c r="L175" s="21">
        <f t="shared" si="19"/>
        <v>128985599</v>
      </c>
      <c r="M175" s="21">
        <v>1041099.44</v>
      </c>
      <c r="N175" s="21">
        <v>0</v>
      </c>
      <c r="O175" s="21">
        <v>0</v>
      </c>
      <c r="P175" s="21">
        <v>127808949</v>
      </c>
      <c r="Q175" s="21">
        <f t="shared" si="20"/>
        <v>128850048.44</v>
      </c>
      <c r="R175" s="21">
        <f t="shared" si="21"/>
        <v>135550.56000000006</v>
      </c>
      <c r="S175" s="21">
        <f t="shared" si="22"/>
        <v>0</v>
      </c>
      <c r="T175" s="21">
        <f t="shared" si="23"/>
        <v>0</v>
      </c>
      <c r="U175" s="21">
        <f t="shared" si="24"/>
        <v>128850048.44</v>
      </c>
      <c r="V175" s="21">
        <v>128987357</v>
      </c>
      <c r="W175" s="21">
        <v>127951601.89</v>
      </c>
      <c r="X175" s="21">
        <f t="shared" si="25"/>
        <v>1035755.1099999994</v>
      </c>
      <c r="Y175" s="21">
        <f t="shared" si="26"/>
        <v>99.197010362806338</v>
      </c>
      <c r="Z175" s="21">
        <v>0</v>
      </c>
      <c r="AA175" s="21">
        <v>0</v>
      </c>
      <c r="AB175" s="21">
        <v>0</v>
      </c>
      <c r="AC175" s="21">
        <v>0</v>
      </c>
      <c r="AD175" s="21">
        <v>0</v>
      </c>
    </row>
    <row r="176" spans="1:30">
      <c r="A176" s="22" t="s">
        <v>161</v>
      </c>
      <c r="B176" s="21">
        <v>0</v>
      </c>
      <c r="C176" s="21">
        <v>1927271</v>
      </c>
      <c r="D176" s="21">
        <v>0</v>
      </c>
      <c r="E176" s="21">
        <v>0</v>
      </c>
      <c r="F176" s="21">
        <v>147610882</v>
      </c>
      <c r="G176" s="21">
        <f t="shared" si="18"/>
        <v>149538153</v>
      </c>
      <c r="H176" s="21">
        <v>1176432</v>
      </c>
      <c r="I176" s="21">
        <v>0</v>
      </c>
      <c r="J176" s="21">
        <v>0</v>
      </c>
      <c r="K176" s="21">
        <v>127808949</v>
      </c>
      <c r="L176" s="21">
        <f t="shared" si="19"/>
        <v>128985381</v>
      </c>
      <c r="M176" s="21">
        <v>1040881.48</v>
      </c>
      <c r="N176" s="21">
        <v>0</v>
      </c>
      <c r="O176" s="21">
        <v>0</v>
      </c>
      <c r="P176" s="21">
        <v>127808949</v>
      </c>
      <c r="Q176" s="21">
        <f t="shared" si="20"/>
        <v>128849830.48</v>
      </c>
      <c r="R176" s="21">
        <f t="shared" si="21"/>
        <v>135550.52000000002</v>
      </c>
      <c r="S176" s="21">
        <f t="shared" si="22"/>
        <v>0</v>
      </c>
      <c r="T176" s="21">
        <f t="shared" si="23"/>
        <v>0</v>
      </c>
      <c r="U176" s="21">
        <f t="shared" si="24"/>
        <v>128849830.48</v>
      </c>
      <c r="V176" s="21">
        <v>128986500</v>
      </c>
      <c r="W176" s="21">
        <v>127950745.58</v>
      </c>
      <c r="X176" s="21">
        <f t="shared" si="25"/>
        <v>1035754.4200000018</v>
      </c>
      <c r="Y176" s="21">
        <f t="shared" si="26"/>
        <v>99.197005562597639</v>
      </c>
      <c r="Z176" s="21">
        <v>0</v>
      </c>
      <c r="AA176" s="21">
        <v>0</v>
      </c>
      <c r="AB176" s="21">
        <v>0</v>
      </c>
      <c r="AC176" s="21">
        <v>0</v>
      </c>
      <c r="AD176" s="21">
        <v>0</v>
      </c>
    </row>
    <row r="177" spans="1:30" ht="25.5">
      <c r="A177" s="22" t="s">
        <v>162</v>
      </c>
      <c r="B177" s="21">
        <v>0</v>
      </c>
      <c r="C177" s="21">
        <v>36027</v>
      </c>
      <c r="D177" s="21">
        <v>0</v>
      </c>
      <c r="E177" s="21">
        <v>0</v>
      </c>
      <c r="F177" s="21">
        <v>0</v>
      </c>
      <c r="G177" s="21">
        <f t="shared" si="18"/>
        <v>36027</v>
      </c>
      <c r="H177" s="21">
        <v>218</v>
      </c>
      <c r="I177" s="21">
        <v>0</v>
      </c>
      <c r="J177" s="21">
        <v>0</v>
      </c>
      <c r="K177" s="21">
        <v>0</v>
      </c>
      <c r="L177" s="21">
        <f t="shared" si="19"/>
        <v>218</v>
      </c>
      <c r="M177" s="21">
        <v>217.96</v>
      </c>
      <c r="N177" s="21">
        <v>0</v>
      </c>
      <c r="O177" s="21">
        <v>0</v>
      </c>
      <c r="P177" s="21">
        <v>0</v>
      </c>
      <c r="Q177" s="21">
        <f t="shared" si="20"/>
        <v>217.96</v>
      </c>
      <c r="R177" s="21">
        <f t="shared" si="21"/>
        <v>3.9999999999992042E-2</v>
      </c>
      <c r="S177" s="21">
        <f t="shared" si="22"/>
        <v>0</v>
      </c>
      <c r="T177" s="21">
        <f t="shared" si="23"/>
        <v>0</v>
      </c>
      <c r="U177" s="21">
        <f t="shared" si="24"/>
        <v>217.96</v>
      </c>
      <c r="V177" s="21">
        <v>857</v>
      </c>
      <c r="W177" s="21">
        <v>856.31</v>
      </c>
      <c r="X177" s="21">
        <f t="shared" si="25"/>
        <v>0.69000000000005457</v>
      </c>
      <c r="Y177" s="21">
        <f t="shared" si="26"/>
        <v>99.919486581096834</v>
      </c>
      <c r="Z177" s="21">
        <v>0</v>
      </c>
      <c r="AA177" s="21">
        <v>0</v>
      </c>
      <c r="AB177" s="21">
        <v>0</v>
      </c>
      <c r="AC177" s="21">
        <v>0</v>
      </c>
      <c r="AD177" s="21">
        <v>0</v>
      </c>
    </row>
    <row r="178" spans="1:30" ht="25.5">
      <c r="A178" s="20" t="s">
        <v>163</v>
      </c>
      <c r="B178" s="21">
        <v>0</v>
      </c>
      <c r="C178" s="21">
        <v>283134</v>
      </c>
      <c r="D178" s="21">
        <v>0</v>
      </c>
      <c r="E178" s="21">
        <v>0</v>
      </c>
      <c r="F178" s="21">
        <v>65540864</v>
      </c>
      <c r="G178" s="21">
        <f t="shared" si="18"/>
        <v>65823998</v>
      </c>
      <c r="H178" s="21">
        <v>278598</v>
      </c>
      <c r="I178" s="21">
        <v>0</v>
      </c>
      <c r="J178" s="21">
        <v>0</v>
      </c>
      <c r="K178" s="21">
        <v>59906975</v>
      </c>
      <c r="L178" s="21">
        <f t="shared" si="19"/>
        <v>60185573</v>
      </c>
      <c r="M178" s="21">
        <v>185481.57</v>
      </c>
      <c r="N178" s="21">
        <v>0</v>
      </c>
      <c r="O178" s="21">
        <v>0</v>
      </c>
      <c r="P178" s="21">
        <v>59906975</v>
      </c>
      <c r="Q178" s="21">
        <f t="shared" si="20"/>
        <v>60092456.57</v>
      </c>
      <c r="R178" s="21">
        <f t="shared" si="21"/>
        <v>93116.43</v>
      </c>
      <c r="S178" s="21">
        <f t="shared" si="22"/>
        <v>0</v>
      </c>
      <c r="T178" s="21">
        <f t="shared" si="23"/>
        <v>0</v>
      </c>
      <c r="U178" s="21">
        <f t="shared" si="24"/>
        <v>60092456.57</v>
      </c>
      <c r="V178" s="21">
        <v>60185573</v>
      </c>
      <c r="W178" s="21">
        <v>58839716.299999997</v>
      </c>
      <c r="X178" s="21">
        <f t="shared" si="25"/>
        <v>1345856.700000003</v>
      </c>
      <c r="Y178" s="21">
        <f t="shared" si="26"/>
        <v>97.763821738475428</v>
      </c>
      <c r="Z178" s="21">
        <v>0</v>
      </c>
      <c r="AA178" s="21">
        <v>0</v>
      </c>
      <c r="AB178" s="21">
        <v>0</v>
      </c>
      <c r="AC178" s="21">
        <v>0</v>
      </c>
      <c r="AD178" s="21">
        <v>0</v>
      </c>
    </row>
    <row r="179" spans="1:30">
      <c r="A179" s="20" t="s">
        <v>164</v>
      </c>
      <c r="B179" s="21">
        <v>0</v>
      </c>
      <c r="C179" s="21">
        <v>2384</v>
      </c>
      <c r="D179" s="21">
        <v>0</v>
      </c>
      <c r="E179" s="21">
        <v>210000</v>
      </c>
      <c r="F179" s="21">
        <v>15591643</v>
      </c>
      <c r="G179" s="21">
        <f t="shared" si="18"/>
        <v>15804027</v>
      </c>
      <c r="H179" s="21">
        <v>2155</v>
      </c>
      <c r="I179" s="21">
        <v>0</v>
      </c>
      <c r="J179" s="21">
        <v>42000</v>
      </c>
      <c r="K179" s="21">
        <v>13995431</v>
      </c>
      <c r="L179" s="21">
        <f t="shared" si="19"/>
        <v>14039586</v>
      </c>
      <c r="M179" s="21">
        <v>1453.15</v>
      </c>
      <c r="N179" s="21">
        <v>0</v>
      </c>
      <c r="O179" s="21">
        <v>42000</v>
      </c>
      <c r="P179" s="21">
        <v>13995431</v>
      </c>
      <c r="Q179" s="21">
        <f t="shared" si="20"/>
        <v>14038884.15</v>
      </c>
      <c r="R179" s="21">
        <f t="shared" si="21"/>
        <v>701.84999999999991</v>
      </c>
      <c r="S179" s="21">
        <f t="shared" si="22"/>
        <v>0</v>
      </c>
      <c r="T179" s="21">
        <f t="shared" si="23"/>
        <v>0</v>
      </c>
      <c r="U179" s="21">
        <f t="shared" si="24"/>
        <v>14038884.15</v>
      </c>
      <c r="V179" s="21">
        <v>14039586</v>
      </c>
      <c r="W179" s="21">
        <v>13652442.35</v>
      </c>
      <c r="X179" s="21">
        <f t="shared" si="25"/>
        <v>387143.65000000037</v>
      </c>
      <c r="Y179" s="21">
        <f t="shared" si="26"/>
        <v>97.242485284110231</v>
      </c>
      <c r="Z179" s="21">
        <v>0</v>
      </c>
      <c r="AA179" s="21">
        <v>0</v>
      </c>
      <c r="AB179" s="21">
        <v>0</v>
      </c>
      <c r="AC179" s="21">
        <v>0</v>
      </c>
      <c r="AD179" s="21">
        <v>0</v>
      </c>
    </row>
    <row r="180" spans="1:30">
      <c r="A180" s="20" t="s">
        <v>165</v>
      </c>
      <c r="B180" s="21">
        <v>0</v>
      </c>
      <c r="C180" s="21">
        <v>268808</v>
      </c>
      <c r="D180" s="21">
        <v>0</v>
      </c>
      <c r="E180" s="21">
        <v>36300</v>
      </c>
      <c r="F180" s="21">
        <v>57870883</v>
      </c>
      <c r="G180" s="21">
        <f t="shared" si="18"/>
        <v>58175991</v>
      </c>
      <c r="H180" s="21">
        <v>233004</v>
      </c>
      <c r="I180" s="21">
        <v>0</v>
      </c>
      <c r="J180" s="21">
        <v>36300</v>
      </c>
      <c r="K180" s="21">
        <v>50344335</v>
      </c>
      <c r="L180" s="21">
        <f t="shared" si="19"/>
        <v>50613639</v>
      </c>
      <c r="M180" s="21">
        <v>244400.56</v>
      </c>
      <c r="N180" s="21">
        <v>0</v>
      </c>
      <c r="O180" s="21">
        <v>31347.360000000001</v>
      </c>
      <c r="P180" s="21">
        <v>50344335</v>
      </c>
      <c r="Q180" s="21">
        <f t="shared" si="20"/>
        <v>50620082.920000002</v>
      </c>
      <c r="R180" s="21">
        <f t="shared" si="21"/>
        <v>-11396.559999999998</v>
      </c>
      <c r="S180" s="21">
        <f t="shared" si="22"/>
        <v>0</v>
      </c>
      <c r="T180" s="21">
        <f t="shared" si="23"/>
        <v>4952.6399999999994</v>
      </c>
      <c r="U180" s="21">
        <f t="shared" si="24"/>
        <v>50620082.920000002</v>
      </c>
      <c r="V180" s="21">
        <v>50618400</v>
      </c>
      <c r="W180" s="21">
        <v>47389610.789999999</v>
      </c>
      <c r="X180" s="21">
        <f t="shared" si="25"/>
        <v>3228789.2100000009</v>
      </c>
      <c r="Y180" s="21">
        <f t="shared" si="26"/>
        <v>93.621313178606997</v>
      </c>
      <c r="Z180" s="21">
        <v>0</v>
      </c>
      <c r="AA180" s="21">
        <v>0</v>
      </c>
      <c r="AB180" s="21">
        <v>0</v>
      </c>
      <c r="AC180" s="21">
        <v>0</v>
      </c>
      <c r="AD180" s="21">
        <v>0</v>
      </c>
    </row>
    <row r="181" spans="1:30">
      <c r="A181" s="20" t="s">
        <v>166</v>
      </c>
      <c r="B181" s="21">
        <v>0</v>
      </c>
      <c r="C181" s="21">
        <v>284297</v>
      </c>
      <c r="D181" s="21">
        <v>0</v>
      </c>
      <c r="E181" s="21">
        <v>245291</v>
      </c>
      <c r="F181" s="21">
        <v>17230984</v>
      </c>
      <c r="G181" s="21">
        <f t="shared" si="18"/>
        <v>17760572</v>
      </c>
      <c r="H181" s="21">
        <v>240738</v>
      </c>
      <c r="I181" s="21">
        <v>0</v>
      </c>
      <c r="J181" s="21">
        <v>5165</v>
      </c>
      <c r="K181" s="21">
        <v>15974329</v>
      </c>
      <c r="L181" s="21">
        <f t="shared" si="19"/>
        <v>16220232</v>
      </c>
      <c r="M181" s="21">
        <v>214792.29</v>
      </c>
      <c r="N181" s="21">
        <v>0</v>
      </c>
      <c r="O181" s="21">
        <v>5165</v>
      </c>
      <c r="P181" s="21">
        <v>15974329</v>
      </c>
      <c r="Q181" s="21">
        <f t="shared" si="20"/>
        <v>16194286.289999999</v>
      </c>
      <c r="R181" s="21">
        <f t="shared" si="21"/>
        <v>25945.709999999992</v>
      </c>
      <c r="S181" s="21">
        <f t="shared" si="22"/>
        <v>0</v>
      </c>
      <c r="T181" s="21">
        <f t="shared" si="23"/>
        <v>0</v>
      </c>
      <c r="U181" s="21">
        <f t="shared" si="24"/>
        <v>16194286.289999999</v>
      </c>
      <c r="V181" s="21">
        <v>16231780</v>
      </c>
      <c r="W181" s="21">
        <v>15620303.77</v>
      </c>
      <c r="X181" s="21">
        <f t="shared" si="25"/>
        <v>611476.23000000045</v>
      </c>
      <c r="Y181" s="21">
        <f t="shared" si="26"/>
        <v>96.232845504313133</v>
      </c>
      <c r="Z181" s="21">
        <v>0</v>
      </c>
      <c r="AA181" s="21">
        <v>0</v>
      </c>
      <c r="AB181" s="21">
        <v>0</v>
      </c>
      <c r="AC181" s="21">
        <v>0</v>
      </c>
      <c r="AD181" s="21">
        <v>0</v>
      </c>
    </row>
    <row r="182" spans="1:30" ht="25.5">
      <c r="A182" s="22" t="s">
        <v>167</v>
      </c>
      <c r="B182" s="21">
        <v>0</v>
      </c>
      <c r="C182" s="21">
        <v>284297</v>
      </c>
      <c r="D182" s="21">
        <v>0</v>
      </c>
      <c r="E182" s="21">
        <v>245291</v>
      </c>
      <c r="F182" s="21">
        <v>17230984</v>
      </c>
      <c r="G182" s="21">
        <f t="shared" si="18"/>
        <v>17760572</v>
      </c>
      <c r="H182" s="21">
        <v>240738</v>
      </c>
      <c r="I182" s="21">
        <v>0</v>
      </c>
      <c r="J182" s="21">
        <v>5165</v>
      </c>
      <c r="K182" s="21">
        <v>15974329</v>
      </c>
      <c r="L182" s="21">
        <f t="shared" si="19"/>
        <v>16220232</v>
      </c>
      <c r="M182" s="21">
        <v>214792.29</v>
      </c>
      <c r="N182" s="21">
        <v>0</v>
      </c>
      <c r="O182" s="21">
        <v>5165</v>
      </c>
      <c r="P182" s="21">
        <v>15974329</v>
      </c>
      <c r="Q182" s="21">
        <f t="shared" si="20"/>
        <v>16194286.289999999</v>
      </c>
      <c r="R182" s="21">
        <f t="shared" si="21"/>
        <v>25945.709999999992</v>
      </c>
      <c r="S182" s="21">
        <f t="shared" si="22"/>
        <v>0</v>
      </c>
      <c r="T182" s="21">
        <f t="shared" si="23"/>
        <v>0</v>
      </c>
      <c r="U182" s="21">
        <f t="shared" si="24"/>
        <v>16194286.289999999</v>
      </c>
      <c r="V182" s="21">
        <v>16231780</v>
      </c>
      <c r="W182" s="21">
        <v>15620303.77</v>
      </c>
      <c r="X182" s="21">
        <f t="shared" si="25"/>
        <v>611476.23000000045</v>
      </c>
      <c r="Y182" s="21">
        <f t="shared" si="26"/>
        <v>96.232845504313133</v>
      </c>
      <c r="Z182" s="21">
        <v>0</v>
      </c>
      <c r="AA182" s="21">
        <v>0</v>
      </c>
      <c r="AB182" s="21">
        <v>0</v>
      </c>
      <c r="AC182" s="21">
        <v>0</v>
      </c>
      <c r="AD182" s="21">
        <v>0</v>
      </c>
    </row>
    <row r="183" spans="1:30" ht="25.5">
      <c r="A183" s="20" t="s">
        <v>168</v>
      </c>
      <c r="B183" s="21">
        <v>0</v>
      </c>
      <c r="C183" s="21">
        <v>31692</v>
      </c>
      <c r="D183" s="21">
        <v>0</v>
      </c>
      <c r="E183" s="21">
        <v>0</v>
      </c>
      <c r="F183" s="21">
        <v>4783327</v>
      </c>
      <c r="G183" s="21">
        <f t="shared" si="18"/>
        <v>4815019</v>
      </c>
      <c r="H183" s="21">
        <v>20500</v>
      </c>
      <c r="I183" s="21">
        <v>0</v>
      </c>
      <c r="J183" s="21">
        <v>0</v>
      </c>
      <c r="K183" s="21">
        <v>4322000</v>
      </c>
      <c r="L183" s="21">
        <f t="shared" si="19"/>
        <v>4342500</v>
      </c>
      <c r="M183" s="21">
        <v>17221.64</v>
      </c>
      <c r="N183" s="21">
        <v>0</v>
      </c>
      <c r="O183" s="21">
        <v>0</v>
      </c>
      <c r="P183" s="21">
        <v>4322000</v>
      </c>
      <c r="Q183" s="21">
        <f t="shared" si="20"/>
        <v>4339221.6399999997</v>
      </c>
      <c r="R183" s="21">
        <f t="shared" si="21"/>
        <v>3278.3600000000006</v>
      </c>
      <c r="S183" s="21">
        <f t="shared" si="22"/>
        <v>0</v>
      </c>
      <c r="T183" s="21">
        <f t="shared" si="23"/>
        <v>0</v>
      </c>
      <c r="U183" s="21">
        <f t="shared" si="24"/>
        <v>4339221.6399999997</v>
      </c>
      <c r="V183" s="21">
        <v>4342593</v>
      </c>
      <c r="W183" s="21">
        <v>4316490.38</v>
      </c>
      <c r="X183" s="21">
        <f t="shared" si="25"/>
        <v>26102.620000000112</v>
      </c>
      <c r="Y183" s="21">
        <f t="shared" si="26"/>
        <v>99.398916269611263</v>
      </c>
      <c r="Z183" s="21">
        <v>0</v>
      </c>
      <c r="AA183" s="21">
        <v>0</v>
      </c>
      <c r="AB183" s="21">
        <v>0</v>
      </c>
      <c r="AC183" s="21">
        <v>0</v>
      </c>
      <c r="AD183" s="21">
        <v>0</v>
      </c>
    </row>
    <row r="184" spans="1:30" ht="25.5">
      <c r="A184" s="22" t="s">
        <v>169</v>
      </c>
      <c r="B184" s="21">
        <v>0</v>
      </c>
      <c r="C184" s="21">
        <v>31692</v>
      </c>
      <c r="D184" s="21">
        <v>0</v>
      </c>
      <c r="E184" s="21">
        <v>0</v>
      </c>
      <c r="F184" s="21">
        <v>4783327</v>
      </c>
      <c r="G184" s="21">
        <f t="shared" si="18"/>
        <v>4815019</v>
      </c>
      <c r="H184" s="21">
        <v>20500</v>
      </c>
      <c r="I184" s="21">
        <v>0</v>
      </c>
      <c r="J184" s="21">
        <v>0</v>
      </c>
      <c r="K184" s="21">
        <v>4322000</v>
      </c>
      <c r="L184" s="21">
        <f t="shared" si="19"/>
        <v>4342500</v>
      </c>
      <c r="M184" s="21">
        <v>17221.64</v>
      </c>
      <c r="N184" s="21">
        <v>0</v>
      </c>
      <c r="O184" s="21">
        <v>0</v>
      </c>
      <c r="P184" s="21">
        <v>4322000</v>
      </c>
      <c r="Q184" s="21">
        <f t="shared" si="20"/>
        <v>4339221.6399999997</v>
      </c>
      <c r="R184" s="21">
        <f t="shared" si="21"/>
        <v>3278.3600000000006</v>
      </c>
      <c r="S184" s="21">
        <f t="shared" si="22"/>
        <v>0</v>
      </c>
      <c r="T184" s="21">
        <f t="shared" si="23"/>
        <v>0</v>
      </c>
      <c r="U184" s="21">
        <f t="shared" si="24"/>
        <v>4339221.6399999997</v>
      </c>
      <c r="V184" s="21">
        <v>4342593</v>
      </c>
      <c r="W184" s="21">
        <v>4316490.38</v>
      </c>
      <c r="X184" s="21">
        <f t="shared" si="25"/>
        <v>26102.620000000112</v>
      </c>
      <c r="Y184" s="21">
        <f t="shared" si="26"/>
        <v>99.398916269611263</v>
      </c>
      <c r="Z184" s="21">
        <v>0</v>
      </c>
      <c r="AA184" s="21">
        <v>0</v>
      </c>
      <c r="AB184" s="21">
        <v>0</v>
      </c>
      <c r="AC184" s="21">
        <v>0</v>
      </c>
      <c r="AD184" s="21">
        <v>0</v>
      </c>
    </row>
    <row r="185" spans="1:30" ht="25.5">
      <c r="A185" s="20" t="s">
        <v>170</v>
      </c>
      <c r="B185" s="21">
        <v>0</v>
      </c>
      <c r="C185" s="21">
        <v>2014575</v>
      </c>
      <c r="D185" s="21">
        <v>0</v>
      </c>
      <c r="E185" s="21">
        <v>243815</v>
      </c>
      <c r="F185" s="21">
        <v>44062615</v>
      </c>
      <c r="G185" s="21">
        <f t="shared" si="18"/>
        <v>46321005</v>
      </c>
      <c r="H185" s="21">
        <v>1849968</v>
      </c>
      <c r="I185" s="21">
        <v>0</v>
      </c>
      <c r="J185" s="21">
        <v>243815</v>
      </c>
      <c r="K185" s="21">
        <v>40411082</v>
      </c>
      <c r="L185" s="21">
        <f t="shared" si="19"/>
        <v>42504865</v>
      </c>
      <c r="M185" s="21">
        <v>1795903.3</v>
      </c>
      <c r="N185" s="21">
        <v>0</v>
      </c>
      <c r="O185" s="21">
        <v>243815</v>
      </c>
      <c r="P185" s="21">
        <v>40411082</v>
      </c>
      <c r="Q185" s="21">
        <f t="shared" si="20"/>
        <v>42450800.299999997</v>
      </c>
      <c r="R185" s="21">
        <f t="shared" si="21"/>
        <v>54064.699999999953</v>
      </c>
      <c r="S185" s="21">
        <f t="shared" si="22"/>
        <v>0</v>
      </c>
      <c r="T185" s="21">
        <f t="shared" si="23"/>
        <v>0</v>
      </c>
      <c r="U185" s="21">
        <f t="shared" si="24"/>
        <v>42450800.299999997</v>
      </c>
      <c r="V185" s="21">
        <v>42906589</v>
      </c>
      <c r="W185" s="21">
        <v>38616098.75</v>
      </c>
      <c r="X185" s="21">
        <f t="shared" si="25"/>
        <v>4290490.25</v>
      </c>
      <c r="Y185" s="21">
        <f t="shared" si="26"/>
        <v>90.000393063172652</v>
      </c>
      <c r="Z185" s="21">
        <v>0</v>
      </c>
      <c r="AA185" s="21">
        <v>0</v>
      </c>
      <c r="AB185" s="21">
        <v>0</v>
      </c>
      <c r="AC185" s="21">
        <v>0</v>
      </c>
      <c r="AD185" s="21">
        <v>0</v>
      </c>
    </row>
    <row r="186" spans="1:30">
      <c r="A186" s="22" t="s">
        <v>171</v>
      </c>
      <c r="B186" s="21">
        <v>0</v>
      </c>
      <c r="C186" s="21">
        <v>0</v>
      </c>
      <c r="D186" s="21">
        <v>0</v>
      </c>
      <c r="E186" s="21">
        <v>0</v>
      </c>
      <c r="F186" s="21">
        <v>5136507</v>
      </c>
      <c r="G186" s="21">
        <f t="shared" si="18"/>
        <v>5136507</v>
      </c>
      <c r="H186" s="21">
        <v>0</v>
      </c>
      <c r="I186" s="21">
        <v>0</v>
      </c>
      <c r="J186" s="21">
        <v>0</v>
      </c>
      <c r="K186" s="21">
        <v>4750097</v>
      </c>
      <c r="L186" s="21">
        <f t="shared" si="19"/>
        <v>4750097</v>
      </c>
      <c r="M186" s="21">
        <v>0</v>
      </c>
      <c r="N186" s="21">
        <v>0</v>
      </c>
      <c r="O186" s="21">
        <v>0</v>
      </c>
      <c r="P186" s="21">
        <v>4750097</v>
      </c>
      <c r="Q186" s="21">
        <f t="shared" si="20"/>
        <v>4750097</v>
      </c>
      <c r="R186" s="21">
        <f t="shared" si="21"/>
        <v>0</v>
      </c>
      <c r="S186" s="21">
        <f t="shared" si="22"/>
        <v>0</v>
      </c>
      <c r="T186" s="21">
        <f t="shared" si="23"/>
        <v>0</v>
      </c>
      <c r="U186" s="21">
        <f t="shared" si="24"/>
        <v>4750097</v>
      </c>
      <c r="V186" s="21">
        <v>4750097</v>
      </c>
      <c r="W186" s="21">
        <v>4750006.17</v>
      </c>
      <c r="X186" s="21">
        <f t="shared" si="25"/>
        <v>90.830000000074506</v>
      </c>
      <c r="Y186" s="21">
        <f t="shared" si="26"/>
        <v>99.998087828522245</v>
      </c>
      <c r="Z186" s="21">
        <v>0</v>
      </c>
      <c r="AA186" s="21">
        <v>0</v>
      </c>
      <c r="AB186" s="21">
        <v>0</v>
      </c>
      <c r="AC186" s="21">
        <v>0</v>
      </c>
      <c r="AD186" s="21">
        <v>0</v>
      </c>
    </row>
    <row r="187" spans="1:30" ht="25.5">
      <c r="A187" s="22" t="s">
        <v>172</v>
      </c>
      <c r="B187" s="21">
        <v>0</v>
      </c>
      <c r="C187" s="21">
        <v>1140750</v>
      </c>
      <c r="D187" s="21">
        <v>0</v>
      </c>
      <c r="E187" s="21">
        <v>243815</v>
      </c>
      <c r="F187" s="21">
        <v>38511510</v>
      </c>
      <c r="G187" s="21">
        <f t="shared" si="18"/>
        <v>39896075</v>
      </c>
      <c r="H187" s="21">
        <v>1045687</v>
      </c>
      <c r="I187" s="21">
        <v>0</v>
      </c>
      <c r="J187" s="21">
        <v>243815</v>
      </c>
      <c r="K187" s="21">
        <v>35249227</v>
      </c>
      <c r="L187" s="21">
        <f t="shared" si="19"/>
        <v>36538729</v>
      </c>
      <c r="M187" s="21">
        <v>972825.42</v>
      </c>
      <c r="N187" s="21">
        <v>0</v>
      </c>
      <c r="O187" s="21">
        <v>243815</v>
      </c>
      <c r="P187" s="21">
        <v>35249227</v>
      </c>
      <c r="Q187" s="21">
        <f t="shared" si="20"/>
        <v>36465867.420000002</v>
      </c>
      <c r="R187" s="21">
        <f t="shared" si="21"/>
        <v>72861.579999999958</v>
      </c>
      <c r="S187" s="21">
        <f t="shared" si="22"/>
        <v>0</v>
      </c>
      <c r="T187" s="21">
        <f t="shared" si="23"/>
        <v>0</v>
      </c>
      <c r="U187" s="21">
        <f t="shared" si="24"/>
        <v>36465867.420000002</v>
      </c>
      <c r="V187" s="21">
        <v>36540929</v>
      </c>
      <c r="W187" s="21">
        <v>32402071.469999999</v>
      </c>
      <c r="X187" s="21">
        <f t="shared" si="25"/>
        <v>4138857.5300000012</v>
      </c>
      <c r="Y187" s="21">
        <f t="shared" si="26"/>
        <v>88.673365337810651</v>
      </c>
      <c r="Z187" s="21">
        <v>0</v>
      </c>
      <c r="AA187" s="21">
        <v>0</v>
      </c>
      <c r="AB187" s="21">
        <v>0</v>
      </c>
      <c r="AC187" s="21">
        <v>0</v>
      </c>
      <c r="AD187" s="21">
        <v>0</v>
      </c>
    </row>
    <row r="188" spans="1:30" ht="25.5">
      <c r="A188" s="22" t="s">
        <v>173</v>
      </c>
      <c r="B188" s="21">
        <v>0</v>
      </c>
      <c r="C188" s="21">
        <v>832399</v>
      </c>
      <c r="D188" s="21">
        <v>0</v>
      </c>
      <c r="E188" s="21">
        <v>0</v>
      </c>
      <c r="F188" s="21">
        <v>414598</v>
      </c>
      <c r="G188" s="21">
        <f t="shared" si="18"/>
        <v>1246997</v>
      </c>
      <c r="H188" s="21">
        <v>763032</v>
      </c>
      <c r="I188" s="21">
        <v>0</v>
      </c>
      <c r="J188" s="21">
        <v>0</v>
      </c>
      <c r="K188" s="21">
        <v>411758</v>
      </c>
      <c r="L188" s="21">
        <f t="shared" si="19"/>
        <v>1174790</v>
      </c>
      <c r="M188" s="21">
        <v>767447.82</v>
      </c>
      <c r="N188" s="21">
        <v>0</v>
      </c>
      <c r="O188" s="21">
        <v>0</v>
      </c>
      <c r="P188" s="21">
        <v>411758</v>
      </c>
      <c r="Q188" s="21">
        <f t="shared" si="20"/>
        <v>1179205.8199999998</v>
      </c>
      <c r="R188" s="21">
        <f t="shared" si="21"/>
        <v>-4415.8199999999488</v>
      </c>
      <c r="S188" s="21">
        <f t="shared" si="22"/>
        <v>0</v>
      </c>
      <c r="T188" s="21">
        <f t="shared" si="23"/>
        <v>0</v>
      </c>
      <c r="U188" s="21">
        <f t="shared" si="24"/>
        <v>1179205.8199999998</v>
      </c>
      <c r="V188" s="21">
        <v>1175747</v>
      </c>
      <c r="W188" s="21">
        <v>1115617.74</v>
      </c>
      <c r="X188" s="21">
        <f t="shared" si="25"/>
        <v>60129.260000000009</v>
      </c>
      <c r="Y188" s="21">
        <f t="shared" si="26"/>
        <v>94.885867452776836</v>
      </c>
      <c r="Z188" s="21">
        <v>0</v>
      </c>
      <c r="AA188" s="21">
        <v>0</v>
      </c>
      <c r="AB188" s="21">
        <v>0</v>
      </c>
      <c r="AC188" s="21">
        <v>0</v>
      </c>
      <c r="AD188" s="21">
        <v>0</v>
      </c>
    </row>
    <row r="189" spans="1:30">
      <c r="A189" s="22" t="s">
        <v>174</v>
      </c>
      <c r="B189" s="21">
        <v>0</v>
      </c>
      <c r="C189" s="21">
        <v>41426</v>
      </c>
      <c r="D189" s="21">
        <v>0</v>
      </c>
      <c r="E189" s="21">
        <v>0</v>
      </c>
      <c r="F189" s="21">
        <v>0</v>
      </c>
      <c r="G189" s="21">
        <f t="shared" si="18"/>
        <v>41426</v>
      </c>
      <c r="H189" s="21">
        <v>41249</v>
      </c>
      <c r="I189" s="21">
        <v>0</v>
      </c>
      <c r="J189" s="21">
        <v>0</v>
      </c>
      <c r="K189" s="21">
        <v>0</v>
      </c>
      <c r="L189" s="21">
        <f t="shared" si="19"/>
        <v>41249</v>
      </c>
      <c r="M189" s="21">
        <v>55630.06</v>
      </c>
      <c r="N189" s="21">
        <v>0</v>
      </c>
      <c r="O189" s="21">
        <v>0</v>
      </c>
      <c r="P189" s="21">
        <v>0</v>
      </c>
      <c r="Q189" s="21">
        <f t="shared" si="20"/>
        <v>55630.06</v>
      </c>
      <c r="R189" s="21">
        <f t="shared" si="21"/>
        <v>-14381.059999999998</v>
      </c>
      <c r="S189" s="21">
        <f t="shared" si="22"/>
        <v>0</v>
      </c>
      <c r="T189" s="21">
        <f t="shared" si="23"/>
        <v>0</v>
      </c>
      <c r="U189" s="21">
        <f t="shared" si="24"/>
        <v>55630.06</v>
      </c>
      <c r="V189" s="21">
        <v>439816</v>
      </c>
      <c r="W189" s="21">
        <v>348403.37</v>
      </c>
      <c r="X189" s="21">
        <f t="shared" si="25"/>
        <v>91412.63</v>
      </c>
      <c r="Y189" s="21">
        <f t="shared" si="26"/>
        <v>79.215710660821799</v>
      </c>
      <c r="Z189" s="21">
        <v>0</v>
      </c>
      <c r="AA189" s="21">
        <v>0</v>
      </c>
      <c r="AB189" s="21">
        <v>0</v>
      </c>
      <c r="AC189" s="21">
        <v>0</v>
      </c>
      <c r="AD189" s="21">
        <v>0</v>
      </c>
    </row>
    <row r="190" spans="1:30">
      <c r="A190" s="20" t="s">
        <v>175</v>
      </c>
      <c r="B190" s="21">
        <v>0</v>
      </c>
      <c r="C190" s="21">
        <v>0</v>
      </c>
      <c r="D190" s="21">
        <v>0</v>
      </c>
      <c r="E190" s="21">
        <v>0</v>
      </c>
      <c r="F190" s="21">
        <v>4097711</v>
      </c>
      <c r="G190" s="21">
        <f t="shared" si="18"/>
        <v>4097711</v>
      </c>
      <c r="H190" s="21">
        <v>0</v>
      </c>
      <c r="I190" s="21">
        <v>0</v>
      </c>
      <c r="J190" s="21">
        <v>0</v>
      </c>
      <c r="K190" s="21">
        <v>3712682</v>
      </c>
      <c r="L190" s="21">
        <f t="shared" si="19"/>
        <v>3712682</v>
      </c>
      <c r="M190" s="21">
        <v>0</v>
      </c>
      <c r="N190" s="21">
        <v>0</v>
      </c>
      <c r="O190" s="21">
        <v>0</v>
      </c>
      <c r="P190" s="21">
        <v>3712682</v>
      </c>
      <c r="Q190" s="21">
        <f t="shared" si="20"/>
        <v>3712682</v>
      </c>
      <c r="R190" s="21">
        <f t="shared" si="21"/>
        <v>0</v>
      </c>
      <c r="S190" s="21">
        <f t="shared" si="22"/>
        <v>0</v>
      </c>
      <c r="T190" s="21">
        <f t="shared" si="23"/>
        <v>0</v>
      </c>
      <c r="U190" s="21">
        <f t="shared" si="24"/>
        <v>3712682</v>
      </c>
      <c r="V190" s="21">
        <v>3712682</v>
      </c>
      <c r="W190" s="21">
        <v>3164596.63</v>
      </c>
      <c r="X190" s="21">
        <f t="shared" si="25"/>
        <v>548085.37000000011</v>
      </c>
      <c r="Y190" s="21">
        <f t="shared" si="26"/>
        <v>85.237481421786185</v>
      </c>
      <c r="Z190" s="21">
        <v>0</v>
      </c>
      <c r="AA190" s="21">
        <v>0</v>
      </c>
      <c r="AB190" s="21">
        <v>0</v>
      </c>
      <c r="AC190" s="21">
        <v>0</v>
      </c>
      <c r="AD190" s="21">
        <v>0</v>
      </c>
    </row>
    <row r="191" spans="1:30" ht="25.5">
      <c r="A191" s="20" t="s">
        <v>43</v>
      </c>
      <c r="B191" s="21">
        <v>0</v>
      </c>
      <c r="C191" s="21">
        <v>0</v>
      </c>
      <c r="D191" s="21">
        <v>0</v>
      </c>
      <c r="E191" s="21">
        <v>4097</v>
      </c>
      <c r="F191" s="21">
        <v>0</v>
      </c>
      <c r="G191" s="21">
        <f t="shared" si="18"/>
        <v>4097</v>
      </c>
      <c r="H191" s="21">
        <v>0</v>
      </c>
      <c r="I191" s="21">
        <v>0</v>
      </c>
      <c r="J191" s="21">
        <v>4097</v>
      </c>
      <c r="K191" s="21">
        <v>0</v>
      </c>
      <c r="L191" s="21">
        <f t="shared" si="19"/>
        <v>4097</v>
      </c>
      <c r="M191" s="21">
        <v>0</v>
      </c>
      <c r="N191" s="21">
        <v>0</v>
      </c>
      <c r="O191" s="21">
        <v>3937.02</v>
      </c>
      <c r="P191" s="21">
        <v>0</v>
      </c>
      <c r="Q191" s="21">
        <f t="shared" si="20"/>
        <v>3937.02</v>
      </c>
      <c r="R191" s="21">
        <f t="shared" si="21"/>
        <v>0</v>
      </c>
      <c r="S191" s="21">
        <f t="shared" si="22"/>
        <v>0</v>
      </c>
      <c r="T191" s="21">
        <f t="shared" si="23"/>
        <v>159.98000000000002</v>
      </c>
      <c r="U191" s="21">
        <f t="shared" si="24"/>
        <v>3937.02</v>
      </c>
      <c r="V191" s="21">
        <v>4097</v>
      </c>
      <c r="W191" s="21">
        <v>3937.02</v>
      </c>
      <c r="X191" s="21">
        <f t="shared" si="25"/>
        <v>159.98000000000002</v>
      </c>
      <c r="Y191" s="21">
        <f t="shared" si="26"/>
        <v>96.095191603612392</v>
      </c>
      <c r="Z191" s="21">
        <v>0</v>
      </c>
      <c r="AA191" s="21">
        <v>0</v>
      </c>
      <c r="AB191" s="21">
        <v>0</v>
      </c>
      <c r="AC191" s="21">
        <v>0</v>
      </c>
      <c r="AD191" s="21">
        <v>0</v>
      </c>
    </row>
    <row r="192" spans="1:30" ht="38.25">
      <c r="A192" s="22" t="s">
        <v>63</v>
      </c>
      <c r="B192" s="21">
        <v>0</v>
      </c>
      <c r="C192" s="21">
        <v>0</v>
      </c>
      <c r="D192" s="21">
        <v>0</v>
      </c>
      <c r="E192" s="21">
        <v>4097</v>
      </c>
      <c r="F192" s="21">
        <v>0</v>
      </c>
      <c r="G192" s="21">
        <f t="shared" si="18"/>
        <v>4097</v>
      </c>
      <c r="H192" s="21">
        <v>0</v>
      </c>
      <c r="I192" s="21">
        <v>0</v>
      </c>
      <c r="J192" s="21">
        <v>4097</v>
      </c>
      <c r="K192" s="21">
        <v>0</v>
      </c>
      <c r="L192" s="21">
        <f t="shared" si="19"/>
        <v>4097</v>
      </c>
      <c r="M192" s="21">
        <v>0</v>
      </c>
      <c r="N192" s="21">
        <v>0</v>
      </c>
      <c r="O192" s="21">
        <v>3937.02</v>
      </c>
      <c r="P192" s="21">
        <v>0</v>
      </c>
      <c r="Q192" s="21">
        <f t="shared" si="20"/>
        <v>3937.02</v>
      </c>
      <c r="R192" s="21">
        <f t="shared" si="21"/>
        <v>0</v>
      </c>
      <c r="S192" s="21">
        <f t="shared" si="22"/>
        <v>0</v>
      </c>
      <c r="T192" s="21">
        <f t="shared" si="23"/>
        <v>159.98000000000002</v>
      </c>
      <c r="U192" s="21">
        <f t="shared" si="24"/>
        <v>3937.02</v>
      </c>
      <c r="V192" s="21">
        <v>4097</v>
      </c>
      <c r="W192" s="21">
        <v>3937.02</v>
      </c>
      <c r="X192" s="21">
        <f t="shared" si="25"/>
        <v>159.98000000000002</v>
      </c>
      <c r="Y192" s="21">
        <f t="shared" si="26"/>
        <v>96.095191603612392</v>
      </c>
      <c r="Z192" s="21">
        <v>0</v>
      </c>
      <c r="AA192" s="21">
        <v>0</v>
      </c>
      <c r="AB192" s="21">
        <v>0</v>
      </c>
      <c r="AC192" s="21">
        <v>0</v>
      </c>
      <c r="AD192" s="21">
        <v>0</v>
      </c>
    </row>
    <row r="193" spans="1:30" ht="25.5">
      <c r="A193" s="20" t="s">
        <v>115</v>
      </c>
      <c r="B193" s="21">
        <v>0</v>
      </c>
      <c r="C193" s="21">
        <v>0</v>
      </c>
      <c r="D193" s="21">
        <v>12052610</v>
      </c>
      <c r="E193" s="21">
        <v>0</v>
      </c>
      <c r="F193" s="21">
        <v>1601179</v>
      </c>
      <c r="G193" s="21">
        <f t="shared" si="18"/>
        <v>13653789</v>
      </c>
      <c r="H193" s="21">
        <v>0</v>
      </c>
      <c r="I193" s="21">
        <v>10879917</v>
      </c>
      <c r="J193" s="21">
        <v>0</v>
      </c>
      <c r="K193" s="21">
        <v>1150789</v>
      </c>
      <c r="L193" s="21">
        <f t="shared" si="19"/>
        <v>12030706</v>
      </c>
      <c r="M193" s="21">
        <v>0</v>
      </c>
      <c r="N193" s="21">
        <v>10061720.689999999</v>
      </c>
      <c r="O193" s="21">
        <v>0</v>
      </c>
      <c r="P193" s="21">
        <v>1150789</v>
      </c>
      <c r="Q193" s="21">
        <f t="shared" si="20"/>
        <v>11212509.689999999</v>
      </c>
      <c r="R193" s="21">
        <f t="shared" si="21"/>
        <v>0</v>
      </c>
      <c r="S193" s="21">
        <f t="shared" si="22"/>
        <v>818196.31000000052</v>
      </c>
      <c r="T193" s="21">
        <f t="shared" si="23"/>
        <v>0</v>
      </c>
      <c r="U193" s="21">
        <f t="shared" si="24"/>
        <v>11212509.689999999</v>
      </c>
      <c r="V193" s="21">
        <v>12052439</v>
      </c>
      <c r="W193" s="21">
        <v>10599945.84</v>
      </c>
      <c r="X193" s="21">
        <f t="shared" si="25"/>
        <v>1452493.1600000001</v>
      </c>
      <c r="Y193" s="21">
        <f t="shared" si="26"/>
        <v>87.948554147421945</v>
      </c>
      <c r="Z193" s="21">
        <v>0</v>
      </c>
      <c r="AA193" s="21">
        <v>0</v>
      </c>
      <c r="AB193" s="21">
        <v>0</v>
      </c>
      <c r="AC193" s="21">
        <v>0</v>
      </c>
      <c r="AD193" s="21">
        <v>0</v>
      </c>
    </row>
    <row r="194" spans="1:30" ht="38.25">
      <c r="A194" s="22" t="s">
        <v>176</v>
      </c>
      <c r="B194" s="21">
        <v>0</v>
      </c>
      <c r="C194" s="21">
        <v>0</v>
      </c>
      <c r="D194" s="21">
        <v>1333841</v>
      </c>
      <c r="E194" s="21">
        <v>0</v>
      </c>
      <c r="F194" s="21">
        <v>0</v>
      </c>
      <c r="G194" s="21">
        <f t="shared" si="18"/>
        <v>1333841</v>
      </c>
      <c r="H194" s="21">
        <v>0</v>
      </c>
      <c r="I194" s="21">
        <v>1319863</v>
      </c>
      <c r="J194" s="21">
        <v>0</v>
      </c>
      <c r="K194" s="21">
        <v>0</v>
      </c>
      <c r="L194" s="21">
        <f t="shared" si="19"/>
        <v>1319863</v>
      </c>
      <c r="M194" s="21">
        <v>0</v>
      </c>
      <c r="N194" s="21">
        <v>1255565.79</v>
      </c>
      <c r="O194" s="21">
        <v>0</v>
      </c>
      <c r="P194" s="21">
        <v>0</v>
      </c>
      <c r="Q194" s="21">
        <f t="shared" si="20"/>
        <v>1255565.79</v>
      </c>
      <c r="R194" s="21">
        <f t="shared" si="21"/>
        <v>0</v>
      </c>
      <c r="S194" s="21">
        <f t="shared" si="22"/>
        <v>64297.209999999963</v>
      </c>
      <c r="T194" s="21">
        <f t="shared" si="23"/>
        <v>0</v>
      </c>
      <c r="U194" s="21">
        <f t="shared" si="24"/>
        <v>1255565.79</v>
      </c>
      <c r="V194" s="21">
        <v>1323032</v>
      </c>
      <c r="W194" s="21">
        <v>1184229.98</v>
      </c>
      <c r="X194" s="21">
        <f t="shared" si="25"/>
        <v>138802.02000000002</v>
      </c>
      <c r="Y194" s="21">
        <f t="shared" si="26"/>
        <v>89.508793438102785</v>
      </c>
      <c r="Z194" s="21">
        <v>0</v>
      </c>
      <c r="AA194" s="21">
        <v>0</v>
      </c>
      <c r="AB194" s="21">
        <v>0</v>
      </c>
      <c r="AC194" s="21">
        <v>0</v>
      </c>
      <c r="AD194" s="21">
        <v>0</v>
      </c>
    </row>
    <row r="195" spans="1:30" ht="38.25">
      <c r="A195" s="22" t="s">
        <v>177</v>
      </c>
      <c r="B195" s="21">
        <v>0</v>
      </c>
      <c r="C195" s="21">
        <v>0</v>
      </c>
      <c r="D195" s="21">
        <v>1192664</v>
      </c>
      <c r="E195" s="21">
        <v>0</v>
      </c>
      <c r="F195" s="21">
        <v>0</v>
      </c>
      <c r="G195" s="21">
        <f t="shared" si="18"/>
        <v>1192664</v>
      </c>
      <c r="H195" s="21">
        <v>0</v>
      </c>
      <c r="I195" s="21">
        <v>1192664</v>
      </c>
      <c r="J195" s="21">
        <v>0</v>
      </c>
      <c r="K195" s="21">
        <v>0</v>
      </c>
      <c r="L195" s="21">
        <f t="shared" si="19"/>
        <v>1192664</v>
      </c>
      <c r="M195" s="21">
        <v>0</v>
      </c>
      <c r="N195" s="21">
        <v>1149189.3899999999</v>
      </c>
      <c r="O195" s="21">
        <v>0</v>
      </c>
      <c r="P195" s="21">
        <v>0</v>
      </c>
      <c r="Q195" s="21">
        <f t="shared" si="20"/>
        <v>1149189.3899999999</v>
      </c>
      <c r="R195" s="21">
        <f t="shared" si="21"/>
        <v>0</v>
      </c>
      <c r="S195" s="21">
        <f t="shared" si="22"/>
        <v>43474.610000000102</v>
      </c>
      <c r="T195" s="21">
        <f t="shared" si="23"/>
        <v>0</v>
      </c>
      <c r="U195" s="21">
        <f t="shared" si="24"/>
        <v>1149189.3899999999</v>
      </c>
      <c r="V195" s="21">
        <v>1192664</v>
      </c>
      <c r="W195" s="21">
        <v>1149189.3899999999</v>
      </c>
      <c r="X195" s="21">
        <f t="shared" si="25"/>
        <v>43474.610000000102</v>
      </c>
      <c r="Y195" s="21">
        <f t="shared" si="26"/>
        <v>96.354831704486756</v>
      </c>
      <c r="Z195" s="21">
        <v>0</v>
      </c>
      <c r="AA195" s="21">
        <v>0</v>
      </c>
      <c r="AB195" s="21">
        <v>0</v>
      </c>
      <c r="AC195" s="21">
        <v>0</v>
      </c>
      <c r="AD195" s="21">
        <v>0</v>
      </c>
    </row>
    <row r="196" spans="1:30" ht="38.25">
      <c r="A196" s="22" t="s">
        <v>178</v>
      </c>
      <c r="B196" s="21">
        <v>0</v>
      </c>
      <c r="C196" s="21">
        <v>0</v>
      </c>
      <c r="D196" s="21">
        <v>0</v>
      </c>
      <c r="E196" s="21">
        <v>0</v>
      </c>
      <c r="F196" s="21">
        <v>0</v>
      </c>
      <c r="G196" s="21">
        <f t="shared" si="18"/>
        <v>0</v>
      </c>
      <c r="H196" s="21">
        <v>0</v>
      </c>
      <c r="I196" s="21">
        <v>0</v>
      </c>
      <c r="J196" s="21">
        <v>0</v>
      </c>
      <c r="K196" s="21">
        <v>0</v>
      </c>
      <c r="L196" s="21">
        <f t="shared" si="19"/>
        <v>0</v>
      </c>
      <c r="M196" s="21">
        <v>0</v>
      </c>
      <c r="N196" s="21">
        <v>0</v>
      </c>
      <c r="O196" s="21">
        <v>0</v>
      </c>
      <c r="P196" s="21">
        <v>0</v>
      </c>
      <c r="Q196" s="21">
        <f t="shared" si="20"/>
        <v>0</v>
      </c>
      <c r="R196" s="21">
        <f t="shared" si="21"/>
        <v>0</v>
      </c>
      <c r="S196" s="21">
        <f t="shared" si="22"/>
        <v>0</v>
      </c>
      <c r="T196" s="21">
        <f t="shared" si="23"/>
        <v>0</v>
      </c>
      <c r="U196" s="21">
        <f t="shared" si="24"/>
        <v>0</v>
      </c>
      <c r="V196" s="21">
        <v>18564</v>
      </c>
      <c r="W196" s="21">
        <v>18563.71</v>
      </c>
      <c r="X196" s="21">
        <f t="shared" si="25"/>
        <v>0.29000000000087311</v>
      </c>
      <c r="Y196" s="21">
        <f t="shared" si="26"/>
        <v>99.998437836673133</v>
      </c>
      <c r="Z196" s="21">
        <v>0</v>
      </c>
      <c r="AA196" s="21">
        <v>0</v>
      </c>
      <c r="AB196" s="21">
        <v>0</v>
      </c>
      <c r="AC196" s="21">
        <v>0</v>
      </c>
      <c r="AD196" s="21">
        <v>0</v>
      </c>
    </row>
    <row r="197" spans="1:30" ht="63.75">
      <c r="A197" s="22" t="s">
        <v>179</v>
      </c>
      <c r="B197" s="21">
        <v>0</v>
      </c>
      <c r="C197" s="21">
        <v>0</v>
      </c>
      <c r="D197" s="21">
        <v>70225</v>
      </c>
      <c r="E197" s="21">
        <v>0</v>
      </c>
      <c r="F197" s="21">
        <v>0</v>
      </c>
      <c r="G197" s="21">
        <f t="shared" si="18"/>
        <v>70225</v>
      </c>
      <c r="H197" s="21">
        <v>0</v>
      </c>
      <c r="I197" s="21">
        <v>70225</v>
      </c>
      <c r="J197" s="21">
        <v>0</v>
      </c>
      <c r="K197" s="21">
        <v>0</v>
      </c>
      <c r="L197" s="21">
        <f t="shared" si="19"/>
        <v>70225</v>
      </c>
      <c r="M197" s="21">
        <v>0</v>
      </c>
      <c r="N197" s="21">
        <v>65493.18</v>
      </c>
      <c r="O197" s="21">
        <v>0</v>
      </c>
      <c r="P197" s="21">
        <v>0</v>
      </c>
      <c r="Q197" s="21">
        <f t="shared" si="20"/>
        <v>65493.18</v>
      </c>
      <c r="R197" s="21">
        <f t="shared" si="21"/>
        <v>0</v>
      </c>
      <c r="S197" s="21">
        <f t="shared" si="22"/>
        <v>4731.82</v>
      </c>
      <c r="T197" s="21">
        <f t="shared" si="23"/>
        <v>0</v>
      </c>
      <c r="U197" s="21">
        <f t="shared" si="24"/>
        <v>65493.18</v>
      </c>
      <c r="V197" s="21">
        <v>70225</v>
      </c>
      <c r="W197" s="21">
        <v>65493.18</v>
      </c>
      <c r="X197" s="21">
        <f t="shared" si="25"/>
        <v>4731.82</v>
      </c>
      <c r="Y197" s="21">
        <f t="shared" si="26"/>
        <v>93.261915272338911</v>
      </c>
      <c r="Z197" s="21">
        <v>0</v>
      </c>
      <c r="AA197" s="21">
        <v>0</v>
      </c>
      <c r="AB197" s="21">
        <v>0</v>
      </c>
      <c r="AC197" s="21">
        <v>0</v>
      </c>
      <c r="AD197" s="21">
        <v>0</v>
      </c>
    </row>
    <row r="198" spans="1:30" ht="38.25">
      <c r="A198" s="22" t="s">
        <v>180</v>
      </c>
      <c r="B198" s="21">
        <v>0</v>
      </c>
      <c r="C198" s="21">
        <v>0</v>
      </c>
      <c r="D198" s="21">
        <v>2671572</v>
      </c>
      <c r="E198" s="21">
        <v>0</v>
      </c>
      <c r="F198" s="21">
        <v>676276</v>
      </c>
      <c r="G198" s="21">
        <f t="shared" si="18"/>
        <v>3347848</v>
      </c>
      <c r="H198" s="21">
        <v>0</v>
      </c>
      <c r="I198" s="21">
        <v>2671572</v>
      </c>
      <c r="J198" s="21">
        <v>0</v>
      </c>
      <c r="K198" s="21">
        <v>225886</v>
      </c>
      <c r="L198" s="21">
        <f t="shared" si="19"/>
        <v>2897458</v>
      </c>
      <c r="M198" s="21">
        <v>0</v>
      </c>
      <c r="N198" s="21">
        <v>2012461.89</v>
      </c>
      <c r="O198" s="21">
        <v>0</v>
      </c>
      <c r="P198" s="21">
        <v>225886</v>
      </c>
      <c r="Q198" s="21">
        <f t="shared" si="20"/>
        <v>2238347.8899999997</v>
      </c>
      <c r="R198" s="21">
        <f t="shared" si="21"/>
        <v>0</v>
      </c>
      <c r="S198" s="21">
        <f t="shared" si="22"/>
        <v>659110.1100000001</v>
      </c>
      <c r="T198" s="21">
        <f t="shared" si="23"/>
        <v>0</v>
      </c>
      <c r="U198" s="21">
        <f t="shared" si="24"/>
        <v>2238347.8899999997</v>
      </c>
      <c r="V198" s="21">
        <v>2897458</v>
      </c>
      <c r="W198" s="21">
        <v>2227901.3199999998</v>
      </c>
      <c r="X198" s="21">
        <f t="shared" si="25"/>
        <v>669556.68000000017</v>
      </c>
      <c r="Y198" s="21">
        <f t="shared" si="26"/>
        <v>76.891582897836656</v>
      </c>
      <c r="Z198" s="21">
        <v>0</v>
      </c>
      <c r="AA198" s="21">
        <v>0</v>
      </c>
      <c r="AB198" s="21">
        <v>0</v>
      </c>
      <c r="AC198" s="21">
        <v>0</v>
      </c>
      <c r="AD198" s="21">
        <v>0</v>
      </c>
    </row>
    <row r="199" spans="1:30" ht="25.5">
      <c r="A199" s="22" t="s">
        <v>181</v>
      </c>
      <c r="B199" s="21">
        <v>0</v>
      </c>
      <c r="C199" s="21">
        <v>0</v>
      </c>
      <c r="D199" s="21">
        <v>6784308</v>
      </c>
      <c r="E199" s="21">
        <v>0</v>
      </c>
      <c r="F199" s="21">
        <v>924903</v>
      </c>
      <c r="G199" s="21">
        <f t="shared" si="18"/>
        <v>7709211</v>
      </c>
      <c r="H199" s="21">
        <v>0</v>
      </c>
      <c r="I199" s="21">
        <v>5625593</v>
      </c>
      <c r="J199" s="21">
        <v>0</v>
      </c>
      <c r="K199" s="21">
        <v>924903</v>
      </c>
      <c r="L199" s="21">
        <f t="shared" si="19"/>
        <v>6550496</v>
      </c>
      <c r="M199" s="21">
        <v>0</v>
      </c>
      <c r="N199" s="21">
        <v>5579010.4400000004</v>
      </c>
      <c r="O199" s="21">
        <v>0</v>
      </c>
      <c r="P199" s="21">
        <v>924903</v>
      </c>
      <c r="Q199" s="21">
        <f t="shared" si="20"/>
        <v>6503913.4400000004</v>
      </c>
      <c r="R199" s="21">
        <f t="shared" si="21"/>
        <v>0</v>
      </c>
      <c r="S199" s="21">
        <f t="shared" si="22"/>
        <v>46582.55999999959</v>
      </c>
      <c r="T199" s="21">
        <f t="shared" si="23"/>
        <v>0</v>
      </c>
      <c r="U199" s="21">
        <f t="shared" si="24"/>
        <v>6503913.4400000004</v>
      </c>
      <c r="V199" s="21">
        <v>6550496</v>
      </c>
      <c r="W199" s="21">
        <v>5954568.2599999998</v>
      </c>
      <c r="X199" s="21">
        <f t="shared" si="25"/>
        <v>595927.74000000022</v>
      </c>
      <c r="Y199" s="21">
        <f t="shared" si="26"/>
        <v>90.902555470608633</v>
      </c>
      <c r="Z199" s="21">
        <v>0</v>
      </c>
      <c r="AA199" s="21">
        <v>0</v>
      </c>
      <c r="AB199" s="21">
        <v>0</v>
      </c>
      <c r="AC199" s="21">
        <v>0</v>
      </c>
      <c r="AD199" s="21">
        <v>0</v>
      </c>
    </row>
    <row r="200" spans="1:30" ht="51">
      <c r="A200" s="20" t="s">
        <v>118</v>
      </c>
      <c r="B200" s="21">
        <v>0</v>
      </c>
      <c r="C200" s="21">
        <v>0</v>
      </c>
      <c r="D200" s="21">
        <v>0</v>
      </c>
      <c r="E200" s="21">
        <v>0</v>
      </c>
      <c r="F200" s="21">
        <v>189822</v>
      </c>
      <c r="G200" s="21">
        <f t="shared" si="18"/>
        <v>189822</v>
      </c>
      <c r="H200" s="21">
        <v>0</v>
      </c>
      <c r="I200" s="21">
        <v>0</v>
      </c>
      <c r="J200" s="21">
        <v>0</v>
      </c>
      <c r="K200" s="21">
        <v>115457</v>
      </c>
      <c r="L200" s="21">
        <f t="shared" si="19"/>
        <v>115457</v>
      </c>
      <c r="M200" s="21">
        <v>0</v>
      </c>
      <c r="N200" s="21">
        <v>0</v>
      </c>
      <c r="O200" s="21">
        <v>0</v>
      </c>
      <c r="P200" s="21">
        <v>115457</v>
      </c>
      <c r="Q200" s="21">
        <f t="shared" si="20"/>
        <v>115457</v>
      </c>
      <c r="R200" s="21">
        <f t="shared" si="21"/>
        <v>0</v>
      </c>
      <c r="S200" s="21">
        <f t="shared" si="22"/>
        <v>0</v>
      </c>
      <c r="T200" s="21">
        <f t="shared" si="23"/>
        <v>0</v>
      </c>
      <c r="U200" s="21">
        <f t="shared" si="24"/>
        <v>115457</v>
      </c>
      <c r="V200" s="21">
        <v>115457</v>
      </c>
      <c r="W200" s="21">
        <v>42813.53</v>
      </c>
      <c r="X200" s="21">
        <f t="shared" si="25"/>
        <v>72643.47</v>
      </c>
      <c r="Y200" s="21">
        <f t="shared" si="26"/>
        <v>37.081796686212179</v>
      </c>
      <c r="Z200" s="21">
        <v>0</v>
      </c>
      <c r="AA200" s="21">
        <v>0</v>
      </c>
      <c r="AB200" s="21">
        <v>0</v>
      </c>
      <c r="AC200" s="21">
        <v>0</v>
      </c>
      <c r="AD200" s="21">
        <v>0</v>
      </c>
    </row>
    <row r="201" spans="1:30" ht="38.25">
      <c r="A201" s="22" t="s">
        <v>182</v>
      </c>
      <c r="B201" s="21">
        <v>0</v>
      </c>
      <c r="C201" s="21">
        <v>0</v>
      </c>
      <c r="D201" s="21">
        <v>0</v>
      </c>
      <c r="E201" s="21">
        <v>0</v>
      </c>
      <c r="F201" s="21">
        <v>189822</v>
      </c>
      <c r="G201" s="21">
        <f t="shared" si="18"/>
        <v>189822</v>
      </c>
      <c r="H201" s="21">
        <v>0</v>
      </c>
      <c r="I201" s="21">
        <v>0</v>
      </c>
      <c r="J201" s="21">
        <v>0</v>
      </c>
      <c r="K201" s="21">
        <v>115457</v>
      </c>
      <c r="L201" s="21">
        <f t="shared" si="19"/>
        <v>115457</v>
      </c>
      <c r="M201" s="21">
        <v>0</v>
      </c>
      <c r="N201" s="21">
        <v>0</v>
      </c>
      <c r="O201" s="21">
        <v>0</v>
      </c>
      <c r="P201" s="21">
        <v>115457</v>
      </c>
      <c r="Q201" s="21">
        <f t="shared" si="20"/>
        <v>115457</v>
      </c>
      <c r="R201" s="21">
        <f t="shared" si="21"/>
        <v>0</v>
      </c>
      <c r="S201" s="21">
        <f t="shared" si="22"/>
        <v>0</v>
      </c>
      <c r="T201" s="21">
        <f t="shared" si="23"/>
        <v>0</v>
      </c>
      <c r="U201" s="21">
        <f t="shared" si="24"/>
        <v>115457</v>
      </c>
      <c r="V201" s="21">
        <v>115457</v>
      </c>
      <c r="W201" s="21">
        <v>42813.53</v>
      </c>
      <c r="X201" s="21">
        <f t="shared" si="25"/>
        <v>72643.47</v>
      </c>
      <c r="Y201" s="21">
        <f t="shared" si="26"/>
        <v>37.081796686212179</v>
      </c>
      <c r="Z201" s="21">
        <v>0</v>
      </c>
      <c r="AA201" s="21">
        <v>0</v>
      </c>
      <c r="AB201" s="21">
        <v>0</v>
      </c>
      <c r="AC201" s="21">
        <v>0</v>
      </c>
      <c r="AD201" s="21">
        <v>0</v>
      </c>
    </row>
    <row r="202" spans="1:30" ht="38.25">
      <c r="A202" s="20" t="s">
        <v>46</v>
      </c>
      <c r="B202" s="21">
        <v>0</v>
      </c>
      <c r="C202" s="21">
        <v>0</v>
      </c>
      <c r="D202" s="21">
        <v>4453432</v>
      </c>
      <c r="E202" s="21">
        <v>190625</v>
      </c>
      <c r="F202" s="21">
        <v>14298050</v>
      </c>
      <c r="G202" s="21">
        <f t="shared" si="18"/>
        <v>18942107</v>
      </c>
      <c r="H202" s="21">
        <v>0</v>
      </c>
      <c r="I202" s="21">
        <v>4318548</v>
      </c>
      <c r="J202" s="21">
        <v>178625</v>
      </c>
      <c r="K202" s="21">
        <v>13376170</v>
      </c>
      <c r="L202" s="21">
        <f t="shared" si="19"/>
        <v>17873343</v>
      </c>
      <c r="M202" s="21">
        <v>0.46</v>
      </c>
      <c r="N202" s="21">
        <v>3065917.58</v>
      </c>
      <c r="O202" s="21">
        <v>151644.31</v>
      </c>
      <c r="P202" s="21">
        <v>13376170</v>
      </c>
      <c r="Q202" s="21">
        <f t="shared" si="20"/>
        <v>16593732.35</v>
      </c>
      <c r="R202" s="21">
        <f t="shared" si="21"/>
        <v>-0.46</v>
      </c>
      <c r="S202" s="21">
        <f t="shared" si="22"/>
        <v>1252630.42</v>
      </c>
      <c r="T202" s="21">
        <f t="shared" si="23"/>
        <v>26980.690000000002</v>
      </c>
      <c r="U202" s="21">
        <f t="shared" si="24"/>
        <v>16593732.35</v>
      </c>
      <c r="V202" s="21">
        <v>17942809</v>
      </c>
      <c r="W202" s="21">
        <v>14168515.76</v>
      </c>
      <c r="X202" s="21">
        <f t="shared" si="25"/>
        <v>3774293.24</v>
      </c>
      <c r="Y202" s="21">
        <f t="shared" si="26"/>
        <v>78.964869770391019</v>
      </c>
      <c r="Z202" s="21">
        <v>0</v>
      </c>
      <c r="AA202" s="21">
        <v>0</v>
      </c>
      <c r="AB202" s="21">
        <v>0</v>
      </c>
      <c r="AC202" s="21">
        <v>0</v>
      </c>
      <c r="AD202" s="21">
        <v>0</v>
      </c>
    </row>
    <row r="203" spans="1:30" ht="51">
      <c r="A203" s="22" t="s">
        <v>183</v>
      </c>
      <c r="B203" s="21">
        <v>0</v>
      </c>
      <c r="C203" s="21">
        <v>0</v>
      </c>
      <c r="D203" s="21">
        <v>1982729</v>
      </c>
      <c r="E203" s="21">
        <v>0</v>
      </c>
      <c r="F203" s="21">
        <v>0</v>
      </c>
      <c r="G203" s="21">
        <f t="shared" si="18"/>
        <v>1982729</v>
      </c>
      <c r="H203" s="21">
        <v>0</v>
      </c>
      <c r="I203" s="21">
        <v>1950445</v>
      </c>
      <c r="J203" s="21">
        <v>0</v>
      </c>
      <c r="K203" s="21">
        <v>0</v>
      </c>
      <c r="L203" s="21">
        <f t="shared" si="19"/>
        <v>1950445</v>
      </c>
      <c r="M203" s="21">
        <v>0</v>
      </c>
      <c r="N203" s="21">
        <v>1950441.58</v>
      </c>
      <c r="O203" s="21">
        <v>0</v>
      </c>
      <c r="P203" s="21">
        <v>0</v>
      </c>
      <c r="Q203" s="21">
        <f t="shared" si="20"/>
        <v>1950441.58</v>
      </c>
      <c r="R203" s="21">
        <f t="shared" si="21"/>
        <v>0</v>
      </c>
      <c r="S203" s="21">
        <f t="shared" si="22"/>
        <v>3.4199999999254942</v>
      </c>
      <c r="T203" s="21">
        <f t="shared" si="23"/>
        <v>0</v>
      </c>
      <c r="U203" s="21">
        <f t="shared" si="24"/>
        <v>1950441.58</v>
      </c>
      <c r="V203" s="21">
        <v>1950445</v>
      </c>
      <c r="W203" s="21">
        <v>1950441.58</v>
      </c>
      <c r="X203" s="21">
        <f t="shared" si="25"/>
        <v>3.4199999999254942</v>
      </c>
      <c r="Y203" s="21">
        <f t="shared" si="26"/>
        <v>99.999824655399166</v>
      </c>
      <c r="Z203" s="21">
        <v>0</v>
      </c>
      <c r="AA203" s="21">
        <v>0</v>
      </c>
      <c r="AB203" s="21">
        <v>0</v>
      </c>
      <c r="AC203" s="21">
        <v>0</v>
      </c>
      <c r="AD203" s="21">
        <v>0</v>
      </c>
    </row>
    <row r="204" spans="1:30" ht="25.5">
      <c r="A204" s="22" t="s">
        <v>184</v>
      </c>
      <c r="B204" s="21">
        <v>0</v>
      </c>
      <c r="C204" s="21">
        <v>0</v>
      </c>
      <c r="D204" s="21">
        <v>117500</v>
      </c>
      <c r="E204" s="21">
        <v>0</v>
      </c>
      <c r="F204" s="21">
        <v>138235</v>
      </c>
      <c r="G204" s="21">
        <f t="shared" si="18"/>
        <v>255735</v>
      </c>
      <c r="H204" s="21">
        <v>0</v>
      </c>
      <c r="I204" s="21">
        <v>70500</v>
      </c>
      <c r="J204" s="21">
        <v>0</v>
      </c>
      <c r="K204" s="21">
        <v>128182</v>
      </c>
      <c r="L204" s="21">
        <f t="shared" si="19"/>
        <v>198682</v>
      </c>
      <c r="M204" s="21">
        <v>0</v>
      </c>
      <c r="N204" s="21">
        <v>117500</v>
      </c>
      <c r="O204" s="21">
        <v>0</v>
      </c>
      <c r="P204" s="21">
        <v>128182</v>
      </c>
      <c r="Q204" s="21">
        <f t="shared" si="20"/>
        <v>245682</v>
      </c>
      <c r="R204" s="21">
        <f t="shared" si="21"/>
        <v>0</v>
      </c>
      <c r="S204" s="21">
        <f t="shared" si="22"/>
        <v>-47000</v>
      </c>
      <c r="T204" s="21">
        <f t="shared" si="23"/>
        <v>0</v>
      </c>
      <c r="U204" s="21">
        <f t="shared" si="24"/>
        <v>245682</v>
      </c>
      <c r="V204" s="21">
        <v>198682</v>
      </c>
      <c r="W204" s="21">
        <v>191960.58</v>
      </c>
      <c r="X204" s="21">
        <f t="shared" si="25"/>
        <v>6721.4200000000128</v>
      </c>
      <c r="Y204" s="21">
        <f t="shared" si="26"/>
        <v>96.616996003664141</v>
      </c>
      <c r="Z204" s="21">
        <v>0</v>
      </c>
      <c r="AA204" s="21">
        <v>0</v>
      </c>
      <c r="AB204" s="21">
        <v>0</v>
      </c>
      <c r="AC204" s="21">
        <v>0</v>
      </c>
      <c r="AD204" s="21">
        <v>0</v>
      </c>
    </row>
    <row r="205" spans="1:30" ht="38.25">
      <c r="A205" s="22" t="s">
        <v>185</v>
      </c>
      <c r="B205" s="21">
        <v>0</v>
      </c>
      <c r="C205" s="21">
        <v>0</v>
      </c>
      <c r="D205" s="21">
        <v>26749</v>
      </c>
      <c r="E205" s="21">
        <v>0</v>
      </c>
      <c r="F205" s="21">
        <v>12589</v>
      </c>
      <c r="G205" s="21">
        <f t="shared" ref="G205:G268" si="27">C205+D205+E205+F205</f>
        <v>39338</v>
      </c>
      <c r="H205" s="21">
        <v>0</v>
      </c>
      <c r="I205" s="21">
        <v>16729</v>
      </c>
      <c r="J205" s="21">
        <v>0</v>
      </c>
      <c r="K205" s="21">
        <v>10326</v>
      </c>
      <c r="L205" s="21">
        <f t="shared" ref="L205:L268" si="28">H205+I205+J205+K205</f>
        <v>27055</v>
      </c>
      <c r="M205" s="21">
        <v>0</v>
      </c>
      <c r="N205" s="21">
        <v>16753.38</v>
      </c>
      <c r="O205" s="21">
        <v>0</v>
      </c>
      <c r="P205" s="21">
        <v>10326</v>
      </c>
      <c r="Q205" s="21">
        <f t="shared" ref="Q205:Q268" si="29">M205+N205+O205+P205</f>
        <v>27079.38</v>
      </c>
      <c r="R205" s="21">
        <f t="shared" ref="R205:R268" si="30">H205-M205</f>
        <v>0</v>
      </c>
      <c r="S205" s="21">
        <f t="shared" ref="S205:S268" si="31">I205-N205</f>
        <v>-24.380000000001019</v>
      </c>
      <c r="T205" s="21">
        <f t="shared" ref="T205:T268" si="32">J205-O205</f>
        <v>0</v>
      </c>
      <c r="U205" s="21">
        <f t="shared" ref="U205:U268" si="33">Q205+B205</f>
        <v>27079.38</v>
      </c>
      <c r="V205" s="21">
        <v>27055</v>
      </c>
      <c r="W205" s="21">
        <v>27023</v>
      </c>
      <c r="X205" s="21">
        <f t="shared" ref="X205:X268" si="34">V205-W205</f>
        <v>32</v>
      </c>
      <c r="Y205" s="21">
        <f t="shared" ref="Y205:Y268" si="35">IF(ISERROR(W205/V205*100),0,W205/V205*100)</f>
        <v>99.881722417298093</v>
      </c>
      <c r="Z205" s="21">
        <v>0</v>
      </c>
      <c r="AA205" s="21">
        <v>0</v>
      </c>
      <c r="AB205" s="21">
        <v>0</v>
      </c>
      <c r="AC205" s="21">
        <v>0</v>
      </c>
      <c r="AD205" s="21">
        <v>0</v>
      </c>
    </row>
    <row r="206" spans="1:30" ht="63.75">
      <c r="A206" s="22" t="s">
        <v>186</v>
      </c>
      <c r="B206" s="21">
        <v>0</v>
      </c>
      <c r="C206" s="21">
        <v>0</v>
      </c>
      <c r="D206" s="21">
        <v>0</v>
      </c>
      <c r="E206" s="21">
        <v>70842</v>
      </c>
      <c r="F206" s="21">
        <v>0</v>
      </c>
      <c r="G206" s="21">
        <f t="shared" si="27"/>
        <v>70842</v>
      </c>
      <c r="H206" s="21">
        <v>0</v>
      </c>
      <c r="I206" s="21">
        <v>0</v>
      </c>
      <c r="J206" s="21">
        <v>58842</v>
      </c>
      <c r="K206" s="21">
        <v>0</v>
      </c>
      <c r="L206" s="21">
        <f t="shared" si="28"/>
        <v>58842</v>
      </c>
      <c r="M206" s="21">
        <v>0</v>
      </c>
      <c r="N206" s="21">
        <v>0</v>
      </c>
      <c r="O206" s="21">
        <v>70841</v>
      </c>
      <c r="P206" s="21">
        <v>0</v>
      </c>
      <c r="Q206" s="21">
        <f t="shared" si="29"/>
        <v>70841</v>
      </c>
      <c r="R206" s="21">
        <f t="shared" si="30"/>
        <v>0</v>
      </c>
      <c r="S206" s="21">
        <f t="shared" si="31"/>
        <v>0</v>
      </c>
      <c r="T206" s="21">
        <f t="shared" si="32"/>
        <v>-11999</v>
      </c>
      <c r="U206" s="21">
        <f t="shared" si="33"/>
        <v>70841</v>
      </c>
      <c r="V206" s="21">
        <v>58842</v>
      </c>
      <c r="W206" s="21">
        <v>55106.49</v>
      </c>
      <c r="X206" s="21">
        <f t="shared" si="34"/>
        <v>3735.510000000002</v>
      </c>
      <c r="Y206" s="21">
        <f t="shared" si="35"/>
        <v>93.651626389313748</v>
      </c>
      <c r="Z206" s="21">
        <v>0</v>
      </c>
      <c r="AA206" s="21">
        <v>0</v>
      </c>
      <c r="AB206" s="21">
        <v>0</v>
      </c>
      <c r="AC206" s="21">
        <v>0</v>
      </c>
      <c r="AD206" s="21">
        <v>0</v>
      </c>
    </row>
    <row r="207" spans="1:30" ht="38.25">
      <c r="A207" s="22" t="s">
        <v>187</v>
      </c>
      <c r="B207" s="21">
        <v>0</v>
      </c>
      <c r="C207" s="21">
        <v>0</v>
      </c>
      <c r="D207" s="21">
        <v>4853</v>
      </c>
      <c r="E207" s="21">
        <v>90745</v>
      </c>
      <c r="F207" s="21">
        <v>41018</v>
      </c>
      <c r="G207" s="21">
        <f t="shared" si="27"/>
        <v>136616</v>
      </c>
      <c r="H207" s="21">
        <v>0</v>
      </c>
      <c r="I207" s="21">
        <v>4853</v>
      </c>
      <c r="J207" s="21">
        <v>90745</v>
      </c>
      <c r="K207" s="21">
        <v>41018</v>
      </c>
      <c r="L207" s="21">
        <f t="shared" si="28"/>
        <v>136616</v>
      </c>
      <c r="M207" s="21">
        <v>0</v>
      </c>
      <c r="N207" s="21">
        <v>4842.84</v>
      </c>
      <c r="O207" s="21">
        <v>52899.75</v>
      </c>
      <c r="P207" s="21">
        <v>41018</v>
      </c>
      <c r="Q207" s="21">
        <f t="shared" si="29"/>
        <v>98760.59</v>
      </c>
      <c r="R207" s="21">
        <f t="shared" si="30"/>
        <v>0</v>
      </c>
      <c r="S207" s="21">
        <f t="shared" si="31"/>
        <v>10.159999999999854</v>
      </c>
      <c r="T207" s="21">
        <f t="shared" si="32"/>
        <v>37845.25</v>
      </c>
      <c r="U207" s="21">
        <f t="shared" si="33"/>
        <v>98760.59</v>
      </c>
      <c r="V207" s="21">
        <v>217918</v>
      </c>
      <c r="W207" s="21">
        <v>172331.79</v>
      </c>
      <c r="X207" s="21">
        <f t="shared" si="34"/>
        <v>45586.209999999992</v>
      </c>
      <c r="Y207" s="21">
        <f t="shared" si="35"/>
        <v>79.081025890472574</v>
      </c>
      <c r="Z207" s="21">
        <v>0</v>
      </c>
      <c r="AA207" s="21">
        <v>0</v>
      </c>
      <c r="AB207" s="21">
        <v>0</v>
      </c>
      <c r="AC207" s="21">
        <v>0</v>
      </c>
      <c r="AD207" s="21">
        <v>0</v>
      </c>
    </row>
    <row r="208" spans="1:30" ht="38.25">
      <c r="A208" s="22" t="s">
        <v>96</v>
      </c>
      <c r="B208" s="21">
        <v>0</v>
      </c>
      <c r="C208" s="21">
        <v>0</v>
      </c>
      <c r="D208" s="21">
        <v>0</v>
      </c>
      <c r="E208" s="21">
        <v>0</v>
      </c>
      <c r="F208" s="21">
        <v>14055297</v>
      </c>
      <c r="G208" s="21">
        <f t="shared" si="27"/>
        <v>14055297</v>
      </c>
      <c r="H208" s="21">
        <v>0</v>
      </c>
      <c r="I208" s="21">
        <v>0</v>
      </c>
      <c r="J208" s="21">
        <v>0</v>
      </c>
      <c r="K208" s="21">
        <v>13151705</v>
      </c>
      <c r="L208" s="21">
        <f t="shared" si="28"/>
        <v>13151705</v>
      </c>
      <c r="M208" s="21">
        <v>0.46</v>
      </c>
      <c r="N208" s="21">
        <v>0</v>
      </c>
      <c r="O208" s="21">
        <v>0</v>
      </c>
      <c r="P208" s="21">
        <v>13151705</v>
      </c>
      <c r="Q208" s="21">
        <f t="shared" si="29"/>
        <v>13151705.460000001</v>
      </c>
      <c r="R208" s="21">
        <f t="shared" si="30"/>
        <v>-0.46</v>
      </c>
      <c r="S208" s="21">
        <f t="shared" si="31"/>
        <v>0</v>
      </c>
      <c r="T208" s="21">
        <f t="shared" si="32"/>
        <v>0</v>
      </c>
      <c r="U208" s="21">
        <f t="shared" si="33"/>
        <v>13151705.460000001</v>
      </c>
      <c r="V208" s="21">
        <v>13151705</v>
      </c>
      <c r="W208" s="21">
        <v>10801712.359999999</v>
      </c>
      <c r="X208" s="21">
        <f t="shared" si="34"/>
        <v>2349992.6400000006</v>
      </c>
      <c r="Y208" s="21">
        <f t="shared" si="35"/>
        <v>82.131650306937388</v>
      </c>
      <c r="Z208" s="21">
        <v>0</v>
      </c>
      <c r="AA208" s="21">
        <v>0</v>
      </c>
      <c r="AB208" s="21">
        <v>0</v>
      </c>
      <c r="AC208" s="21">
        <v>0</v>
      </c>
      <c r="AD208" s="21">
        <v>0</v>
      </c>
    </row>
    <row r="209" spans="1:30" ht="38.25">
      <c r="A209" s="22" t="s">
        <v>188</v>
      </c>
      <c r="B209" s="21">
        <v>0</v>
      </c>
      <c r="C209" s="21">
        <v>0</v>
      </c>
      <c r="D209" s="21">
        <v>50806</v>
      </c>
      <c r="E209" s="21">
        <v>0</v>
      </c>
      <c r="F209" s="21">
        <v>0</v>
      </c>
      <c r="G209" s="21">
        <f t="shared" si="27"/>
        <v>50806</v>
      </c>
      <c r="H209" s="21">
        <v>0</v>
      </c>
      <c r="I209" s="21">
        <v>44507</v>
      </c>
      <c r="J209" s="21">
        <v>0</v>
      </c>
      <c r="K209" s="21">
        <v>0</v>
      </c>
      <c r="L209" s="21">
        <f t="shared" si="28"/>
        <v>44507</v>
      </c>
      <c r="M209" s="21">
        <v>0</v>
      </c>
      <c r="N209" s="21">
        <v>52938.44</v>
      </c>
      <c r="O209" s="21">
        <v>0</v>
      </c>
      <c r="P209" s="21">
        <v>0</v>
      </c>
      <c r="Q209" s="21">
        <f t="shared" si="29"/>
        <v>52938.44</v>
      </c>
      <c r="R209" s="21">
        <f t="shared" si="30"/>
        <v>0</v>
      </c>
      <c r="S209" s="21">
        <f t="shared" si="31"/>
        <v>-8431.4400000000023</v>
      </c>
      <c r="T209" s="21">
        <f t="shared" si="32"/>
        <v>0</v>
      </c>
      <c r="U209" s="21">
        <f t="shared" si="33"/>
        <v>52938.44</v>
      </c>
      <c r="V209" s="21">
        <v>49055</v>
      </c>
      <c r="W209" s="21">
        <v>28843.88</v>
      </c>
      <c r="X209" s="21">
        <f t="shared" si="34"/>
        <v>20211.12</v>
      </c>
      <c r="Y209" s="21">
        <f t="shared" si="35"/>
        <v>58.799062277035986</v>
      </c>
      <c r="Z209" s="21">
        <v>0</v>
      </c>
      <c r="AA209" s="21">
        <v>0</v>
      </c>
      <c r="AB209" s="21">
        <v>0</v>
      </c>
      <c r="AC209" s="21">
        <v>0</v>
      </c>
      <c r="AD209" s="21">
        <v>0</v>
      </c>
    </row>
    <row r="210" spans="1:30" ht="51">
      <c r="A210" s="22" t="s">
        <v>189</v>
      </c>
      <c r="B210" s="21">
        <v>0</v>
      </c>
      <c r="C210" s="21">
        <v>0</v>
      </c>
      <c r="D210" s="21">
        <v>2065848</v>
      </c>
      <c r="E210" s="21">
        <v>0</v>
      </c>
      <c r="F210" s="21">
        <v>0</v>
      </c>
      <c r="G210" s="21">
        <f t="shared" si="27"/>
        <v>2065848</v>
      </c>
      <c r="H210" s="21">
        <v>0</v>
      </c>
      <c r="I210" s="21">
        <v>2065848</v>
      </c>
      <c r="J210" s="21">
        <v>0</v>
      </c>
      <c r="K210" s="21">
        <v>0</v>
      </c>
      <c r="L210" s="21">
        <f t="shared" si="28"/>
        <v>2065848</v>
      </c>
      <c r="M210" s="21">
        <v>0</v>
      </c>
      <c r="N210" s="21">
        <v>764429.62</v>
      </c>
      <c r="O210" s="21">
        <v>0</v>
      </c>
      <c r="P210" s="21">
        <v>0</v>
      </c>
      <c r="Q210" s="21">
        <f t="shared" si="29"/>
        <v>764429.62</v>
      </c>
      <c r="R210" s="21">
        <f t="shared" si="30"/>
        <v>0</v>
      </c>
      <c r="S210" s="21">
        <f t="shared" si="31"/>
        <v>1301418.3799999999</v>
      </c>
      <c r="T210" s="21">
        <f t="shared" si="32"/>
        <v>0</v>
      </c>
      <c r="U210" s="21">
        <f t="shared" si="33"/>
        <v>764429.62</v>
      </c>
      <c r="V210" s="21">
        <v>2065848</v>
      </c>
      <c r="W210" s="21">
        <v>764429.62</v>
      </c>
      <c r="X210" s="21">
        <f t="shared" si="34"/>
        <v>1301418.3799999999</v>
      </c>
      <c r="Y210" s="21">
        <f t="shared" si="35"/>
        <v>37.003188037067588</v>
      </c>
      <c r="Z210" s="21">
        <v>0</v>
      </c>
      <c r="AA210" s="21">
        <v>0</v>
      </c>
      <c r="AB210" s="21">
        <v>0</v>
      </c>
      <c r="AC210" s="21">
        <v>0</v>
      </c>
      <c r="AD210" s="21">
        <v>0</v>
      </c>
    </row>
    <row r="211" spans="1:30" ht="38.25">
      <c r="A211" s="22" t="s">
        <v>190</v>
      </c>
      <c r="B211" s="21">
        <v>0</v>
      </c>
      <c r="C211" s="21">
        <v>0</v>
      </c>
      <c r="D211" s="21">
        <v>204947</v>
      </c>
      <c r="E211" s="21">
        <v>29038</v>
      </c>
      <c r="F211" s="21">
        <v>50911</v>
      </c>
      <c r="G211" s="21">
        <f t="shared" si="27"/>
        <v>284896</v>
      </c>
      <c r="H211" s="21">
        <v>0</v>
      </c>
      <c r="I211" s="21">
        <v>165666</v>
      </c>
      <c r="J211" s="21">
        <v>29038</v>
      </c>
      <c r="K211" s="21">
        <v>44939</v>
      </c>
      <c r="L211" s="21">
        <f t="shared" si="28"/>
        <v>239643</v>
      </c>
      <c r="M211" s="21">
        <v>0</v>
      </c>
      <c r="N211" s="21">
        <v>159011.72</v>
      </c>
      <c r="O211" s="21">
        <v>27903.56</v>
      </c>
      <c r="P211" s="21">
        <v>44939</v>
      </c>
      <c r="Q211" s="21">
        <f t="shared" si="29"/>
        <v>231854.28</v>
      </c>
      <c r="R211" s="21">
        <f t="shared" si="30"/>
        <v>0</v>
      </c>
      <c r="S211" s="21">
        <f t="shared" si="31"/>
        <v>6654.2799999999988</v>
      </c>
      <c r="T211" s="21">
        <f t="shared" si="32"/>
        <v>1134.4399999999987</v>
      </c>
      <c r="U211" s="21">
        <f t="shared" si="33"/>
        <v>231854.28</v>
      </c>
      <c r="V211" s="21">
        <v>223259</v>
      </c>
      <c r="W211" s="21">
        <v>176666.46</v>
      </c>
      <c r="X211" s="21">
        <f t="shared" si="34"/>
        <v>46592.540000000008</v>
      </c>
      <c r="Y211" s="21">
        <f t="shared" si="35"/>
        <v>79.130722613646029</v>
      </c>
      <c r="Z211" s="21">
        <v>0</v>
      </c>
      <c r="AA211" s="21">
        <v>0</v>
      </c>
      <c r="AB211" s="21">
        <v>0</v>
      </c>
      <c r="AC211" s="21">
        <v>0</v>
      </c>
      <c r="AD211" s="21">
        <v>0</v>
      </c>
    </row>
    <row r="212" spans="1:30" ht="51">
      <c r="A212" s="20" t="s">
        <v>65</v>
      </c>
      <c r="B212" s="21">
        <v>0</v>
      </c>
      <c r="C212" s="21">
        <v>0</v>
      </c>
      <c r="D212" s="21">
        <v>0</v>
      </c>
      <c r="E212" s="21">
        <v>0</v>
      </c>
      <c r="F212" s="21">
        <v>19513</v>
      </c>
      <c r="G212" s="21">
        <f t="shared" si="27"/>
        <v>19513</v>
      </c>
      <c r="H212" s="21">
        <v>0</v>
      </c>
      <c r="I212" s="21">
        <v>0</v>
      </c>
      <c r="J212" s="21">
        <v>0</v>
      </c>
      <c r="K212" s="21">
        <v>19513</v>
      </c>
      <c r="L212" s="21">
        <f t="shared" si="28"/>
        <v>19513</v>
      </c>
      <c r="M212" s="21">
        <v>0</v>
      </c>
      <c r="N212" s="21">
        <v>0</v>
      </c>
      <c r="O212" s="21">
        <v>0</v>
      </c>
      <c r="P212" s="21">
        <v>19513</v>
      </c>
      <c r="Q212" s="21">
        <f t="shared" si="29"/>
        <v>19513</v>
      </c>
      <c r="R212" s="21">
        <f t="shared" si="30"/>
        <v>0</v>
      </c>
      <c r="S212" s="21">
        <f t="shared" si="31"/>
        <v>0</v>
      </c>
      <c r="T212" s="21">
        <f t="shared" si="32"/>
        <v>0</v>
      </c>
      <c r="U212" s="21">
        <f t="shared" si="33"/>
        <v>19513</v>
      </c>
      <c r="V212" s="21">
        <v>19513</v>
      </c>
      <c r="W212" s="21">
        <v>19060.599999999999</v>
      </c>
      <c r="X212" s="21">
        <f t="shared" si="34"/>
        <v>452.40000000000146</v>
      </c>
      <c r="Y212" s="21">
        <f t="shared" si="35"/>
        <v>97.68154563624249</v>
      </c>
      <c r="Z212" s="21">
        <v>0</v>
      </c>
      <c r="AA212" s="21">
        <v>0</v>
      </c>
      <c r="AB212" s="21">
        <v>0</v>
      </c>
      <c r="AC212" s="21">
        <v>0</v>
      </c>
      <c r="AD212" s="21">
        <v>0</v>
      </c>
    </row>
    <row r="213" spans="1:30" ht="38.25">
      <c r="A213" s="22" t="s">
        <v>122</v>
      </c>
      <c r="B213" s="21">
        <v>0</v>
      </c>
      <c r="C213" s="21">
        <v>0</v>
      </c>
      <c r="D213" s="21">
        <v>0</v>
      </c>
      <c r="E213" s="21">
        <v>0</v>
      </c>
      <c r="F213" s="21">
        <v>19513</v>
      </c>
      <c r="G213" s="21">
        <f t="shared" si="27"/>
        <v>19513</v>
      </c>
      <c r="H213" s="21">
        <v>0</v>
      </c>
      <c r="I213" s="21">
        <v>0</v>
      </c>
      <c r="J213" s="21">
        <v>0</v>
      </c>
      <c r="K213" s="21">
        <v>19513</v>
      </c>
      <c r="L213" s="21">
        <f t="shared" si="28"/>
        <v>19513</v>
      </c>
      <c r="M213" s="21">
        <v>0</v>
      </c>
      <c r="N213" s="21">
        <v>0</v>
      </c>
      <c r="O213" s="21">
        <v>0</v>
      </c>
      <c r="P213" s="21">
        <v>19513</v>
      </c>
      <c r="Q213" s="21">
        <f t="shared" si="29"/>
        <v>19513</v>
      </c>
      <c r="R213" s="21">
        <f t="shared" si="30"/>
        <v>0</v>
      </c>
      <c r="S213" s="21">
        <f t="shared" si="31"/>
        <v>0</v>
      </c>
      <c r="T213" s="21">
        <f t="shared" si="32"/>
        <v>0</v>
      </c>
      <c r="U213" s="21">
        <f t="shared" si="33"/>
        <v>19513</v>
      </c>
      <c r="V213" s="21">
        <v>19513</v>
      </c>
      <c r="W213" s="21">
        <v>19060.599999999999</v>
      </c>
      <c r="X213" s="21">
        <f t="shared" si="34"/>
        <v>452.40000000000146</v>
      </c>
      <c r="Y213" s="21">
        <f t="shared" si="35"/>
        <v>97.68154563624249</v>
      </c>
      <c r="Z213" s="21">
        <v>0</v>
      </c>
      <c r="AA213" s="21">
        <v>0</v>
      </c>
      <c r="AB213" s="21">
        <v>0</v>
      </c>
      <c r="AC213" s="21">
        <v>0</v>
      </c>
      <c r="AD213" s="21">
        <v>0</v>
      </c>
    </row>
    <row r="214" spans="1:30" ht="25.5">
      <c r="A214" s="20" t="s">
        <v>49</v>
      </c>
      <c r="B214" s="21">
        <v>0</v>
      </c>
      <c r="C214" s="21">
        <v>0</v>
      </c>
      <c r="D214" s="21">
        <v>48648</v>
      </c>
      <c r="E214" s="21">
        <v>17381</v>
      </c>
      <c r="F214" s="21">
        <v>32392</v>
      </c>
      <c r="G214" s="21">
        <f t="shared" si="27"/>
        <v>98421</v>
      </c>
      <c r="H214" s="21">
        <v>0</v>
      </c>
      <c r="I214" s="21">
        <v>38223</v>
      </c>
      <c r="J214" s="21">
        <v>17381</v>
      </c>
      <c r="K214" s="21">
        <v>32392</v>
      </c>
      <c r="L214" s="21">
        <f t="shared" si="28"/>
        <v>87996</v>
      </c>
      <c r="M214" s="21">
        <v>0</v>
      </c>
      <c r="N214" s="21">
        <v>38221.85</v>
      </c>
      <c r="O214" s="21">
        <v>17381</v>
      </c>
      <c r="P214" s="21">
        <v>32392</v>
      </c>
      <c r="Q214" s="21">
        <f t="shared" si="29"/>
        <v>87994.85</v>
      </c>
      <c r="R214" s="21">
        <f t="shared" si="30"/>
        <v>0</v>
      </c>
      <c r="S214" s="21">
        <f t="shared" si="31"/>
        <v>1.1500000000014552</v>
      </c>
      <c r="T214" s="21">
        <f t="shared" si="32"/>
        <v>0</v>
      </c>
      <c r="U214" s="21">
        <f t="shared" si="33"/>
        <v>87994.85</v>
      </c>
      <c r="V214" s="21">
        <v>92792</v>
      </c>
      <c r="W214" s="21">
        <v>89190.45</v>
      </c>
      <c r="X214" s="21">
        <f t="shared" si="34"/>
        <v>3601.5500000000029</v>
      </c>
      <c r="Y214" s="21">
        <f t="shared" si="35"/>
        <v>96.118684800413817</v>
      </c>
      <c r="Z214" s="21">
        <v>0</v>
      </c>
      <c r="AA214" s="21">
        <v>0</v>
      </c>
      <c r="AB214" s="21">
        <v>0</v>
      </c>
      <c r="AC214" s="21">
        <v>0</v>
      </c>
      <c r="AD214" s="21">
        <v>0</v>
      </c>
    </row>
    <row r="215" spans="1:30" ht="38.25">
      <c r="A215" s="22" t="s">
        <v>191</v>
      </c>
      <c r="B215" s="21">
        <v>0</v>
      </c>
      <c r="C215" s="21">
        <v>0</v>
      </c>
      <c r="D215" s="21">
        <v>10425</v>
      </c>
      <c r="E215" s="21">
        <v>0</v>
      </c>
      <c r="F215" s="21">
        <v>0</v>
      </c>
      <c r="G215" s="21">
        <f t="shared" si="27"/>
        <v>10425</v>
      </c>
      <c r="H215" s="21">
        <v>0</v>
      </c>
      <c r="I215" s="21">
        <v>0</v>
      </c>
      <c r="J215" s="21">
        <v>0</v>
      </c>
      <c r="K215" s="21">
        <v>0</v>
      </c>
      <c r="L215" s="21">
        <f t="shared" si="28"/>
        <v>0</v>
      </c>
      <c r="M215" s="21">
        <v>0</v>
      </c>
      <c r="N215" s="21">
        <v>0</v>
      </c>
      <c r="O215" s="21">
        <v>0</v>
      </c>
      <c r="P215" s="21">
        <v>0</v>
      </c>
      <c r="Q215" s="21">
        <f t="shared" si="29"/>
        <v>0</v>
      </c>
      <c r="R215" s="21">
        <f t="shared" si="30"/>
        <v>0</v>
      </c>
      <c r="S215" s="21">
        <f t="shared" si="31"/>
        <v>0</v>
      </c>
      <c r="T215" s="21">
        <f t="shared" si="32"/>
        <v>0</v>
      </c>
      <c r="U215" s="21">
        <f t="shared" si="33"/>
        <v>0</v>
      </c>
      <c r="V215" s="21">
        <v>0</v>
      </c>
      <c r="W215" s="21">
        <v>0</v>
      </c>
      <c r="X215" s="21">
        <f t="shared" si="34"/>
        <v>0</v>
      </c>
      <c r="Y215" s="21">
        <f t="shared" si="35"/>
        <v>0</v>
      </c>
      <c r="Z215" s="21">
        <v>0</v>
      </c>
      <c r="AA215" s="21">
        <v>0</v>
      </c>
      <c r="AB215" s="21">
        <v>0</v>
      </c>
      <c r="AC215" s="21">
        <v>0</v>
      </c>
      <c r="AD215" s="21">
        <v>0</v>
      </c>
    </row>
    <row r="216" spans="1:30" ht="38.25">
      <c r="A216" s="22" t="s">
        <v>192</v>
      </c>
      <c r="B216" s="21">
        <v>0</v>
      </c>
      <c r="C216" s="21">
        <v>0</v>
      </c>
      <c r="D216" s="21">
        <v>2000</v>
      </c>
      <c r="E216" s="21">
        <v>0</v>
      </c>
      <c r="F216" s="21">
        <v>0</v>
      </c>
      <c r="G216" s="21">
        <f t="shared" si="27"/>
        <v>2000</v>
      </c>
      <c r="H216" s="21">
        <v>0</v>
      </c>
      <c r="I216" s="21">
        <v>2000</v>
      </c>
      <c r="J216" s="21">
        <v>0</v>
      </c>
      <c r="K216" s="21">
        <v>0</v>
      </c>
      <c r="L216" s="21">
        <f t="shared" si="28"/>
        <v>2000</v>
      </c>
      <c r="M216" s="21">
        <v>0</v>
      </c>
      <c r="N216" s="21">
        <v>2000</v>
      </c>
      <c r="O216" s="21">
        <v>0</v>
      </c>
      <c r="P216" s="21">
        <v>0</v>
      </c>
      <c r="Q216" s="21">
        <f t="shared" si="29"/>
        <v>2000</v>
      </c>
      <c r="R216" s="21">
        <f t="shared" si="30"/>
        <v>0</v>
      </c>
      <c r="S216" s="21">
        <f t="shared" si="31"/>
        <v>0</v>
      </c>
      <c r="T216" s="21">
        <f t="shared" si="32"/>
        <v>0</v>
      </c>
      <c r="U216" s="21">
        <f t="shared" si="33"/>
        <v>2000</v>
      </c>
      <c r="V216" s="21">
        <v>2000</v>
      </c>
      <c r="W216" s="21">
        <v>0</v>
      </c>
      <c r="X216" s="21">
        <f t="shared" si="34"/>
        <v>2000</v>
      </c>
      <c r="Y216" s="21">
        <f t="shared" si="35"/>
        <v>0</v>
      </c>
      <c r="Z216" s="21">
        <v>0</v>
      </c>
      <c r="AA216" s="21">
        <v>0</v>
      </c>
      <c r="AB216" s="21">
        <v>0</v>
      </c>
      <c r="AC216" s="21">
        <v>0</v>
      </c>
      <c r="AD216" s="21">
        <v>0</v>
      </c>
    </row>
    <row r="217" spans="1:30" ht="51">
      <c r="A217" s="22" t="s">
        <v>193</v>
      </c>
      <c r="B217" s="21">
        <v>0</v>
      </c>
      <c r="C217" s="21">
        <v>0</v>
      </c>
      <c r="D217" s="21">
        <v>0</v>
      </c>
      <c r="E217" s="21">
        <v>17381</v>
      </c>
      <c r="F217" s="21">
        <v>0</v>
      </c>
      <c r="G217" s="21">
        <f t="shared" si="27"/>
        <v>17381</v>
      </c>
      <c r="H217" s="21">
        <v>0</v>
      </c>
      <c r="I217" s="21">
        <v>0</v>
      </c>
      <c r="J217" s="21">
        <v>17381</v>
      </c>
      <c r="K217" s="21">
        <v>0</v>
      </c>
      <c r="L217" s="21">
        <f t="shared" si="28"/>
        <v>17381</v>
      </c>
      <c r="M217" s="21">
        <v>0</v>
      </c>
      <c r="N217" s="21">
        <v>0</v>
      </c>
      <c r="O217" s="21">
        <v>17381</v>
      </c>
      <c r="P217" s="21">
        <v>0</v>
      </c>
      <c r="Q217" s="21">
        <f t="shared" si="29"/>
        <v>17381</v>
      </c>
      <c r="R217" s="21">
        <f t="shared" si="30"/>
        <v>0</v>
      </c>
      <c r="S217" s="21">
        <f t="shared" si="31"/>
        <v>0</v>
      </c>
      <c r="T217" s="21">
        <f t="shared" si="32"/>
        <v>0</v>
      </c>
      <c r="U217" s="21">
        <f t="shared" si="33"/>
        <v>17381</v>
      </c>
      <c r="V217" s="21">
        <v>17381</v>
      </c>
      <c r="W217" s="21">
        <v>17381</v>
      </c>
      <c r="X217" s="21">
        <f t="shared" si="34"/>
        <v>0</v>
      </c>
      <c r="Y217" s="21">
        <f t="shared" si="35"/>
        <v>100</v>
      </c>
      <c r="Z217" s="21">
        <v>0</v>
      </c>
      <c r="AA217" s="21">
        <v>0</v>
      </c>
      <c r="AB217" s="21">
        <v>0</v>
      </c>
      <c r="AC217" s="21">
        <v>0</v>
      </c>
      <c r="AD217" s="21">
        <v>0</v>
      </c>
    </row>
    <row r="218" spans="1:30" ht="25.5">
      <c r="A218" s="22" t="s">
        <v>194</v>
      </c>
      <c r="B218" s="21">
        <v>0</v>
      </c>
      <c r="C218" s="21">
        <v>0</v>
      </c>
      <c r="D218" s="21">
        <v>36223</v>
      </c>
      <c r="E218" s="21">
        <v>0</v>
      </c>
      <c r="F218" s="21">
        <v>32392</v>
      </c>
      <c r="G218" s="21">
        <f t="shared" si="27"/>
        <v>68615</v>
      </c>
      <c r="H218" s="21">
        <v>0</v>
      </c>
      <c r="I218" s="21">
        <v>36223</v>
      </c>
      <c r="J218" s="21">
        <v>0</v>
      </c>
      <c r="K218" s="21">
        <v>32392</v>
      </c>
      <c r="L218" s="21">
        <f t="shared" si="28"/>
        <v>68615</v>
      </c>
      <c r="M218" s="21">
        <v>0</v>
      </c>
      <c r="N218" s="21">
        <v>36221.85</v>
      </c>
      <c r="O218" s="21">
        <v>0</v>
      </c>
      <c r="P218" s="21">
        <v>32392</v>
      </c>
      <c r="Q218" s="21">
        <f t="shared" si="29"/>
        <v>68613.850000000006</v>
      </c>
      <c r="R218" s="21">
        <f t="shared" si="30"/>
        <v>0</v>
      </c>
      <c r="S218" s="21">
        <f t="shared" si="31"/>
        <v>1.1500000000014552</v>
      </c>
      <c r="T218" s="21">
        <f t="shared" si="32"/>
        <v>0</v>
      </c>
      <c r="U218" s="21">
        <f t="shared" si="33"/>
        <v>68613.850000000006</v>
      </c>
      <c r="V218" s="21">
        <v>73411</v>
      </c>
      <c r="W218" s="21">
        <v>71809.45</v>
      </c>
      <c r="X218" s="21">
        <f t="shared" si="34"/>
        <v>1601.5500000000029</v>
      </c>
      <c r="Y218" s="21">
        <f t="shared" si="35"/>
        <v>97.818378717085992</v>
      </c>
      <c r="Z218" s="21">
        <v>0</v>
      </c>
      <c r="AA218" s="21">
        <v>0</v>
      </c>
      <c r="AB218" s="21">
        <v>0</v>
      </c>
      <c r="AC218" s="21">
        <v>0</v>
      </c>
      <c r="AD218" s="21">
        <v>0</v>
      </c>
    </row>
    <row r="219" spans="1:30" ht="25.5">
      <c r="A219" s="20" t="s">
        <v>87</v>
      </c>
      <c r="B219" s="21">
        <v>0</v>
      </c>
      <c r="C219" s="21">
        <v>1000</v>
      </c>
      <c r="D219" s="21">
        <v>0</v>
      </c>
      <c r="E219" s="21">
        <v>76460</v>
      </c>
      <c r="F219" s="21">
        <v>3816071</v>
      </c>
      <c r="G219" s="21">
        <f t="shared" si="27"/>
        <v>3893531</v>
      </c>
      <c r="H219" s="21">
        <v>803</v>
      </c>
      <c r="I219" s="21">
        <v>0</v>
      </c>
      <c r="J219" s="21">
        <v>76460</v>
      </c>
      <c r="K219" s="21">
        <v>3455044</v>
      </c>
      <c r="L219" s="21">
        <f t="shared" si="28"/>
        <v>3532307</v>
      </c>
      <c r="M219" s="21">
        <v>611.87</v>
      </c>
      <c r="N219" s="21">
        <v>0</v>
      </c>
      <c r="O219" s="21">
        <v>76460</v>
      </c>
      <c r="P219" s="21">
        <v>3455044</v>
      </c>
      <c r="Q219" s="21">
        <f t="shared" si="29"/>
        <v>3532115.87</v>
      </c>
      <c r="R219" s="21">
        <f t="shared" si="30"/>
        <v>191.13</v>
      </c>
      <c r="S219" s="21">
        <f t="shared" si="31"/>
        <v>0</v>
      </c>
      <c r="T219" s="21">
        <f t="shared" si="32"/>
        <v>0</v>
      </c>
      <c r="U219" s="21">
        <f t="shared" si="33"/>
        <v>3532115.87</v>
      </c>
      <c r="V219" s="21">
        <v>3532307</v>
      </c>
      <c r="W219" s="21">
        <v>3443307.71</v>
      </c>
      <c r="X219" s="21">
        <f t="shared" si="34"/>
        <v>88999.290000000037</v>
      </c>
      <c r="Y219" s="21">
        <f t="shared" si="35"/>
        <v>97.480420303218267</v>
      </c>
      <c r="Z219" s="21">
        <v>0</v>
      </c>
      <c r="AA219" s="21">
        <v>0</v>
      </c>
      <c r="AB219" s="21">
        <v>0</v>
      </c>
      <c r="AC219" s="21">
        <v>0</v>
      </c>
      <c r="AD219" s="21">
        <v>0</v>
      </c>
    </row>
    <row r="220" spans="1:30" ht="25.5">
      <c r="A220" s="20" t="s">
        <v>51</v>
      </c>
      <c r="B220" s="21">
        <v>0</v>
      </c>
      <c r="C220" s="21">
        <v>0</v>
      </c>
      <c r="D220" s="21">
        <v>0</v>
      </c>
      <c r="E220" s="21">
        <v>0</v>
      </c>
      <c r="F220" s="21">
        <v>107263</v>
      </c>
      <c r="G220" s="21">
        <f t="shared" si="27"/>
        <v>107263</v>
      </c>
      <c r="H220" s="21">
        <v>0</v>
      </c>
      <c r="I220" s="21">
        <v>0</v>
      </c>
      <c r="J220" s="21">
        <v>0</v>
      </c>
      <c r="K220" s="21">
        <v>89685</v>
      </c>
      <c r="L220" s="21">
        <f t="shared" si="28"/>
        <v>89685</v>
      </c>
      <c r="M220" s="21">
        <v>0</v>
      </c>
      <c r="N220" s="21">
        <v>0</v>
      </c>
      <c r="O220" s="21">
        <v>0</v>
      </c>
      <c r="P220" s="21">
        <v>89685</v>
      </c>
      <c r="Q220" s="21">
        <f t="shared" si="29"/>
        <v>89685</v>
      </c>
      <c r="R220" s="21">
        <f t="shared" si="30"/>
        <v>0</v>
      </c>
      <c r="S220" s="21">
        <f t="shared" si="31"/>
        <v>0</v>
      </c>
      <c r="T220" s="21">
        <f t="shared" si="32"/>
        <v>0</v>
      </c>
      <c r="U220" s="21">
        <f t="shared" si="33"/>
        <v>89685</v>
      </c>
      <c r="V220" s="21">
        <v>89685</v>
      </c>
      <c r="W220" s="21">
        <v>81976.160000000003</v>
      </c>
      <c r="X220" s="21">
        <f t="shared" si="34"/>
        <v>7708.8399999999965</v>
      </c>
      <c r="Y220" s="21">
        <f t="shared" si="35"/>
        <v>91.404538105591797</v>
      </c>
      <c r="Z220" s="21">
        <v>0</v>
      </c>
      <c r="AA220" s="21">
        <v>0</v>
      </c>
      <c r="AB220" s="21">
        <v>0</v>
      </c>
      <c r="AC220" s="21">
        <v>0</v>
      </c>
      <c r="AD220" s="21">
        <v>0</v>
      </c>
    </row>
    <row r="221" spans="1:30" s="19" customFormat="1">
      <c r="A221" s="17" t="s">
        <v>195</v>
      </c>
      <c r="B221" s="18">
        <v>4570348.72</v>
      </c>
      <c r="C221" s="18">
        <v>6492478</v>
      </c>
      <c r="D221" s="18">
        <v>24185522</v>
      </c>
      <c r="E221" s="18">
        <v>1223746</v>
      </c>
      <c r="F221" s="18">
        <v>330857391</v>
      </c>
      <c r="G221" s="18">
        <f t="shared" si="27"/>
        <v>362759137</v>
      </c>
      <c r="H221" s="18">
        <v>5982303</v>
      </c>
      <c r="I221" s="18">
        <v>23080513</v>
      </c>
      <c r="J221" s="18">
        <v>1219441</v>
      </c>
      <c r="K221" s="18">
        <v>305125939</v>
      </c>
      <c r="L221" s="18">
        <f t="shared" si="28"/>
        <v>335408196</v>
      </c>
      <c r="M221" s="18">
        <v>5558365.1799999997</v>
      </c>
      <c r="N221" s="18">
        <v>22652666.809999999</v>
      </c>
      <c r="O221" s="18">
        <v>732254.65</v>
      </c>
      <c r="P221" s="18">
        <v>305125939</v>
      </c>
      <c r="Q221" s="18">
        <f t="shared" si="29"/>
        <v>334069225.63999999</v>
      </c>
      <c r="R221" s="18">
        <f t="shared" si="30"/>
        <v>423937.8200000003</v>
      </c>
      <c r="S221" s="18">
        <f t="shared" si="31"/>
        <v>427846.19000000134</v>
      </c>
      <c r="T221" s="18">
        <f t="shared" si="32"/>
        <v>487186.35</v>
      </c>
      <c r="U221" s="18">
        <f t="shared" si="33"/>
        <v>338639574.36000001</v>
      </c>
      <c r="V221" s="18">
        <v>342179813</v>
      </c>
      <c r="W221" s="18">
        <v>308370440.00999999</v>
      </c>
      <c r="X221" s="18">
        <f t="shared" si="34"/>
        <v>33809372.99000001</v>
      </c>
      <c r="Y221" s="18">
        <f t="shared" si="35"/>
        <v>90.11941333020718</v>
      </c>
      <c r="Z221" s="18">
        <v>-3902700</v>
      </c>
      <c r="AA221" s="18">
        <v>-1465318.86</v>
      </c>
      <c r="AB221" s="18">
        <v>1877700</v>
      </c>
      <c r="AC221" s="18">
        <v>432754.54</v>
      </c>
      <c r="AD221" s="18">
        <v>0</v>
      </c>
    </row>
    <row r="222" spans="1:30">
      <c r="A222" s="20" t="s">
        <v>196</v>
      </c>
      <c r="B222" s="21">
        <v>0</v>
      </c>
      <c r="C222" s="21">
        <v>18213</v>
      </c>
      <c r="D222" s="21">
        <v>0</v>
      </c>
      <c r="E222" s="21">
        <v>0</v>
      </c>
      <c r="F222" s="21">
        <v>33585201</v>
      </c>
      <c r="G222" s="21">
        <f t="shared" si="27"/>
        <v>33603414</v>
      </c>
      <c r="H222" s="21">
        <v>15913</v>
      </c>
      <c r="I222" s="21">
        <v>0</v>
      </c>
      <c r="J222" s="21">
        <v>0</v>
      </c>
      <c r="K222" s="21">
        <v>30410647</v>
      </c>
      <c r="L222" s="21">
        <f t="shared" si="28"/>
        <v>30426560</v>
      </c>
      <c r="M222" s="21">
        <v>22322.720000000001</v>
      </c>
      <c r="N222" s="21">
        <v>0</v>
      </c>
      <c r="O222" s="21">
        <v>0</v>
      </c>
      <c r="P222" s="21">
        <v>30410647</v>
      </c>
      <c r="Q222" s="21">
        <f t="shared" si="29"/>
        <v>30432969.719999999</v>
      </c>
      <c r="R222" s="21">
        <f t="shared" si="30"/>
        <v>-6409.7200000000012</v>
      </c>
      <c r="S222" s="21">
        <f t="shared" si="31"/>
        <v>0</v>
      </c>
      <c r="T222" s="21">
        <f t="shared" si="32"/>
        <v>0</v>
      </c>
      <c r="U222" s="21">
        <f t="shared" si="33"/>
        <v>30432969.719999999</v>
      </c>
      <c r="V222" s="21">
        <v>30434371</v>
      </c>
      <c r="W222" s="21">
        <v>29089768.109999999</v>
      </c>
      <c r="X222" s="21">
        <f t="shared" si="34"/>
        <v>1344602.8900000006</v>
      </c>
      <c r="Y222" s="21">
        <f t="shared" si="35"/>
        <v>95.581959324869885</v>
      </c>
      <c r="Z222" s="21">
        <v>0</v>
      </c>
      <c r="AA222" s="21">
        <v>0</v>
      </c>
      <c r="AB222" s="21">
        <v>0</v>
      </c>
      <c r="AC222" s="21">
        <v>0</v>
      </c>
      <c r="AD222" s="21">
        <v>0</v>
      </c>
    </row>
    <row r="223" spans="1:30" ht="25.5">
      <c r="A223" s="22" t="s">
        <v>197</v>
      </c>
      <c r="B223" s="21">
        <v>0</v>
      </c>
      <c r="C223" s="21">
        <v>18213</v>
      </c>
      <c r="D223" s="21">
        <v>0</v>
      </c>
      <c r="E223" s="21">
        <v>0</v>
      </c>
      <c r="F223" s="21">
        <v>807410</v>
      </c>
      <c r="G223" s="21">
        <f t="shared" si="27"/>
        <v>825623</v>
      </c>
      <c r="H223" s="21">
        <v>15913</v>
      </c>
      <c r="I223" s="21">
        <v>0</v>
      </c>
      <c r="J223" s="21">
        <v>0</v>
      </c>
      <c r="K223" s="21">
        <v>742857</v>
      </c>
      <c r="L223" s="21">
        <f t="shared" si="28"/>
        <v>758770</v>
      </c>
      <c r="M223" s="21">
        <v>22322.720000000001</v>
      </c>
      <c r="N223" s="21">
        <v>0</v>
      </c>
      <c r="O223" s="21">
        <v>0</v>
      </c>
      <c r="P223" s="21">
        <v>742857</v>
      </c>
      <c r="Q223" s="21">
        <f t="shared" si="29"/>
        <v>765179.72</v>
      </c>
      <c r="R223" s="21">
        <f t="shared" si="30"/>
        <v>-6409.7200000000012</v>
      </c>
      <c r="S223" s="21">
        <f t="shared" si="31"/>
        <v>0</v>
      </c>
      <c r="T223" s="21">
        <f t="shared" si="32"/>
        <v>0</v>
      </c>
      <c r="U223" s="21">
        <f t="shared" si="33"/>
        <v>765179.72</v>
      </c>
      <c r="V223" s="21">
        <v>766581</v>
      </c>
      <c r="W223" s="21">
        <v>742442.82</v>
      </c>
      <c r="X223" s="21">
        <f t="shared" si="34"/>
        <v>24138.180000000051</v>
      </c>
      <c r="Y223" s="21">
        <f t="shared" si="35"/>
        <v>96.851189893827268</v>
      </c>
      <c r="Z223" s="21">
        <v>0</v>
      </c>
      <c r="AA223" s="21">
        <v>0</v>
      </c>
      <c r="AB223" s="21">
        <v>0</v>
      </c>
      <c r="AC223" s="21">
        <v>0</v>
      </c>
      <c r="AD223" s="21">
        <v>0</v>
      </c>
    </row>
    <row r="224" spans="1:30" ht="25.5">
      <c r="A224" s="22" t="s">
        <v>198</v>
      </c>
      <c r="B224" s="21">
        <v>0</v>
      </c>
      <c r="C224" s="21">
        <v>0</v>
      </c>
      <c r="D224" s="21">
        <v>0</v>
      </c>
      <c r="E224" s="21">
        <v>0</v>
      </c>
      <c r="F224" s="21">
        <v>6759002</v>
      </c>
      <c r="G224" s="21">
        <f t="shared" si="27"/>
        <v>6759002</v>
      </c>
      <c r="H224" s="21">
        <v>0</v>
      </c>
      <c r="I224" s="21">
        <v>0</v>
      </c>
      <c r="J224" s="21">
        <v>0</v>
      </c>
      <c r="K224" s="21">
        <v>6195753</v>
      </c>
      <c r="L224" s="21">
        <f t="shared" si="28"/>
        <v>6195753</v>
      </c>
      <c r="M224" s="21">
        <v>0</v>
      </c>
      <c r="N224" s="21">
        <v>0</v>
      </c>
      <c r="O224" s="21">
        <v>0</v>
      </c>
      <c r="P224" s="21">
        <v>6195753</v>
      </c>
      <c r="Q224" s="21">
        <f t="shared" si="29"/>
        <v>6195753</v>
      </c>
      <c r="R224" s="21">
        <f t="shared" si="30"/>
        <v>0</v>
      </c>
      <c r="S224" s="21">
        <f t="shared" si="31"/>
        <v>0</v>
      </c>
      <c r="T224" s="21">
        <f t="shared" si="32"/>
        <v>0</v>
      </c>
      <c r="U224" s="21">
        <f t="shared" si="33"/>
        <v>6195753</v>
      </c>
      <c r="V224" s="21">
        <v>6195753</v>
      </c>
      <c r="W224" s="21">
        <v>5808035</v>
      </c>
      <c r="X224" s="21">
        <f t="shared" si="34"/>
        <v>387718</v>
      </c>
      <c r="Y224" s="21">
        <f t="shared" si="35"/>
        <v>93.742197276101862</v>
      </c>
      <c r="Z224" s="21">
        <v>0</v>
      </c>
      <c r="AA224" s="21">
        <v>0</v>
      </c>
      <c r="AB224" s="21">
        <v>0</v>
      </c>
      <c r="AC224" s="21">
        <v>0</v>
      </c>
      <c r="AD224" s="21">
        <v>0</v>
      </c>
    </row>
    <row r="225" spans="1:30" ht="38.25">
      <c r="A225" s="22" t="s">
        <v>199</v>
      </c>
      <c r="B225" s="21">
        <v>0</v>
      </c>
      <c r="C225" s="21">
        <v>0</v>
      </c>
      <c r="D225" s="21">
        <v>0</v>
      </c>
      <c r="E225" s="21">
        <v>0</v>
      </c>
      <c r="F225" s="21">
        <v>19681416</v>
      </c>
      <c r="G225" s="21">
        <f t="shared" si="27"/>
        <v>19681416</v>
      </c>
      <c r="H225" s="21">
        <v>0</v>
      </c>
      <c r="I225" s="21">
        <v>0</v>
      </c>
      <c r="J225" s="21">
        <v>0</v>
      </c>
      <c r="K225" s="21">
        <v>17137465</v>
      </c>
      <c r="L225" s="21">
        <f t="shared" si="28"/>
        <v>17137465</v>
      </c>
      <c r="M225" s="21">
        <v>0</v>
      </c>
      <c r="N225" s="21">
        <v>0</v>
      </c>
      <c r="O225" s="21">
        <v>0</v>
      </c>
      <c r="P225" s="21">
        <v>17137465</v>
      </c>
      <c r="Q225" s="21">
        <f t="shared" si="29"/>
        <v>17137465</v>
      </c>
      <c r="R225" s="21">
        <f t="shared" si="30"/>
        <v>0</v>
      </c>
      <c r="S225" s="21">
        <f t="shared" si="31"/>
        <v>0</v>
      </c>
      <c r="T225" s="21">
        <f t="shared" si="32"/>
        <v>0</v>
      </c>
      <c r="U225" s="21">
        <f t="shared" si="33"/>
        <v>17137465</v>
      </c>
      <c r="V225" s="21">
        <v>17137465</v>
      </c>
      <c r="W225" s="21">
        <v>17111786.579999998</v>
      </c>
      <c r="X225" s="21">
        <f t="shared" si="34"/>
        <v>25678.420000001788</v>
      </c>
      <c r="Y225" s="21">
        <f t="shared" si="35"/>
        <v>99.850162086399592</v>
      </c>
      <c r="Z225" s="21">
        <v>0</v>
      </c>
      <c r="AA225" s="21">
        <v>0</v>
      </c>
      <c r="AB225" s="21">
        <v>0</v>
      </c>
      <c r="AC225" s="21">
        <v>0</v>
      </c>
      <c r="AD225" s="21">
        <v>0</v>
      </c>
    </row>
    <row r="226" spans="1:30" ht="25.5">
      <c r="A226" s="22" t="s">
        <v>200</v>
      </c>
      <c r="B226" s="21">
        <v>0</v>
      </c>
      <c r="C226" s="21">
        <v>0</v>
      </c>
      <c r="D226" s="21">
        <v>0</v>
      </c>
      <c r="E226" s="21">
        <v>0</v>
      </c>
      <c r="F226" s="21">
        <v>555472</v>
      </c>
      <c r="G226" s="21">
        <f t="shared" si="27"/>
        <v>555472</v>
      </c>
      <c r="H226" s="21">
        <v>0</v>
      </c>
      <c r="I226" s="21">
        <v>0</v>
      </c>
      <c r="J226" s="21">
        <v>0</v>
      </c>
      <c r="K226" s="21">
        <v>552671</v>
      </c>
      <c r="L226" s="21">
        <f t="shared" si="28"/>
        <v>552671</v>
      </c>
      <c r="M226" s="21">
        <v>0</v>
      </c>
      <c r="N226" s="21">
        <v>0</v>
      </c>
      <c r="O226" s="21">
        <v>0</v>
      </c>
      <c r="P226" s="21">
        <v>552671</v>
      </c>
      <c r="Q226" s="21">
        <f t="shared" si="29"/>
        <v>552671</v>
      </c>
      <c r="R226" s="21">
        <f t="shared" si="30"/>
        <v>0</v>
      </c>
      <c r="S226" s="21">
        <f t="shared" si="31"/>
        <v>0</v>
      </c>
      <c r="T226" s="21">
        <f t="shared" si="32"/>
        <v>0</v>
      </c>
      <c r="U226" s="21">
        <f t="shared" si="33"/>
        <v>552671</v>
      </c>
      <c r="V226" s="21">
        <v>552671</v>
      </c>
      <c r="W226" s="21">
        <v>202702.88</v>
      </c>
      <c r="X226" s="21">
        <f t="shared" si="34"/>
        <v>349968.12</v>
      </c>
      <c r="Y226" s="21">
        <f t="shared" si="35"/>
        <v>36.676952472628379</v>
      </c>
      <c r="Z226" s="21">
        <v>0</v>
      </c>
      <c r="AA226" s="21">
        <v>0</v>
      </c>
      <c r="AB226" s="21">
        <v>0</v>
      </c>
      <c r="AC226" s="21">
        <v>0</v>
      </c>
      <c r="AD226" s="21">
        <v>0</v>
      </c>
    </row>
    <row r="227" spans="1:30" ht="25.5">
      <c r="A227" s="22" t="s">
        <v>201</v>
      </c>
      <c r="B227" s="21">
        <v>0</v>
      </c>
      <c r="C227" s="21">
        <v>0</v>
      </c>
      <c r="D227" s="21">
        <v>0</v>
      </c>
      <c r="E227" s="21">
        <v>0</v>
      </c>
      <c r="F227" s="21">
        <v>1196449</v>
      </c>
      <c r="G227" s="21">
        <f t="shared" si="27"/>
        <v>1196449</v>
      </c>
      <c r="H227" s="21">
        <v>0</v>
      </c>
      <c r="I227" s="21">
        <v>0</v>
      </c>
      <c r="J227" s="21">
        <v>0</v>
      </c>
      <c r="K227" s="21">
        <v>1196449</v>
      </c>
      <c r="L227" s="21">
        <f t="shared" si="28"/>
        <v>1196449</v>
      </c>
      <c r="M227" s="21">
        <v>0</v>
      </c>
      <c r="N227" s="21">
        <v>0</v>
      </c>
      <c r="O227" s="21">
        <v>0</v>
      </c>
      <c r="P227" s="21">
        <v>1196449</v>
      </c>
      <c r="Q227" s="21">
        <f t="shared" si="29"/>
        <v>1196449</v>
      </c>
      <c r="R227" s="21">
        <f t="shared" si="30"/>
        <v>0</v>
      </c>
      <c r="S227" s="21">
        <f t="shared" si="31"/>
        <v>0</v>
      </c>
      <c r="T227" s="21">
        <f t="shared" si="32"/>
        <v>0</v>
      </c>
      <c r="U227" s="21">
        <f t="shared" si="33"/>
        <v>1196449</v>
      </c>
      <c r="V227" s="21">
        <v>1196449</v>
      </c>
      <c r="W227" s="21">
        <v>639443.82999999996</v>
      </c>
      <c r="X227" s="21">
        <f t="shared" si="34"/>
        <v>557005.17000000004</v>
      </c>
      <c r="Y227" s="21">
        <f t="shared" si="35"/>
        <v>53.445138906881937</v>
      </c>
      <c r="Z227" s="21">
        <v>0</v>
      </c>
      <c r="AA227" s="21">
        <v>0</v>
      </c>
      <c r="AB227" s="21">
        <v>0</v>
      </c>
      <c r="AC227" s="21">
        <v>0</v>
      </c>
      <c r="AD227" s="21">
        <v>0</v>
      </c>
    </row>
    <row r="228" spans="1:30">
      <c r="A228" s="22" t="s">
        <v>202</v>
      </c>
      <c r="B228" s="21">
        <v>0</v>
      </c>
      <c r="C228" s="21">
        <v>0</v>
      </c>
      <c r="D228" s="21">
        <v>0</v>
      </c>
      <c r="E228" s="21">
        <v>0</v>
      </c>
      <c r="F228" s="21">
        <v>4585452</v>
      </c>
      <c r="G228" s="21">
        <f t="shared" si="27"/>
        <v>4585452</v>
      </c>
      <c r="H228" s="21">
        <v>0</v>
      </c>
      <c r="I228" s="21">
        <v>0</v>
      </c>
      <c r="J228" s="21">
        <v>0</v>
      </c>
      <c r="K228" s="21">
        <v>4585452</v>
      </c>
      <c r="L228" s="21">
        <f t="shared" si="28"/>
        <v>4585452</v>
      </c>
      <c r="M228" s="21">
        <v>0</v>
      </c>
      <c r="N228" s="21">
        <v>0</v>
      </c>
      <c r="O228" s="21">
        <v>0</v>
      </c>
      <c r="P228" s="21">
        <v>4585452</v>
      </c>
      <c r="Q228" s="21">
        <f t="shared" si="29"/>
        <v>4585452</v>
      </c>
      <c r="R228" s="21">
        <f t="shared" si="30"/>
        <v>0</v>
      </c>
      <c r="S228" s="21">
        <f t="shared" si="31"/>
        <v>0</v>
      </c>
      <c r="T228" s="21">
        <f t="shared" si="32"/>
        <v>0</v>
      </c>
      <c r="U228" s="21">
        <f t="shared" si="33"/>
        <v>4585452</v>
      </c>
      <c r="V228" s="21">
        <v>4585452</v>
      </c>
      <c r="W228" s="21">
        <v>4585357</v>
      </c>
      <c r="X228" s="21">
        <f t="shared" si="34"/>
        <v>95</v>
      </c>
      <c r="Y228" s="21">
        <f t="shared" si="35"/>
        <v>99.997928230412185</v>
      </c>
      <c r="Z228" s="21">
        <v>0</v>
      </c>
      <c r="AA228" s="21">
        <v>0</v>
      </c>
      <c r="AB228" s="21">
        <v>0</v>
      </c>
      <c r="AC228" s="21">
        <v>0</v>
      </c>
      <c r="AD228" s="21">
        <v>0</v>
      </c>
    </row>
    <row r="229" spans="1:30" ht="25.5">
      <c r="A229" s="20" t="s">
        <v>203</v>
      </c>
      <c r="B229" s="21">
        <v>0</v>
      </c>
      <c r="C229" s="21">
        <v>4266784</v>
      </c>
      <c r="D229" s="21">
        <v>0</v>
      </c>
      <c r="E229" s="21">
        <v>29722</v>
      </c>
      <c r="F229" s="21">
        <v>67677234</v>
      </c>
      <c r="G229" s="21">
        <f t="shared" si="27"/>
        <v>71973740</v>
      </c>
      <c r="H229" s="21">
        <v>3912808</v>
      </c>
      <c r="I229" s="21">
        <v>0</v>
      </c>
      <c r="J229" s="21">
        <v>27089</v>
      </c>
      <c r="K229" s="21">
        <v>61386203</v>
      </c>
      <c r="L229" s="21">
        <f t="shared" si="28"/>
        <v>65326100</v>
      </c>
      <c r="M229" s="21">
        <v>3506243.17</v>
      </c>
      <c r="N229" s="21">
        <v>0</v>
      </c>
      <c r="O229" s="21">
        <v>28139.95</v>
      </c>
      <c r="P229" s="21">
        <v>61386203</v>
      </c>
      <c r="Q229" s="21">
        <f t="shared" si="29"/>
        <v>64920586.119999997</v>
      </c>
      <c r="R229" s="21">
        <f t="shared" si="30"/>
        <v>406564.83000000007</v>
      </c>
      <c r="S229" s="21">
        <f t="shared" si="31"/>
        <v>0</v>
      </c>
      <c r="T229" s="21">
        <f t="shared" si="32"/>
        <v>-1050.9500000000007</v>
      </c>
      <c r="U229" s="21">
        <f t="shared" si="33"/>
        <v>64920586.119999997</v>
      </c>
      <c r="V229" s="21">
        <v>65547511</v>
      </c>
      <c r="W229" s="21">
        <v>62077897.079999998</v>
      </c>
      <c r="X229" s="21">
        <f t="shared" si="34"/>
        <v>3469613.9200000018</v>
      </c>
      <c r="Y229" s="21">
        <f t="shared" si="35"/>
        <v>94.706719039262993</v>
      </c>
      <c r="Z229" s="21">
        <v>0</v>
      </c>
      <c r="AA229" s="21">
        <v>0</v>
      </c>
      <c r="AB229" s="21">
        <v>0</v>
      </c>
      <c r="AC229" s="21">
        <v>0</v>
      </c>
      <c r="AD229" s="21">
        <v>0</v>
      </c>
    </row>
    <row r="230" spans="1:30" ht="25.5">
      <c r="A230" s="22" t="s">
        <v>204</v>
      </c>
      <c r="B230" s="21">
        <v>0</v>
      </c>
      <c r="C230" s="21">
        <v>4266784</v>
      </c>
      <c r="D230" s="21">
        <v>0</v>
      </c>
      <c r="E230" s="21">
        <v>29722</v>
      </c>
      <c r="F230" s="21">
        <v>67677234</v>
      </c>
      <c r="G230" s="21">
        <f t="shared" si="27"/>
        <v>71973740</v>
      </c>
      <c r="H230" s="21">
        <v>3912808</v>
      </c>
      <c r="I230" s="21">
        <v>0</v>
      </c>
      <c r="J230" s="21">
        <v>27089</v>
      </c>
      <c r="K230" s="21">
        <v>61386203</v>
      </c>
      <c r="L230" s="21">
        <f t="shared" si="28"/>
        <v>65326100</v>
      </c>
      <c r="M230" s="21">
        <v>3506243.17</v>
      </c>
      <c r="N230" s="21">
        <v>0</v>
      </c>
      <c r="O230" s="21">
        <v>28139.95</v>
      </c>
      <c r="P230" s="21">
        <v>61386203</v>
      </c>
      <c r="Q230" s="21">
        <f t="shared" si="29"/>
        <v>64920586.119999997</v>
      </c>
      <c r="R230" s="21">
        <f t="shared" si="30"/>
        <v>406564.83000000007</v>
      </c>
      <c r="S230" s="21">
        <f t="shared" si="31"/>
        <v>0</v>
      </c>
      <c r="T230" s="21">
        <f t="shared" si="32"/>
        <v>-1050.9500000000007</v>
      </c>
      <c r="U230" s="21">
        <f t="shared" si="33"/>
        <v>64920586.119999997</v>
      </c>
      <c r="V230" s="21">
        <v>65547511</v>
      </c>
      <c r="W230" s="21">
        <v>62077897.079999998</v>
      </c>
      <c r="X230" s="21">
        <f t="shared" si="34"/>
        <v>3469613.9200000018</v>
      </c>
      <c r="Y230" s="21">
        <f t="shared" si="35"/>
        <v>94.706719039262993</v>
      </c>
      <c r="Z230" s="21">
        <v>0</v>
      </c>
      <c r="AA230" s="21">
        <v>0</v>
      </c>
      <c r="AB230" s="21">
        <v>0</v>
      </c>
      <c r="AC230" s="21">
        <v>0</v>
      </c>
      <c r="AD230" s="21">
        <v>0</v>
      </c>
    </row>
    <row r="231" spans="1:30">
      <c r="A231" s="20" t="s">
        <v>205</v>
      </c>
      <c r="B231" s="21">
        <v>0</v>
      </c>
      <c r="C231" s="21">
        <v>1413694</v>
      </c>
      <c r="D231" s="21">
        <v>0</v>
      </c>
      <c r="E231" s="21">
        <v>12358</v>
      </c>
      <c r="F231" s="21">
        <v>65773153</v>
      </c>
      <c r="G231" s="21">
        <f t="shared" si="27"/>
        <v>67199205</v>
      </c>
      <c r="H231" s="21">
        <v>1310740</v>
      </c>
      <c r="I231" s="21">
        <v>0</v>
      </c>
      <c r="J231" s="21">
        <v>11389</v>
      </c>
      <c r="K231" s="21">
        <v>60155897</v>
      </c>
      <c r="L231" s="21">
        <f t="shared" si="28"/>
        <v>61478026</v>
      </c>
      <c r="M231" s="21">
        <v>1256583.28</v>
      </c>
      <c r="N231" s="21">
        <v>0</v>
      </c>
      <c r="O231" s="21">
        <v>12357.4</v>
      </c>
      <c r="P231" s="21">
        <v>60155897</v>
      </c>
      <c r="Q231" s="21">
        <f t="shared" si="29"/>
        <v>61424837.68</v>
      </c>
      <c r="R231" s="21">
        <f t="shared" si="30"/>
        <v>54156.719999999972</v>
      </c>
      <c r="S231" s="21">
        <f t="shared" si="31"/>
        <v>0</v>
      </c>
      <c r="T231" s="21">
        <f t="shared" si="32"/>
        <v>-968.39999999999964</v>
      </c>
      <c r="U231" s="21">
        <f t="shared" si="33"/>
        <v>61424837.68</v>
      </c>
      <c r="V231" s="21">
        <v>59682737</v>
      </c>
      <c r="W231" s="21">
        <v>58665419.310000002</v>
      </c>
      <c r="X231" s="21">
        <f t="shared" si="34"/>
        <v>1017317.6899999976</v>
      </c>
      <c r="Y231" s="21">
        <f t="shared" si="35"/>
        <v>98.295457378236534</v>
      </c>
      <c r="Z231" s="21">
        <v>-3902700</v>
      </c>
      <c r="AA231" s="21">
        <v>-1465318.86</v>
      </c>
      <c r="AB231" s="21">
        <v>1877700</v>
      </c>
      <c r="AC231" s="21">
        <v>432754.54</v>
      </c>
      <c r="AD231" s="21">
        <v>0</v>
      </c>
    </row>
    <row r="232" spans="1:30">
      <c r="A232" s="22" t="s">
        <v>206</v>
      </c>
      <c r="B232" s="21">
        <v>0</v>
      </c>
      <c r="C232" s="21">
        <v>0</v>
      </c>
      <c r="D232" s="21">
        <v>0</v>
      </c>
      <c r="E232" s="21">
        <v>0</v>
      </c>
      <c r="F232" s="21">
        <v>46780503</v>
      </c>
      <c r="G232" s="21">
        <f t="shared" si="27"/>
        <v>46780503</v>
      </c>
      <c r="H232" s="21">
        <v>0</v>
      </c>
      <c r="I232" s="21">
        <v>0</v>
      </c>
      <c r="J232" s="21">
        <v>0</v>
      </c>
      <c r="K232" s="21">
        <v>42976602</v>
      </c>
      <c r="L232" s="21">
        <f t="shared" si="28"/>
        <v>42976602</v>
      </c>
      <c r="M232" s="21">
        <v>0</v>
      </c>
      <c r="N232" s="21">
        <v>0</v>
      </c>
      <c r="O232" s="21">
        <v>0</v>
      </c>
      <c r="P232" s="21">
        <v>42976602</v>
      </c>
      <c r="Q232" s="21">
        <f t="shared" si="29"/>
        <v>42976602</v>
      </c>
      <c r="R232" s="21">
        <f t="shared" si="30"/>
        <v>0</v>
      </c>
      <c r="S232" s="21">
        <f t="shared" si="31"/>
        <v>0</v>
      </c>
      <c r="T232" s="21">
        <f t="shared" si="32"/>
        <v>0</v>
      </c>
      <c r="U232" s="21">
        <f t="shared" si="33"/>
        <v>42976602</v>
      </c>
      <c r="V232" s="21">
        <v>42976602</v>
      </c>
      <c r="W232" s="21">
        <v>42806232.789999999</v>
      </c>
      <c r="X232" s="21">
        <f t="shared" si="34"/>
        <v>170369.21000000089</v>
      </c>
      <c r="Y232" s="21">
        <f t="shared" si="35"/>
        <v>99.603576825361856</v>
      </c>
      <c r="Z232" s="21">
        <v>0</v>
      </c>
      <c r="AA232" s="21">
        <v>0</v>
      </c>
      <c r="AB232" s="21">
        <v>0</v>
      </c>
      <c r="AC232" s="21">
        <v>0</v>
      </c>
      <c r="AD232" s="21">
        <v>0</v>
      </c>
    </row>
    <row r="233" spans="1:30" ht="25.5">
      <c r="A233" s="22" t="s">
        <v>207</v>
      </c>
      <c r="B233" s="21">
        <v>0</v>
      </c>
      <c r="C233" s="21">
        <v>0</v>
      </c>
      <c r="D233" s="21">
        <v>0</v>
      </c>
      <c r="E233" s="21">
        <v>0</v>
      </c>
      <c r="F233" s="21">
        <v>6500000</v>
      </c>
      <c r="G233" s="21">
        <f t="shared" si="27"/>
        <v>6500000</v>
      </c>
      <c r="H233" s="21">
        <v>0</v>
      </c>
      <c r="I233" s="21">
        <v>0</v>
      </c>
      <c r="J233" s="21">
        <v>0</v>
      </c>
      <c r="K233" s="21">
        <v>5954351</v>
      </c>
      <c r="L233" s="21">
        <f t="shared" si="28"/>
        <v>5954351</v>
      </c>
      <c r="M233" s="21">
        <v>0</v>
      </c>
      <c r="N233" s="21">
        <v>0</v>
      </c>
      <c r="O233" s="21">
        <v>0</v>
      </c>
      <c r="P233" s="21">
        <v>5954351</v>
      </c>
      <c r="Q233" s="21">
        <f t="shared" si="29"/>
        <v>5954351</v>
      </c>
      <c r="R233" s="21">
        <f t="shared" si="30"/>
        <v>0</v>
      </c>
      <c r="S233" s="21">
        <f t="shared" si="31"/>
        <v>0</v>
      </c>
      <c r="T233" s="21">
        <f t="shared" si="32"/>
        <v>0</v>
      </c>
      <c r="U233" s="21">
        <f t="shared" si="33"/>
        <v>5954351</v>
      </c>
      <c r="V233" s="21">
        <v>5954351</v>
      </c>
      <c r="W233" s="21">
        <v>5926451.7000000002</v>
      </c>
      <c r="X233" s="21">
        <f t="shared" si="34"/>
        <v>27899.299999999814</v>
      </c>
      <c r="Y233" s="21">
        <f t="shared" si="35"/>
        <v>99.531446836103555</v>
      </c>
      <c r="Z233" s="21">
        <v>0</v>
      </c>
      <c r="AA233" s="21">
        <v>0</v>
      </c>
      <c r="AB233" s="21">
        <v>0</v>
      </c>
      <c r="AC233" s="21">
        <v>0</v>
      </c>
      <c r="AD233" s="21">
        <v>0</v>
      </c>
    </row>
    <row r="234" spans="1:30" ht="25.5">
      <c r="A234" s="22" t="s">
        <v>208</v>
      </c>
      <c r="B234" s="21">
        <v>0</v>
      </c>
      <c r="C234" s="21">
        <v>0</v>
      </c>
      <c r="D234" s="21">
        <v>0</v>
      </c>
      <c r="E234" s="21">
        <v>0</v>
      </c>
      <c r="F234" s="21">
        <v>2918747</v>
      </c>
      <c r="G234" s="21">
        <f t="shared" si="27"/>
        <v>2918747</v>
      </c>
      <c r="H234" s="21">
        <v>0</v>
      </c>
      <c r="I234" s="21">
        <v>0</v>
      </c>
      <c r="J234" s="21">
        <v>0</v>
      </c>
      <c r="K234" s="21">
        <v>2449982</v>
      </c>
      <c r="L234" s="21">
        <f t="shared" si="28"/>
        <v>2449982</v>
      </c>
      <c r="M234" s="21">
        <v>19936.05</v>
      </c>
      <c r="N234" s="21">
        <v>0</v>
      </c>
      <c r="O234" s="21">
        <v>0</v>
      </c>
      <c r="P234" s="21">
        <v>2449982</v>
      </c>
      <c r="Q234" s="21">
        <f t="shared" si="29"/>
        <v>2469918.0499999998</v>
      </c>
      <c r="R234" s="21">
        <f t="shared" si="30"/>
        <v>-19936.05</v>
      </c>
      <c r="S234" s="21">
        <f t="shared" si="31"/>
        <v>0</v>
      </c>
      <c r="T234" s="21">
        <f t="shared" si="32"/>
        <v>0</v>
      </c>
      <c r="U234" s="21">
        <f t="shared" si="33"/>
        <v>2469918.0499999998</v>
      </c>
      <c r="V234" s="21">
        <v>424982</v>
      </c>
      <c r="W234" s="21">
        <v>307565.83</v>
      </c>
      <c r="X234" s="21">
        <f t="shared" si="34"/>
        <v>117416.16999999998</v>
      </c>
      <c r="Y234" s="21">
        <f t="shared" si="35"/>
        <v>72.371495733936968</v>
      </c>
      <c r="Z234" s="21">
        <v>-3902700</v>
      </c>
      <c r="AA234" s="21">
        <v>-1465318.86</v>
      </c>
      <c r="AB234" s="21">
        <v>1877700</v>
      </c>
      <c r="AC234" s="21">
        <v>432754.54</v>
      </c>
      <c r="AD234" s="21">
        <v>0</v>
      </c>
    </row>
    <row r="235" spans="1:30">
      <c r="A235" s="22" t="s">
        <v>209</v>
      </c>
      <c r="B235" s="21">
        <v>0</v>
      </c>
      <c r="C235" s="21">
        <v>0</v>
      </c>
      <c r="D235" s="21">
        <v>0</v>
      </c>
      <c r="E235" s="21">
        <v>0</v>
      </c>
      <c r="F235" s="21">
        <v>107564</v>
      </c>
      <c r="G235" s="21">
        <f t="shared" si="27"/>
        <v>107564</v>
      </c>
      <c r="H235" s="21">
        <v>0</v>
      </c>
      <c r="I235" s="21">
        <v>0</v>
      </c>
      <c r="J235" s="21">
        <v>0</v>
      </c>
      <c r="K235" s="21">
        <v>98604</v>
      </c>
      <c r="L235" s="21">
        <f t="shared" si="28"/>
        <v>98604</v>
      </c>
      <c r="M235" s="21">
        <v>0</v>
      </c>
      <c r="N235" s="21">
        <v>0</v>
      </c>
      <c r="O235" s="21">
        <v>0</v>
      </c>
      <c r="P235" s="21">
        <v>98604</v>
      </c>
      <c r="Q235" s="21">
        <f t="shared" si="29"/>
        <v>98604</v>
      </c>
      <c r="R235" s="21">
        <f t="shared" si="30"/>
        <v>0</v>
      </c>
      <c r="S235" s="21">
        <f t="shared" si="31"/>
        <v>0</v>
      </c>
      <c r="T235" s="21">
        <f t="shared" si="32"/>
        <v>0</v>
      </c>
      <c r="U235" s="21">
        <f t="shared" si="33"/>
        <v>98604</v>
      </c>
      <c r="V235" s="21">
        <v>98604</v>
      </c>
      <c r="W235" s="21">
        <v>98604</v>
      </c>
      <c r="X235" s="21">
        <f t="shared" si="34"/>
        <v>0</v>
      </c>
      <c r="Y235" s="21">
        <f t="shared" si="35"/>
        <v>100</v>
      </c>
      <c r="Z235" s="21">
        <v>0</v>
      </c>
      <c r="AA235" s="21">
        <v>0</v>
      </c>
      <c r="AB235" s="21">
        <v>0</v>
      </c>
      <c r="AC235" s="21">
        <v>0</v>
      </c>
      <c r="AD235" s="21">
        <v>0</v>
      </c>
    </row>
    <row r="236" spans="1:30">
      <c r="A236" s="22" t="s">
        <v>210</v>
      </c>
      <c r="B236" s="21">
        <v>0</v>
      </c>
      <c r="C236" s="21">
        <v>1413694</v>
      </c>
      <c r="D236" s="21">
        <v>0</v>
      </c>
      <c r="E236" s="21">
        <v>12358</v>
      </c>
      <c r="F236" s="21">
        <v>9184565</v>
      </c>
      <c r="G236" s="21">
        <f t="shared" si="27"/>
        <v>10610617</v>
      </c>
      <c r="H236" s="21">
        <v>1310740</v>
      </c>
      <c r="I236" s="21">
        <v>0</v>
      </c>
      <c r="J236" s="21">
        <v>11389</v>
      </c>
      <c r="K236" s="21">
        <v>8422765</v>
      </c>
      <c r="L236" s="21">
        <f t="shared" si="28"/>
        <v>9744894</v>
      </c>
      <c r="M236" s="21">
        <v>1236647.23</v>
      </c>
      <c r="N236" s="21">
        <v>0</v>
      </c>
      <c r="O236" s="21">
        <v>12357.4</v>
      </c>
      <c r="P236" s="21">
        <v>8422765</v>
      </c>
      <c r="Q236" s="21">
        <f t="shared" si="29"/>
        <v>9671769.629999999</v>
      </c>
      <c r="R236" s="21">
        <f t="shared" si="30"/>
        <v>74092.770000000019</v>
      </c>
      <c r="S236" s="21">
        <f t="shared" si="31"/>
        <v>0</v>
      </c>
      <c r="T236" s="21">
        <f t="shared" si="32"/>
        <v>-968.39999999999964</v>
      </c>
      <c r="U236" s="21">
        <f t="shared" si="33"/>
        <v>9671769.629999999</v>
      </c>
      <c r="V236" s="21">
        <v>9974605</v>
      </c>
      <c r="W236" s="21">
        <v>9272971.9900000002</v>
      </c>
      <c r="X236" s="21">
        <f t="shared" si="34"/>
        <v>701633.00999999978</v>
      </c>
      <c r="Y236" s="21">
        <f t="shared" si="35"/>
        <v>92.965806565773789</v>
      </c>
      <c r="Z236" s="21">
        <v>0</v>
      </c>
      <c r="AA236" s="21">
        <v>0</v>
      </c>
      <c r="AB236" s="21">
        <v>0</v>
      </c>
      <c r="AC236" s="21">
        <v>0</v>
      </c>
      <c r="AD236" s="21">
        <v>0</v>
      </c>
    </row>
    <row r="237" spans="1:30">
      <c r="A237" s="22" t="s">
        <v>211</v>
      </c>
      <c r="B237" s="21">
        <v>0</v>
      </c>
      <c r="C237" s="21">
        <v>0</v>
      </c>
      <c r="D237" s="21">
        <v>0</v>
      </c>
      <c r="E237" s="21">
        <v>0</v>
      </c>
      <c r="F237" s="21">
        <v>281774</v>
      </c>
      <c r="G237" s="21">
        <f t="shared" si="27"/>
        <v>281774</v>
      </c>
      <c r="H237" s="21">
        <v>0</v>
      </c>
      <c r="I237" s="21">
        <v>0</v>
      </c>
      <c r="J237" s="21">
        <v>0</v>
      </c>
      <c r="K237" s="21">
        <v>253593</v>
      </c>
      <c r="L237" s="21">
        <f t="shared" si="28"/>
        <v>253593</v>
      </c>
      <c r="M237" s="21">
        <v>0</v>
      </c>
      <c r="N237" s="21">
        <v>0</v>
      </c>
      <c r="O237" s="21">
        <v>0</v>
      </c>
      <c r="P237" s="21">
        <v>253593</v>
      </c>
      <c r="Q237" s="21">
        <f t="shared" si="29"/>
        <v>253593</v>
      </c>
      <c r="R237" s="21">
        <f t="shared" si="30"/>
        <v>0</v>
      </c>
      <c r="S237" s="21">
        <f t="shared" si="31"/>
        <v>0</v>
      </c>
      <c r="T237" s="21">
        <f t="shared" si="32"/>
        <v>0</v>
      </c>
      <c r="U237" s="21">
        <f t="shared" si="33"/>
        <v>253593</v>
      </c>
      <c r="V237" s="21">
        <v>253593</v>
      </c>
      <c r="W237" s="21">
        <v>253593</v>
      </c>
      <c r="X237" s="21">
        <f t="shared" si="34"/>
        <v>0</v>
      </c>
      <c r="Y237" s="21">
        <f t="shared" si="35"/>
        <v>100</v>
      </c>
      <c r="Z237" s="21">
        <v>0</v>
      </c>
      <c r="AA237" s="21">
        <v>0</v>
      </c>
      <c r="AB237" s="21">
        <v>0</v>
      </c>
      <c r="AC237" s="21">
        <v>0</v>
      </c>
      <c r="AD237" s="21">
        <v>0</v>
      </c>
    </row>
    <row r="238" spans="1:30" ht="25.5">
      <c r="A238" s="20" t="s">
        <v>212</v>
      </c>
      <c r="B238" s="21">
        <v>0</v>
      </c>
      <c r="C238" s="21">
        <v>185745</v>
      </c>
      <c r="D238" s="21">
        <v>0</v>
      </c>
      <c r="E238" s="21">
        <v>0</v>
      </c>
      <c r="F238" s="21">
        <v>1210498</v>
      </c>
      <c r="G238" s="21">
        <f t="shared" si="27"/>
        <v>1396243</v>
      </c>
      <c r="H238" s="21">
        <v>183500</v>
      </c>
      <c r="I238" s="21">
        <v>0</v>
      </c>
      <c r="J238" s="21">
        <v>0</v>
      </c>
      <c r="K238" s="21">
        <v>1080194</v>
      </c>
      <c r="L238" s="21">
        <f t="shared" si="28"/>
        <v>1263694</v>
      </c>
      <c r="M238" s="21">
        <v>211269.11</v>
      </c>
      <c r="N238" s="21">
        <v>0</v>
      </c>
      <c r="O238" s="21">
        <v>0</v>
      </c>
      <c r="P238" s="21">
        <v>1080194</v>
      </c>
      <c r="Q238" s="21">
        <f t="shared" si="29"/>
        <v>1291463.1099999999</v>
      </c>
      <c r="R238" s="21">
        <f t="shared" si="30"/>
        <v>-27769.109999999986</v>
      </c>
      <c r="S238" s="21">
        <f t="shared" si="31"/>
        <v>0</v>
      </c>
      <c r="T238" s="21">
        <f t="shared" si="32"/>
        <v>0</v>
      </c>
      <c r="U238" s="21">
        <f t="shared" si="33"/>
        <v>1291463.1099999999</v>
      </c>
      <c r="V238" s="21">
        <v>1342640</v>
      </c>
      <c r="W238" s="21">
        <v>1239583.32</v>
      </c>
      <c r="X238" s="21">
        <f t="shared" si="34"/>
        <v>103056.67999999993</v>
      </c>
      <c r="Y238" s="21">
        <f t="shared" si="35"/>
        <v>92.324325210033962</v>
      </c>
      <c r="Z238" s="21">
        <v>0</v>
      </c>
      <c r="AA238" s="21">
        <v>0</v>
      </c>
      <c r="AB238" s="21">
        <v>0</v>
      </c>
      <c r="AC238" s="21">
        <v>0</v>
      </c>
      <c r="AD238" s="21">
        <v>0</v>
      </c>
    </row>
    <row r="239" spans="1:30">
      <c r="A239" s="20" t="s">
        <v>213</v>
      </c>
      <c r="B239" s="21">
        <v>0</v>
      </c>
      <c r="C239" s="21">
        <v>4305</v>
      </c>
      <c r="D239" s="21">
        <v>0</v>
      </c>
      <c r="E239" s="21">
        <v>0</v>
      </c>
      <c r="F239" s="21">
        <v>41551694</v>
      </c>
      <c r="G239" s="21">
        <f t="shared" si="27"/>
        <v>41555999</v>
      </c>
      <c r="H239" s="21">
        <v>4305</v>
      </c>
      <c r="I239" s="21">
        <v>0</v>
      </c>
      <c r="J239" s="21">
        <v>0</v>
      </c>
      <c r="K239" s="21">
        <v>39312395</v>
      </c>
      <c r="L239" s="21">
        <f t="shared" si="28"/>
        <v>39316700</v>
      </c>
      <c r="M239" s="21">
        <v>5655.56</v>
      </c>
      <c r="N239" s="21">
        <v>0</v>
      </c>
      <c r="O239" s="21">
        <v>0</v>
      </c>
      <c r="P239" s="21">
        <v>39312395</v>
      </c>
      <c r="Q239" s="21">
        <f t="shared" si="29"/>
        <v>39318050.560000002</v>
      </c>
      <c r="R239" s="21">
        <f t="shared" si="30"/>
        <v>-1350.5600000000004</v>
      </c>
      <c r="S239" s="21">
        <f t="shared" si="31"/>
        <v>0</v>
      </c>
      <c r="T239" s="21">
        <f t="shared" si="32"/>
        <v>0</v>
      </c>
      <c r="U239" s="21">
        <f t="shared" si="33"/>
        <v>39318050.560000002</v>
      </c>
      <c r="V239" s="21">
        <v>39316700</v>
      </c>
      <c r="W239" s="21">
        <v>38792641.43</v>
      </c>
      <c r="X239" s="21">
        <f t="shared" si="34"/>
        <v>524058.5700000003</v>
      </c>
      <c r="Y239" s="21">
        <f t="shared" si="35"/>
        <v>98.667084038080503</v>
      </c>
      <c r="Z239" s="21">
        <v>0</v>
      </c>
      <c r="AA239" s="21">
        <v>0</v>
      </c>
      <c r="AB239" s="21">
        <v>0</v>
      </c>
      <c r="AC239" s="21">
        <v>0</v>
      </c>
      <c r="AD239" s="21">
        <v>0</v>
      </c>
    </row>
    <row r="240" spans="1:30" ht="25.5">
      <c r="A240" s="22" t="s">
        <v>214</v>
      </c>
      <c r="B240" s="21">
        <v>0</v>
      </c>
      <c r="C240" s="21">
        <v>4305</v>
      </c>
      <c r="D240" s="21">
        <v>0</v>
      </c>
      <c r="E240" s="21">
        <v>0</v>
      </c>
      <c r="F240" s="21">
        <v>4908656</v>
      </c>
      <c r="G240" s="21">
        <f t="shared" si="27"/>
        <v>4912961</v>
      </c>
      <c r="H240" s="21">
        <v>4305</v>
      </c>
      <c r="I240" s="21">
        <v>0</v>
      </c>
      <c r="J240" s="21">
        <v>0</v>
      </c>
      <c r="K240" s="21">
        <v>4691226</v>
      </c>
      <c r="L240" s="21">
        <f t="shared" si="28"/>
        <v>4695531</v>
      </c>
      <c r="M240" s="21">
        <v>4095</v>
      </c>
      <c r="N240" s="21">
        <v>0</v>
      </c>
      <c r="O240" s="21">
        <v>0</v>
      </c>
      <c r="P240" s="21">
        <v>4691226</v>
      </c>
      <c r="Q240" s="21">
        <f t="shared" si="29"/>
        <v>4695321</v>
      </c>
      <c r="R240" s="21">
        <f t="shared" si="30"/>
        <v>210</v>
      </c>
      <c r="S240" s="21">
        <f t="shared" si="31"/>
        <v>0</v>
      </c>
      <c r="T240" s="21">
        <f t="shared" si="32"/>
        <v>0</v>
      </c>
      <c r="U240" s="21">
        <f t="shared" si="33"/>
        <v>4695321</v>
      </c>
      <c r="V240" s="21">
        <v>4695531</v>
      </c>
      <c r="W240" s="21">
        <v>4536234.22</v>
      </c>
      <c r="X240" s="21">
        <f t="shared" si="34"/>
        <v>159296.78000000026</v>
      </c>
      <c r="Y240" s="21">
        <f t="shared" si="35"/>
        <v>96.607481028237274</v>
      </c>
      <c r="Z240" s="21">
        <v>0</v>
      </c>
      <c r="AA240" s="21">
        <v>0</v>
      </c>
      <c r="AB240" s="21">
        <v>0</v>
      </c>
      <c r="AC240" s="21">
        <v>0</v>
      </c>
      <c r="AD240" s="21">
        <v>0</v>
      </c>
    </row>
    <row r="241" spans="1:30">
      <c r="A241" s="22" t="s">
        <v>215</v>
      </c>
      <c r="B241" s="21">
        <v>0</v>
      </c>
      <c r="C241" s="21">
        <v>0</v>
      </c>
      <c r="D241" s="21">
        <v>0</v>
      </c>
      <c r="E241" s="21">
        <v>0</v>
      </c>
      <c r="F241" s="21">
        <v>27185972</v>
      </c>
      <c r="G241" s="21">
        <f t="shared" si="27"/>
        <v>27185972</v>
      </c>
      <c r="H241" s="21">
        <v>0</v>
      </c>
      <c r="I241" s="21">
        <v>0</v>
      </c>
      <c r="J241" s="21">
        <v>0</v>
      </c>
      <c r="K241" s="21">
        <v>25194941</v>
      </c>
      <c r="L241" s="21">
        <f t="shared" si="28"/>
        <v>25194941</v>
      </c>
      <c r="M241" s="21">
        <v>1560.56</v>
      </c>
      <c r="N241" s="21">
        <v>0</v>
      </c>
      <c r="O241" s="21">
        <v>0</v>
      </c>
      <c r="P241" s="21">
        <v>25194941</v>
      </c>
      <c r="Q241" s="21">
        <f t="shared" si="29"/>
        <v>25196501.559999999</v>
      </c>
      <c r="R241" s="21">
        <f t="shared" si="30"/>
        <v>-1560.56</v>
      </c>
      <c r="S241" s="21">
        <f t="shared" si="31"/>
        <v>0</v>
      </c>
      <c r="T241" s="21">
        <f t="shared" si="32"/>
        <v>0</v>
      </c>
      <c r="U241" s="21">
        <f t="shared" si="33"/>
        <v>25196501.559999999</v>
      </c>
      <c r="V241" s="21">
        <v>25194941</v>
      </c>
      <c r="W241" s="21">
        <v>24856290.129999999</v>
      </c>
      <c r="X241" s="21">
        <f t="shared" si="34"/>
        <v>338650.87000000104</v>
      </c>
      <c r="Y241" s="21">
        <f t="shared" si="35"/>
        <v>98.655877503344811</v>
      </c>
      <c r="Z241" s="21">
        <v>0</v>
      </c>
      <c r="AA241" s="21">
        <v>0</v>
      </c>
      <c r="AB241" s="21">
        <v>0</v>
      </c>
      <c r="AC241" s="21">
        <v>0</v>
      </c>
      <c r="AD241" s="21">
        <v>0</v>
      </c>
    </row>
    <row r="242" spans="1:30">
      <c r="A242" s="22" t="s">
        <v>216</v>
      </c>
      <c r="B242" s="21">
        <v>0</v>
      </c>
      <c r="C242" s="21">
        <v>0</v>
      </c>
      <c r="D242" s="21">
        <v>0</v>
      </c>
      <c r="E242" s="21">
        <v>0</v>
      </c>
      <c r="F242" s="21">
        <v>215992</v>
      </c>
      <c r="G242" s="21">
        <f t="shared" si="27"/>
        <v>215992</v>
      </c>
      <c r="H242" s="21">
        <v>0</v>
      </c>
      <c r="I242" s="21">
        <v>0</v>
      </c>
      <c r="J242" s="21">
        <v>0</v>
      </c>
      <c r="K242" s="21">
        <v>197989</v>
      </c>
      <c r="L242" s="21">
        <f t="shared" si="28"/>
        <v>197989</v>
      </c>
      <c r="M242" s="21">
        <v>0</v>
      </c>
      <c r="N242" s="21">
        <v>0</v>
      </c>
      <c r="O242" s="21">
        <v>0</v>
      </c>
      <c r="P242" s="21">
        <v>197989</v>
      </c>
      <c r="Q242" s="21">
        <f t="shared" si="29"/>
        <v>197989</v>
      </c>
      <c r="R242" s="21">
        <f t="shared" si="30"/>
        <v>0</v>
      </c>
      <c r="S242" s="21">
        <f t="shared" si="31"/>
        <v>0</v>
      </c>
      <c r="T242" s="21">
        <f t="shared" si="32"/>
        <v>0</v>
      </c>
      <c r="U242" s="21">
        <f t="shared" si="33"/>
        <v>197989</v>
      </c>
      <c r="V242" s="21">
        <v>197989</v>
      </c>
      <c r="W242" s="21">
        <v>197989</v>
      </c>
      <c r="X242" s="21">
        <f t="shared" si="34"/>
        <v>0</v>
      </c>
      <c r="Y242" s="21">
        <f t="shared" si="35"/>
        <v>100</v>
      </c>
      <c r="Z242" s="21">
        <v>0</v>
      </c>
      <c r="AA242" s="21">
        <v>0</v>
      </c>
      <c r="AB242" s="21">
        <v>0</v>
      </c>
      <c r="AC242" s="21">
        <v>0</v>
      </c>
      <c r="AD242" s="21">
        <v>0</v>
      </c>
    </row>
    <row r="243" spans="1:30">
      <c r="A243" s="22" t="s">
        <v>217</v>
      </c>
      <c r="B243" s="21">
        <v>0</v>
      </c>
      <c r="C243" s="21">
        <v>0</v>
      </c>
      <c r="D243" s="21">
        <v>0</v>
      </c>
      <c r="E243" s="21">
        <v>0</v>
      </c>
      <c r="F243" s="21">
        <v>8891487</v>
      </c>
      <c r="G243" s="21">
        <f t="shared" si="27"/>
        <v>8891487</v>
      </c>
      <c r="H243" s="21">
        <v>0</v>
      </c>
      <c r="I243" s="21">
        <v>0</v>
      </c>
      <c r="J243" s="21">
        <v>0</v>
      </c>
      <c r="K243" s="21">
        <v>8888550</v>
      </c>
      <c r="L243" s="21">
        <f t="shared" si="28"/>
        <v>8888550</v>
      </c>
      <c r="M243" s="21">
        <v>0</v>
      </c>
      <c r="N243" s="21">
        <v>0</v>
      </c>
      <c r="O243" s="21">
        <v>0</v>
      </c>
      <c r="P243" s="21">
        <v>8888550</v>
      </c>
      <c r="Q243" s="21">
        <f t="shared" si="29"/>
        <v>8888550</v>
      </c>
      <c r="R243" s="21">
        <f t="shared" si="30"/>
        <v>0</v>
      </c>
      <c r="S243" s="21">
        <f t="shared" si="31"/>
        <v>0</v>
      </c>
      <c r="T243" s="21">
        <f t="shared" si="32"/>
        <v>0</v>
      </c>
      <c r="U243" s="21">
        <f t="shared" si="33"/>
        <v>8888550</v>
      </c>
      <c r="V243" s="21">
        <v>8888550</v>
      </c>
      <c r="W243" s="21">
        <v>8874417.0600000005</v>
      </c>
      <c r="X243" s="21">
        <f t="shared" si="34"/>
        <v>14132.939999999478</v>
      </c>
      <c r="Y243" s="21">
        <f t="shared" si="35"/>
        <v>99.840998363062596</v>
      </c>
      <c r="Z243" s="21">
        <v>0</v>
      </c>
      <c r="AA243" s="21">
        <v>0</v>
      </c>
      <c r="AB243" s="21">
        <v>0</v>
      </c>
      <c r="AC243" s="21">
        <v>0</v>
      </c>
      <c r="AD243" s="21">
        <v>0</v>
      </c>
    </row>
    <row r="244" spans="1:30" ht="25.5">
      <c r="A244" s="22" t="s">
        <v>218</v>
      </c>
      <c r="B244" s="21">
        <v>0</v>
      </c>
      <c r="C244" s="21">
        <v>0</v>
      </c>
      <c r="D244" s="21">
        <v>0</v>
      </c>
      <c r="E244" s="21">
        <v>0</v>
      </c>
      <c r="F244" s="21">
        <v>99587</v>
      </c>
      <c r="G244" s="21">
        <f t="shared" si="27"/>
        <v>99587</v>
      </c>
      <c r="H244" s="21">
        <v>0</v>
      </c>
      <c r="I244" s="21">
        <v>0</v>
      </c>
      <c r="J244" s="21">
        <v>0</v>
      </c>
      <c r="K244" s="21">
        <v>89689</v>
      </c>
      <c r="L244" s="21">
        <f t="shared" si="28"/>
        <v>89689</v>
      </c>
      <c r="M244" s="21">
        <v>0</v>
      </c>
      <c r="N244" s="21">
        <v>0</v>
      </c>
      <c r="O244" s="21">
        <v>0</v>
      </c>
      <c r="P244" s="21">
        <v>89689</v>
      </c>
      <c r="Q244" s="21">
        <f t="shared" si="29"/>
        <v>89689</v>
      </c>
      <c r="R244" s="21">
        <f t="shared" si="30"/>
        <v>0</v>
      </c>
      <c r="S244" s="21">
        <f t="shared" si="31"/>
        <v>0</v>
      </c>
      <c r="T244" s="21">
        <f t="shared" si="32"/>
        <v>0</v>
      </c>
      <c r="U244" s="21">
        <f t="shared" si="33"/>
        <v>89689</v>
      </c>
      <c r="V244" s="21">
        <v>89689</v>
      </c>
      <c r="W244" s="21">
        <v>77711.02</v>
      </c>
      <c r="X244" s="21">
        <f t="shared" si="34"/>
        <v>11977.979999999996</v>
      </c>
      <c r="Y244" s="21">
        <f t="shared" si="35"/>
        <v>86.644984334756785</v>
      </c>
      <c r="Z244" s="21">
        <v>0</v>
      </c>
      <c r="AA244" s="21">
        <v>0</v>
      </c>
      <c r="AB244" s="21">
        <v>0</v>
      </c>
      <c r="AC244" s="21">
        <v>0</v>
      </c>
      <c r="AD244" s="21">
        <v>0</v>
      </c>
    </row>
    <row r="245" spans="1:30" ht="63.75">
      <c r="A245" s="22" t="s">
        <v>219</v>
      </c>
      <c r="B245" s="21">
        <v>0</v>
      </c>
      <c r="C245" s="21">
        <v>0</v>
      </c>
      <c r="D245" s="21">
        <v>0</v>
      </c>
      <c r="E245" s="21">
        <v>0</v>
      </c>
      <c r="F245" s="21">
        <v>250000</v>
      </c>
      <c r="G245" s="21">
        <f t="shared" si="27"/>
        <v>250000</v>
      </c>
      <c r="H245" s="21">
        <v>0</v>
      </c>
      <c r="I245" s="21">
        <v>0</v>
      </c>
      <c r="J245" s="21">
        <v>0</v>
      </c>
      <c r="K245" s="21">
        <v>250000</v>
      </c>
      <c r="L245" s="21">
        <f t="shared" si="28"/>
        <v>250000</v>
      </c>
      <c r="M245" s="21">
        <v>0</v>
      </c>
      <c r="N245" s="21">
        <v>0</v>
      </c>
      <c r="O245" s="21">
        <v>0</v>
      </c>
      <c r="P245" s="21">
        <v>250000</v>
      </c>
      <c r="Q245" s="21">
        <f t="shared" si="29"/>
        <v>250000</v>
      </c>
      <c r="R245" s="21">
        <f t="shared" si="30"/>
        <v>0</v>
      </c>
      <c r="S245" s="21">
        <f t="shared" si="31"/>
        <v>0</v>
      </c>
      <c r="T245" s="21">
        <f t="shared" si="32"/>
        <v>0</v>
      </c>
      <c r="U245" s="21">
        <f t="shared" si="33"/>
        <v>250000</v>
      </c>
      <c r="V245" s="21">
        <v>250000</v>
      </c>
      <c r="W245" s="21">
        <v>250000</v>
      </c>
      <c r="X245" s="21">
        <f t="shared" si="34"/>
        <v>0</v>
      </c>
      <c r="Y245" s="21">
        <f t="shared" si="35"/>
        <v>100</v>
      </c>
      <c r="Z245" s="21">
        <v>0</v>
      </c>
      <c r="AA245" s="21">
        <v>0</v>
      </c>
      <c r="AB245" s="21">
        <v>0</v>
      </c>
      <c r="AC245" s="21">
        <v>0</v>
      </c>
      <c r="AD245" s="21">
        <v>0</v>
      </c>
    </row>
    <row r="246" spans="1:30" ht="38.25">
      <c r="A246" s="20" t="s">
        <v>220</v>
      </c>
      <c r="B246" s="21">
        <v>0</v>
      </c>
      <c r="C246" s="21">
        <v>0</v>
      </c>
      <c r="D246" s="21">
        <v>0</v>
      </c>
      <c r="E246" s="21">
        <v>0</v>
      </c>
      <c r="F246" s="21">
        <v>1479344</v>
      </c>
      <c r="G246" s="21">
        <f t="shared" si="27"/>
        <v>1479344</v>
      </c>
      <c r="H246" s="21">
        <v>0</v>
      </c>
      <c r="I246" s="21">
        <v>0</v>
      </c>
      <c r="J246" s="21">
        <v>0</v>
      </c>
      <c r="K246" s="21">
        <v>1479344</v>
      </c>
      <c r="L246" s="21">
        <f t="shared" si="28"/>
        <v>1479344</v>
      </c>
      <c r="M246" s="21">
        <v>0</v>
      </c>
      <c r="N246" s="21">
        <v>0</v>
      </c>
      <c r="O246" s="21">
        <v>0</v>
      </c>
      <c r="P246" s="21">
        <v>1479344</v>
      </c>
      <c r="Q246" s="21">
        <f t="shared" si="29"/>
        <v>1479344</v>
      </c>
      <c r="R246" s="21">
        <f t="shared" si="30"/>
        <v>0</v>
      </c>
      <c r="S246" s="21">
        <f t="shared" si="31"/>
        <v>0</v>
      </c>
      <c r="T246" s="21">
        <f t="shared" si="32"/>
        <v>0</v>
      </c>
      <c r="U246" s="21">
        <f t="shared" si="33"/>
        <v>1479344</v>
      </c>
      <c r="V246" s="21">
        <v>1479344</v>
      </c>
      <c r="W246" s="21">
        <v>1463171.68</v>
      </c>
      <c r="X246" s="21">
        <f t="shared" si="34"/>
        <v>16172.320000000065</v>
      </c>
      <c r="Y246" s="21">
        <f t="shared" si="35"/>
        <v>98.906791118225371</v>
      </c>
      <c r="Z246" s="21">
        <v>0</v>
      </c>
      <c r="AA246" s="21">
        <v>0</v>
      </c>
      <c r="AB246" s="21">
        <v>0</v>
      </c>
      <c r="AC246" s="21">
        <v>0</v>
      </c>
      <c r="AD246" s="21">
        <v>0</v>
      </c>
    </row>
    <row r="247" spans="1:30">
      <c r="A247" s="20" t="s">
        <v>221</v>
      </c>
      <c r="B247" s="21">
        <v>0</v>
      </c>
      <c r="C247" s="21">
        <v>81782</v>
      </c>
      <c r="D247" s="21">
        <v>0</v>
      </c>
      <c r="E247" s="21">
        <v>74000</v>
      </c>
      <c r="F247" s="21">
        <v>50604511</v>
      </c>
      <c r="G247" s="21">
        <f t="shared" si="27"/>
        <v>50760293</v>
      </c>
      <c r="H247" s="21">
        <v>76940</v>
      </c>
      <c r="I247" s="21">
        <v>0</v>
      </c>
      <c r="J247" s="21">
        <v>74000</v>
      </c>
      <c r="K247" s="21">
        <v>47194707</v>
      </c>
      <c r="L247" s="21">
        <f t="shared" si="28"/>
        <v>47345647</v>
      </c>
      <c r="M247" s="21">
        <v>91986.94</v>
      </c>
      <c r="N247" s="21">
        <v>0</v>
      </c>
      <c r="O247" s="21">
        <v>69000</v>
      </c>
      <c r="P247" s="21">
        <v>47194707</v>
      </c>
      <c r="Q247" s="21">
        <f t="shared" si="29"/>
        <v>47355693.939999998</v>
      </c>
      <c r="R247" s="21">
        <f t="shared" si="30"/>
        <v>-15046.940000000002</v>
      </c>
      <c r="S247" s="21">
        <f t="shared" si="31"/>
        <v>0</v>
      </c>
      <c r="T247" s="21">
        <f t="shared" si="32"/>
        <v>5000</v>
      </c>
      <c r="U247" s="21">
        <f t="shared" si="33"/>
        <v>47355693.939999998</v>
      </c>
      <c r="V247" s="21">
        <v>47359863</v>
      </c>
      <c r="W247" s="21">
        <v>43576458.039999999</v>
      </c>
      <c r="X247" s="21">
        <f t="shared" si="34"/>
        <v>3783404.9600000009</v>
      </c>
      <c r="Y247" s="21">
        <f t="shared" si="35"/>
        <v>92.011368445048078</v>
      </c>
      <c r="Z247" s="21">
        <v>0</v>
      </c>
      <c r="AA247" s="21">
        <v>0</v>
      </c>
      <c r="AB247" s="21">
        <v>0</v>
      </c>
      <c r="AC247" s="21">
        <v>0</v>
      </c>
      <c r="AD247" s="21">
        <v>0</v>
      </c>
    </row>
    <row r="248" spans="1:30">
      <c r="A248" s="22" t="s">
        <v>222</v>
      </c>
      <c r="B248" s="21">
        <v>0</v>
      </c>
      <c r="C248" s="21">
        <v>0</v>
      </c>
      <c r="D248" s="21">
        <v>0</v>
      </c>
      <c r="E248" s="21">
        <v>0</v>
      </c>
      <c r="F248" s="21">
        <v>17327069</v>
      </c>
      <c r="G248" s="21">
        <f t="shared" si="27"/>
        <v>17327069</v>
      </c>
      <c r="H248" s="21">
        <v>0</v>
      </c>
      <c r="I248" s="21">
        <v>0</v>
      </c>
      <c r="J248" s="21">
        <v>0</v>
      </c>
      <c r="K248" s="21">
        <v>15947039</v>
      </c>
      <c r="L248" s="21">
        <f t="shared" si="28"/>
        <v>15947039</v>
      </c>
      <c r="M248" s="21">
        <v>0</v>
      </c>
      <c r="N248" s="21">
        <v>0</v>
      </c>
      <c r="O248" s="21">
        <v>0</v>
      </c>
      <c r="P248" s="21">
        <v>15947039</v>
      </c>
      <c r="Q248" s="21">
        <f t="shared" si="29"/>
        <v>15947039</v>
      </c>
      <c r="R248" s="21">
        <f t="shared" si="30"/>
        <v>0</v>
      </c>
      <c r="S248" s="21">
        <f t="shared" si="31"/>
        <v>0</v>
      </c>
      <c r="T248" s="21">
        <f t="shared" si="32"/>
        <v>0</v>
      </c>
      <c r="U248" s="21">
        <f t="shared" si="33"/>
        <v>15947039</v>
      </c>
      <c r="V248" s="21">
        <v>15947039</v>
      </c>
      <c r="W248" s="21">
        <v>14259018</v>
      </c>
      <c r="X248" s="21">
        <f t="shared" si="34"/>
        <v>1688021</v>
      </c>
      <c r="Y248" s="21">
        <f t="shared" si="35"/>
        <v>89.41483117963152</v>
      </c>
      <c r="Z248" s="21">
        <v>0</v>
      </c>
      <c r="AA248" s="21">
        <v>0</v>
      </c>
      <c r="AB248" s="21">
        <v>0</v>
      </c>
      <c r="AC248" s="21">
        <v>0</v>
      </c>
      <c r="AD248" s="21">
        <v>0</v>
      </c>
    </row>
    <row r="249" spans="1:30" ht="25.5">
      <c r="A249" s="22" t="s">
        <v>223</v>
      </c>
      <c r="B249" s="21">
        <v>0</v>
      </c>
      <c r="C249" s="21">
        <v>0</v>
      </c>
      <c r="D249" s="21">
        <v>0</v>
      </c>
      <c r="E249" s="21">
        <v>0</v>
      </c>
      <c r="F249" s="21">
        <v>42686</v>
      </c>
      <c r="G249" s="21">
        <f t="shared" si="27"/>
        <v>42686</v>
      </c>
      <c r="H249" s="21">
        <v>0</v>
      </c>
      <c r="I249" s="21">
        <v>0</v>
      </c>
      <c r="J249" s="21">
        <v>0</v>
      </c>
      <c r="K249" s="21">
        <v>0</v>
      </c>
      <c r="L249" s="21">
        <f t="shared" si="28"/>
        <v>0</v>
      </c>
      <c r="M249" s="21">
        <v>0</v>
      </c>
      <c r="N249" s="21">
        <v>0</v>
      </c>
      <c r="O249" s="21">
        <v>0</v>
      </c>
      <c r="P249" s="21">
        <v>0</v>
      </c>
      <c r="Q249" s="21">
        <f t="shared" si="29"/>
        <v>0</v>
      </c>
      <c r="R249" s="21">
        <f t="shared" si="30"/>
        <v>0</v>
      </c>
      <c r="S249" s="21">
        <f t="shared" si="31"/>
        <v>0</v>
      </c>
      <c r="T249" s="21">
        <f t="shared" si="32"/>
        <v>0</v>
      </c>
      <c r="U249" s="21">
        <f t="shared" si="33"/>
        <v>0</v>
      </c>
      <c r="V249" s="21">
        <v>0</v>
      </c>
      <c r="W249" s="21">
        <v>0</v>
      </c>
      <c r="X249" s="21">
        <f t="shared" si="34"/>
        <v>0</v>
      </c>
      <c r="Y249" s="21">
        <f t="shared" si="35"/>
        <v>0</v>
      </c>
      <c r="Z249" s="21">
        <v>0</v>
      </c>
      <c r="AA249" s="21">
        <v>0</v>
      </c>
      <c r="AB249" s="21">
        <v>0</v>
      </c>
      <c r="AC249" s="21">
        <v>0</v>
      </c>
      <c r="AD249" s="21">
        <v>0</v>
      </c>
    </row>
    <row r="250" spans="1:30" ht="25.5">
      <c r="A250" s="22" t="s">
        <v>224</v>
      </c>
      <c r="B250" s="21">
        <v>0</v>
      </c>
      <c r="C250" s="21">
        <v>0</v>
      </c>
      <c r="D250" s="21">
        <v>0</v>
      </c>
      <c r="E250" s="21">
        <v>59000</v>
      </c>
      <c r="F250" s="21">
        <v>3099266</v>
      </c>
      <c r="G250" s="21">
        <f t="shared" si="27"/>
        <v>3158266</v>
      </c>
      <c r="H250" s="21">
        <v>0</v>
      </c>
      <c r="I250" s="21">
        <v>0</v>
      </c>
      <c r="J250" s="21">
        <v>59000</v>
      </c>
      <c r="K250" s="21">
        <v>2873261</v>
      </c>
      <c r="L250" s="21">
        <f t="shared" si="28"/>
        <v>2932261</v>
      </c>
      <c r="M250" s="21">
        <v>0</v>
      </c>
      <c r="N250" s="21">
        <v>0</v>
      </c>
      <c r="O250" s="21">
        <v>59000</v>
      </c>
      <c r="P250" s="21">
        <v>2873261</v>
      </c>
      <c r="Q250" s="21">
        <f t="shared" si="29"/>
        <v>2932261</v>
      </c>
      <c r="R250" s="21">
        <f t="shared" si="30"/>
        <v>0</v>
      </c>
      <c r="S250" s="21">
        <f t="shared" si="31"/>
        <v>0</v>
      </c>
      <c r="T250" s="21">
        <f t="shared" si="32"/>
        <v>0</v>
      </c>
      <c r="U250" s="21">
        <f t="shared" si="33"/>
        <v>2932261</v>
      </c>
      <c r="V250" s="21">
        <v>2932261</v>
      </c>
      <c r="W250" s="21">
        <v>2918246</v>
      </c>
      <c r="X250" s="21">
        <f t="shared" si="34"/>
        <v>14015</v>
      </c>
      <c r="Y250" s="21">
        <f t="shared" si="35"/>
        <v>99.522041182555029</v>
      </c>
      <c r="Z250" s="21">
        <v>0</v>
      </c>
      <c r="AA250" s="21">
        <v>0</v>
      </c>
      <c r="AB250" s="21">
        <v>0</v>
      </c>
      <c r="AC250" s="21">
        <v>0</v>
      </c>
      <c r="AD250" s="21">
        <v>0</v>
      </c>
    </row>
    <row r="251" spans="1:30">
      <c r="A251" s="22" t="s">
        <v>225</v>
      </c>
      <c r="B251" s="21">
        <v>0</v>
      </c>
      <c r="C251" s="21">
        <v>78936</v>
      </c>
      <c r="D251" s="21">
        <v>0</v>
      </c>
      <c r="E251" s="21">
        <v>5000</v>
      </c>
      <c r="F251" s="21">
        <v>1933456</v>
      </c>
      <c r="G251" s="21">
        <f t="shared" si="27"/>
        <v>2017392</v>
      </c>
      <c r="H251" s="21">
        <v>74500</v>
      </c>
      <c r="I251" s="21">
        <v>0</v>
      </c>
      <c r="J251" s="21">
        <v>5000</v>
      </c>
      <c r="K251" s="21">
        <v>1770231</v>
      </c>
      <c r="L251" s="21">
        <f t="shared" si="28"/>
        <v>1849731</v>
      </c>
      <c r="M251" s="21">
        <v>87887.64</v>
      </c>
      <c r="N251" s="21">
        <v>0</v>
      </c>
      <c r="O251" s="21">
        <v>0</v>
      </c>
      <c r="P251" s="21">
        <v>1770231</v>
      </c>
      <c r="Q251" s="21">
        <f t="shared" si="29"/>
        <v>1858118.64</v>
      </c>
      <c r="R251" s="21">
        <f t="shared" si="30"/>
        <v>-13387.64</v>
      </c>
      <c r="S251" s="21">
        <f t="shared" si="31"/>
        <v>0</v>
      </c>
      <c r="T251" s="21">
        <f t="shared" si="32"/>
        <v>5000</v>
      </c>
      <c r="U251" s="21">
        <f t="shared" si="33"/>
        <v>1858118.64</v>
      </c>
      <c r="V251" s="21">
        <v>1863227</v>
      </c>
      <c r="W251" s="21">
        <v>1806166.33</v>
      </c>
      <c r="X251" s="21">
        <f t="shared" si="34"/>
        <v>57060.669999999925</v>
      </c>
      <c r="Y251" s="21">
        <f t="shared" si="35"/>
        <v>96.93753525469522</v>
      </c>
      <c r="Z251" s="21">
        <v>0</v>
      </c>
      <c r="AA251" s="21">
        <v>0</v>
      </c>
      <c r="AB251" s="21">
        <v>0</v>
      </c>
      <c r="AC251" s="21">
        <v>0</v>
      </c>
      <c r="AD251" s="21">
        <v>0</v>
      </c>
    </row>
    <row r="252" spans="1:30">
      <c r="A252" s="22" t="s">
        <v>226</v>
      </c>
      <c r="B252" s="21">
        <v>0</v>
      </c>
      <c r="C252" s="21">
        <v>2846</v>
      </c>
      <c r="D252" s="21">
        <v>0</v>
      </c>
      <c r="E252" s="21">
        <v>10000</v>
      </c>
      <c r="F252" s="21">
        <v>82917</v>
      </c>
      <c r="G252" s="21">
        <f t="shared" si="27"/>
        <v>95763</v>
      </c>
      <c r="H252" s="21">
        <v>2440</v>
      </c>
      <c r="I252" s="21">
        <v>0</v>
      </c>
      <c r="J252" s="21">
        <v>10000</v>
      </c>
      <c r="K252" s="21">
        <v>76280</v>
      </c>
      <c r="L252" s="21">
        <f t="shared" si="28"/>
        <v>88720</v>
      </c>
      <c r="M252" s="21">
        <v>4099.3</v>
      </c>
      <c r="N252" s="21">
        <v>0</v>
      </c>
      <c r="O252" s="21">
        <v>10000</v>
      </c>
      <c r="P252" s="21">
        <v>76280</v>
      </c>
      <c r="Q252" s="21">
        <f t="shared" si="29"/>
        <v>90379.3</v>
      </c>
      <c r="R252" s="21">
        <f t="shared" si="30"/>
        <v>-1659.3000000000002</v>
      </c>
      <c r="S252" s="21">
        <f t="shared" si="31"/>
        <v>0</v>
      </c>
      <c r="T252" s="21">
        <f t="shared" si="32"/>
        <v>0</v>
      </c>
      <c r="U252" s="21">
        <f t="shared" si="33"/>
        <v>90379.3</v>
      </c>
      <c r="V252" s="21">
        <v>89440</v>
      </c>
      <c r="W252" s="21">
        <v>77110.87</v>
      </c>
      <c r="X252" s="21">
        <f t="shared" si="34"/>
        <v>12329.130000000005</v>
      </c>
      <c r="Y252" s="21">
        <f t="shared" si="35"/>
        <v>86.215194543828261</v>
      </c>
      <c r="Z252" s="21">
        <v>0</v>
      </c>
      <c r="AA252" s="21">
        <v>0</v>
      </c>
      <c r="AB252" s="21">
        <v>0</v>
      </c>
      <c r="AC252" s="21">
        <v>0</v>
      </c>
      <c r="AD252" s="21">
        <v>0</v>
      </c>
    </row>
    <row r="253" spans="1:30" ht="38.25">
      <c r="A253" s="22" t="s">
        <v>227</v>
      </c>
      <c r="B253" s="21">
        <v>0</v>
      </c>
      <c r="C253" s="21">
        <v>0</v>
      </c>
      <c r="D253" s="21">
        <v>0</v>
      </c>
      <c r="E253" s="21">
        <v>0</v>
      </c>
      <c r="F253" s="21">
        <v>2667415</v>
      </c>
      <c r="G253" s="21">
        <f t="shared" si="27"/>
        <v>2667415</v>
      </c>
      <c r="H253" s="21">
        <v>0</v>
      </c>
      <c r="I253" s="21">
        <v>0</v>
      </c>
      <c r="J253" s="21">
        <v>0</v>
      </c>
      <c r="K253" s="21">
        <v>2667415</v>
      </c>
      <c r="L253" s="21">
        <f t="shared" si="28"/>
        <v>2667415</v>
      </c>
      <c r="M253" s="21">
        <v>0</v>
      </c>
      <c r="N253" s="21">
        <v>0</v>
      </c>
      <c r="O253" s="21">
        <v>0</v>
      </c>
      <c r="P253" s="21">
        <v>2667415</v>
      </c>
      <c r="Q253" s="21">
        <f t="shared" si="29"/>
        <v>2667415</v>
      </c>
      <c r="R253" s="21">
        <f t="shared" si="30"/>
        <v>0</v>
      </c>
      <c r="S253" s="21">
        <f t="shared" si="31"/>
        <v>0</v>
      </c>
      <c r="T253" s="21">
        <f t="shared" si="32"/>
        <v>0</v>
      </c>
      <c r="U253" s="21">
        <f t="shared" si="33"/>
        <v>2667415</v>
      </c>
      <c r="V253" s="21">
        <v>2667415</v>
      </c>
      <c r="W253" s="21">
        <v>1282415</v>
      </c>
      <c r="X253" s="21">
        <f t="shared" si="34"/>
        <v>1385000</v>
      </c>
      <c r="Y253" s="21">
        <f t="shared" si="35"/>
        <v>48.07707087198655</v>
      </c>
      <c r="Z253" s="21">
        <v>0</v>
      </c>
      <c r="AA253" s="21">
        <v>0</v>
      </c>
      <c r="AB253" s="21">
        <v>0</v>
      </c>
      <c r="AC253" s="21">
        <v>0</v>
      </c>
      <c r="AD253" s="21">
        <v>0</v>
      </c>
    </row>
    <row r="254" spans="1:30" ht="25.5">
      <c r="A254" s="22" t="s">
        <v>228</v>
      </c>
      <c r="B254" s="21">
        <v>0</v>
      </c>
      <c r="C254" s="21">
        <v>0</v>
      </c>
      <c r="D254" s="21">
        <v>0</v>
      </c>
      <c r="E254" s="21">
        <v>0</v>
      </c>
      <c r="F254" s="21">
        <v>1650000</v>
      </c>
      <c r="G254" s="21">
        <f t="shared" si="27"/>
        <v>1650000</v>
      </c>
      <c r="H254" s="21">
        <v>0</v>
      </c>
      <c r="I254" s="21">
        <v>0</v>
      </c>
      <c r="J254" s="21">
        <v>0</v>
      </c>
      <c r="K254" s="21">
        <v>1639192</v>
      </c>
      <c r="L254" s="21">
        <f t="shared" si="28"/>
        <v>1639192</v>
      </c>
      <c r="M254" s="21">
        <v>0</v>
      </c>
      <c r="N254" s="21">
        <v>0</v>
      </c>
      <c r="O254" s="21">
        <v>0</v>
      </c>
      <c r="P254" s="21">
        <v>1639192</v>
      </c>
      <c r="Q254" s="21">
        <f t="shared" si="29"/>
        <v>1639192</v>
      </c>
      <c r="R254" s="21">
        <f t="shared" si="30"/>
        <v>0</v>
      </c>
      <c r="S254" s="21">
        <f t="shared" si="31"/>
        <v>0</v>
      </c>
      <c r="T254" s="21">
        <f t="shared" si="32"/>
        <v>0</v>
      </c>
      <c r="U254" s="21">
        <f t="shared" si="33"/>
        <v>1639192</v>
      </c>
      <c r="V254" s="21">
        <v>1639192</v>
      </c>
      <c r="W254" s="21">
        <v>1639192</v>
      </c>
      <c r="X254" s="21">
        <f t="shared" si="34"/>
        <v>0</v>
      </c>
      <c r="Y254" s="21">
        <f t="shared" si="35"/>
        <v>100</v>
      </c>
      <c r="Z254" s="21">
        <v>0</v>
      </c>
      <c r="AA254" s="21">
        <v>0</v>
      </c>
      <c r="AB254" s="21">
        <v>0</v>
      </c>
      <c r="AC254" s="21">
        <v>0</v>
      </c>
      <c r="AD254" s="21">
        <v>0</v>
      </c>
    </row>
    <row r="255" spans="1:30" ht="63.75">
      <c r="A255" s="22" t="s">
        <v>229</v>
      </c>
      <c r="B255" s="21">
        <v>0</v>
      </c>
      <c r="C255" s="21">
        <v>0</v>
      </c>
      <c r="D255" s="21">
        <v>0</v>
      </c>
      <c r="E255" s="21">
        <v>0</v>
      </c>
      <c r="F255" s="21">
        <v>14666398</v>
      </c>
      <c r="G255" s="21">
        <f t="shared" si="27"/>
        <v>14666398</v>
      </c>
      <c r="H255" s="21">
        <v>0</v>
      </c>
      <c r="I255" s="21">
        <v>0</v>
      </c>
      <c r="J255" s="21">
        <v>0</v>
      </c>
      <c r="K255" s="21">
        <v>13524021</v>
      </c>
      <c r="L255" s="21">
        <f t="shared" si="28"/>
        <v>13524021</v>
      </c>
      <c r="M255" s="21">
        <v>0</v>
      </c>
      <c r="N255" s="21">
        <v>0</v>
      </c>
      <c r="O255" s="21">
        <v>0</v>
      </c>
      <c r="P255" s="21">
        <v>13524021</v>
      </c>
      <c r="Q255" s="21">
        <f t="shared" si="29"/>
        <v>13524021</v>
      </c>
      <c r="R255" s="21">
        <f t="shared" si="30"/>
        <v>0</v>
      </c>
      <c r="S255" s="21">
        <f t="shared" si="31"/>
        <v>0</v>
      </c>
      <c r="T255" s="21">
        <f t="shared" si="32"/>
        <v>0</v>
      </c>
      <c r="U255" s="21">
        <f t="shared" si="33"/>
        <v>13524021</v>
      </c>
      <c r="V255" s="21">
        <v>13524021</v>
      </c>
      <c r="W255" s="21">
        <v>13524021</v>
      </c>
      <c r="X255" s="21">
        <f t="shared" si="34"/>
        <v>0</v>
      </c>
      <c r="Y255" s="21">
        <f t="shared" si="35"/>
        <v>100</v>
      </c>
      <c r="Z255" s="21">
        <v>0</v>
      </c>
      <c r="AA255" s="21">
        <v>0</v>
      </c>
      <c r="AB255" s="21">
        <v>0</v>
      </c>
      <c r="AC255" s="21">
        <v>0</v>
      </c>
      <c r="AD255" s="21">
        <v>0</v>
      </c>
    </row>
    <row r="256" spans="1:30" ht="25.5">
      <c r="A256" s="22" t="s">
        <v>230</v>
      </c>
      <c r="B256" s="21">
        <v>0</v>
      </c>
      <c r="C256" s="21">
        <v>0</v>
      </c>
      <c r="D256" s="21">
        <v>0</v>
      </c>
      <c r="E256" s="21">
        <v>0</v>
      </c>
      <c r="F256" s="21">
        <v>6890536</v>
      </c>
      <c r="G256" s="21">
        <f t="shared" si="27"/>
        <v>6890536</v>
      </c>
      <c r="H256" s="21">
        <v>0</v>
      </c>
      <c r="I256" s="21">
        <v>0</v>
      </c>
      <c r="J256" s="21">
        <v>0</v>
      </c>
      <c r="K256" s="21">
        <v>6452500</v>
      </c>
      <c r="L256" s="21">
        <f t="shared" si="28"/>
        <v>6452500</v>
      </c>
      <c r="M256" s="21">
        <v>0</v>
      </c>
      <c r="N256" s="21">
        <v>0</v>
      </c>
      <c r="O256" s="21">
        <v>0</v>
      </c>
      <c r="P256" s="21">
        <v>6452500</v>
      </c>
      <c r="Q256" s="21">
        <f t="shared" si="29"/>
        <v>6452500</v>
      </c>
      <c r="R256" s="21">
        <f t="shared" si="30"/>
        <v>0</v>
      </c>
      <c r="S256" s="21">
        <f t="shared" si="31"/>
        <v>0</v>
      </c>
      <c r="T256" s="21">
        <f t="shared" si="32"/>
        <v>0</v>
      </c>
      <c r="U256" s="21">
        <f t="shared" si="33"/>
        <v>6452500</v>
      </c>
      <c r="V256" s="21">
        <v>6452500</v>
      </c>
      <c r="W256" s="21">
        <v>6440520.8399999999</v>
      </c>
      <c r="X256" s="21">
        <f t="shared" si="34"/>
        <v>11979.160000000149</v>
      </c>
      <c r="Y256" s="21">
        <f t="shared" si="35"/>
        <v>99.814348547074772</v>
      </c>
      <c r="Z256" s="21">
        <v>0</v>
      </c>
      <c r="AA256" s="21">
        <v>0</v>
      </c>
      <c r="AB256" s="21">
        <v>0</v>
      </c>
      <c r="AC256" s="21">
        <v>0</v>
      </c>
      <c r="AD256" s="21">
        <v>0</v>
      </c>
    </row>
    <row r="257" spans="1:30" ht="51">
      <c r="A257" s="22" t="s">
        <v>231</v>
      </c>
      <c r="B257" s="21">
        <v>0</v>
      </c>
      <c r="C257" s="21">
        <v>0</v>
      </c>
      <c r="D257" s="21">
        <v>0</v>
      </c>
      <c r="E257" s="21">
        <v>0</v>
      </c>
      <c r="F257" s="21">
        <v>1264768</v>
      </c>
      <c r="G257" s="21">
        <f t="shared" si="27"/>
        <v>1264768</v>
      </c>
      <c r="H257" s="21">
        <v>0</v>
      </c>
      <c r="I257" s="21">
        <v>0</v>
      </c>
      <c r="J257" s="21">
        <v>0</v>
      </c>
      <c r="K257" s="21">
        <v>1264768</v>
      </c>
      <c r="L257" s="21">
        <f t="shared" si="28"/>
        <v>1264768</v>
      </c>
      <c r="M257" s="21">
        <v>0</v>
      </c>
      <c r="N257" s="21">
        <v>0</v>
      </c>
      <c r="O257" s="21">
        <v>0</v>
      </c>
      <c r="P257" s="21">
        <v>1264768</v>
      </c>
      <c r="Q257" s="21">
        <f t="shared" si="29"/>
        <v>1264768</v>
      </c>
      <c r="R257" s="21">
        <f t="shared" si="30"/>
        <v>0</v>
      </c>
      <c r="S257" s="21">
        <f t="shared" si="31"/>
        <v>0</v>
      </c>
      <c r="T257" s="21">
        <f t="shared" si="32"/>
        <v>0</v>
      </c>
      <c r="U257" s="21">
        <f t="shared" si="33"/>
        <v>1264768</v>
      </c>
      <c r="V257" s="21">
        <v>1264768</v>
      </c>
      <c r="W257" s="21">
        <v>1264768</v>
      </c>
      <c r="X257" s="21">
        <f t="shared" si="34"/>
        <v>0</v>
      </c>
      <c r="Y257" s="21">
        <f t="shared" si="35"/>
        <v>100</v>
      </c>
      <c r="Z257" s="21">
        <v>0</v>
      </c>
      <c r="AA257" s="21">
        <v>0</v>
      </c>
      <c r="AB257" s="21">
        <v>0</v>
      </c>
      <c r="AC257" s="21">
        <v>0</v>
      </c>
      <c r="AD257" s="21">
        <v>0</v>
      </c>
    </row>
    <row r="258" spans="1:30" ht="38.25">
      <c r="A258" s="22" t="s">
        <v>232</v>
      </c>
      <c r="B258" s="21">
        <v>0</v>
      </c>
      <c r="C258" s="21">
        <v>0</v>
      </c>
      <c r="D258" s="21">
        <v>0</v>
      </c>
      <c r="E258" s="21">
        <v>0</v>
      </c>
      <c r="F258" s="21">
        <v>365000</v>
      </c>
      <c r="G258" s="21">
        <f t="shared" si="27"/>
        <v>365000</v>
      </c>
      <c r="H258" s="21">
        <v>0</v>
      </c>
      <c r="I258" s="21">
        <v>0</v>
      </c>
      <c r="J258" s="21">
        <v>0</v>
      </c>
      <c r="K258" s="21">
        <v>365000</v>
      </c>
      <c r="L258" s="21">
        <f t="shared" si="28"/>
        <v>365000</v>
      </c>
      <c r="M258" s="21">
        <v>0</v>
      </c>
      <c r="N258" s="21">
        <v>0</v>
      </c>
      <c r="O258" s="21">
        <v>0</v>
      </c>
      <c r="P258" s="21">
        <v>365000</v>
      </c>
      <c r="Q258" s="21">
        <f t="shared" si="29"/>
        <v>365000</v>
      </c>
      <c r="R258" s="21">
        <f t="shared" si="30"/>
        <v>0</v>
      </c>
      <c r="S258" s="21">
        <f t="shared" si="31"/>
        <v>0</v>
      </c>
      <c r="T258" s="21">
        <f t="shared" si="32"/>
        <v>0</v>
      </c>
      <c r="U258" s="21">
        <f t="shared" si="33"/>
        <v>365000</v>
      </c>
      <c r="V258" s="21">
        <v>365000</v>
      </c>
      <c r="W258" s="21">
        <v>365000</v>
      </c>
      <c r="X258" s="21">
        <f t="shared" si="34"/>
        <v>0</v>
      </c>
      <c r="Y258" s="21">
        <f t="shared" si="35"/>
        <v>100</v>
      </c>
      <c r="Z258" s="21">
        <v>0</v>
      </c>
      <c r="AA258" s="21">
        <v>0</v>
      </c>
      <c r="AB258" s="21">
        <v>0</v>
      </c>
      <c r="AC258" s="21">
        <v>0</v>
      </c>
      <c r="AD258" s="21">
        <v>0</v>
      </c>
    </row>
    <row r="259" spans="1:30" ht="38.25">
      <c r="A259" s="22" t="s">
        <v>233</v>
      </c>
      <c r="B259" s="21">
        <v>0</v>
      </c>
      <c r="C259" s="21">
        <v>0</v>
      </c>
      <c r="D259" s="21">
        <v>0</v>
      </c>
      <c r="E259" s="21">
        <v>0</v>
      </c>
      <c r="F259" s="21">
        <v>615000</v>
      </c>
      <c r="G259" s="21">
        <f t="shared" si="27"/>
        <v>615000</v>
      </c>
      <c r="H259" s="21">
        <v>0</v>
      </c>
      <c r="I259" s="21">
        <v>0</v>
      </c>
      <c r="J259" s="21">
        <v>0</v>
      </c>
      <c r="K259" s="21">
        <v>615000</v>
      </c>
      <c r="L259" s="21">
        <f t="shared" si="28"/>
        <v>615000</v>
      </c>
      <c r="M259" s="21">
        <v>0</v>
      </c>
      <c r="N259" s="21">
        <v>0</v>
      </c>
      <c r="O259" s="21">
        <v>0</v>
      </c>
      <c r="P259" s="21">
        <v>615000</v>
      </c>
      <c r="Q259" s="21">
        <f t="shared" si="29"/>
        <v>615000</v>
      </c>
      <c r="R259" s="21">
        <f t="shared" si="30"/>
        <v>0</v>
      </c>
      <c r="S259" s="21">
        <f t="shared" si="31"/>
        <v>0</v>
      </c>
      <c r="T259" s="21">
        <f t="shared" si="32"/>
        <v>0</v>
      </c>
      <c r="U259" s="21">
        <f t="shared" si="33"/>
        <v>615000</v>
      </c>
      <c r="V259" s="21">
        <v>615000</v>
      </c>
      <c r="W259" s="21">
        <v>0</v>
      </c>
      <c r="X259" s="21">
        <f t="shared" si="34"/>
        <v>615000</v>
      </c>
      <c r="Y259" s="21">
        <f t="shared" si="35"/>
        <v>0</v>
      </c>
      <c r="Z259" s="21">
        <v>0</v>
      </c>
      <c r="AA259" s="21">
        <v>0</v>
      </c>
      <c r="AB259" s="21">
        <v>0</v>
      </c>
      <c r="AC259" s="21">
        <v>0</v>
      </c>
      <c r="AD259" s="21">
        <v>0</v>
      </c>
    </row>
    <row r="260" spans="1:30" ht="51">
      <c r="A260" s="20" t="s">
        <v>234</v>
      </c>
      <c r="B260" s="21">
        <v>0</v>
      </c>
      <c r="C260" s="21">
        <v>0</v>
      </c>
      <c r="D260" s="21">
        <v>0</v>
      </c>
      <c r="E260" s="21">
        <v>0</v>
      </c>
      <c r="F260" s="21">
        <v>746350</v>
      </c>
      <c r="G260" s="21">
        <f t="shared" si="27"/>
        <v>746350</v>
      </c>
      <c r="H260" s="21">
        <v>0</v>
      </c>
      <c r="I260" s="21">
        <v>0</v>
      </c>
      <c r="J260" s="21">
        <v>0</v>
      </c>
      <c r="K260" s="21">
        <v>746350</v>
      </c>
      <c r="L260" s="21">
        <f t="shared" si="28"/>
        <v>746350</v>
      </c>
      <c r="M260" s="21">
        <v>250</v>
      </c>
      <c r="N260" s="21">
        <v>0</v>
      </c>
      <c r="O260" s="21">
        <v>1286.0899999999999</v>
      </c>
      <c r="P260" s="21">
        <v>746350</v>
      </c>
      <c r="Q260" s="21">
        <f t="shared" si="29"/>
        <v>747886.09</v>
      </c>
      <c r="R260" s="21">
        <f t="shared" si="30"/>
        <v>-250</v>
      </c>
      <c r="S260" s="21">
        <f t="shared" si="31"/>
        <v>0</v>
      </c>
      <c r="T260" s="21">
        <f t="shared" si="32"/>
        <v>-1286.0899999999999</v>
      </c>
      <c r="U260" s="21">
        <f t="shared" si="33"/>
        <v>747886.09</v>
      </c>
      <c r="V260" s="21">
        <v>746350</v>
      </c>
      <c r="W260" s="21">
        <v>617147.92000000004</v>
      </c>
      <c r="X260" s="21">
        <f t="shared" si="34"/>
        <v>129202.07999999996</v>
      </c>
      <c r="Y260" s="21">
        <f t="shared" si="35"/>
        <v>82.688808199906219</v>
      </c>
      <c r="Z260" s="21">
        <v>0</v>
      </c>
      <c r="AA260" s="21">
        <v>0</v>
      </c>
      <c r="AB260" s="21">
        <v>0</v>
      </c>
      <c r="AC260" s="21">
        <v>0</v>
      </c>
      <c r="AD260" s="21">
        <v>0</v>
      </c>
    </row>
    <row r="261" spans="1:30" ht="25.5">
      <c r="A261" s="20" t="s">
        <v>235</v>
      </c>
      <c r="B261" s="21">
        <v>0</v>
      </c>
      <c r="C261" s="21">
        <v>0</v>
      </c>
      <c r="D261" s="21">
        <v>0</v>
      </c>
      <c r="E261" s="21">
        <v>0</v>
      </c>
      <c r="F261" s="21">
        <v>1863408</v>
      </c>
      <c r="G261" s="21">
        <f t="shared" si="27"/>
        <v>1863408</v>
      </c>
      <c r="H261" s="21">
        <v>0</v>
      </c>
      <c r="I261" s="21">
        <v>0</v>
      </c>
      <c r="J261" s="21">
        <v>0</v>
      </c>
      <c r="K261" s="21">
        <v>1841249</v>
      </c>
      <c r="L261" s="21">
        <f t="shared" si="28"/>
        <v>1841249</v>
      </c>
      <c r="M261" s="21">
        <v>419.17</v>
      </c>
      <c r="N261" s="21">
        <v>0</v>
      </c>
      <c r="O261" s="21">
        <v>0</v>
      </c>
      <c r="P261" s="21">
        <v>1841249</v>
      </c>
      <c r="Q261" s="21">
        <f t="shared" si="29"/>
        <v>1841668.17</v>
      </c>
      <c r="R261" s="21">
        <f t="shared" si="30"/>
        <v>-419.17</v>
      </c>
      <c r="S261" s="21">
        <f t="shared" si="31"/>
        <v>0</v>
      </c>
      <c r="T261" s="21">
        <f t="shared" si="32"/>
        <v>0</v>
      </c>
      <c r="U261" s="21">
        <f t="shared" si="33"/>
        <v>1841668.17</v>
      </c>
      <c r="V261" s="21">
        <v>1841249</v>
      </c>
      <c r="W261" s="21">
        <v>1796293.83</v>
      </c>
      <c r="X261" s="21">
        <f t="shared" si="34"/>
        <v>44955.169999999925</v>
      </c>
      <c r="Y261" s="21">
        <f t="shared" si="35"/>
        <v>97.558441579601677</v>
      </c>
      <c r="Z261" s="21">
        <v>0</v>
      </c>
      <c r="AA261" s="21">
        <v>0</v>
      </c>
      <c r="AB261" s="21">
        <v>0</v>
      </c>
      <c r="AC261" s="21">
        <v>0</v>
      </c>
      <c r="AD261" s="21">
        <v>0</v>
      </c>
    </row>
    <row r="262" spans="1:30" ht="25.5">
      <c r="A262" s="20" t="s">
        <v>236</v>
      </c>
      <c r="B262" s="21">
        <v>0</v>
      </c>
      <c r="C262" s="21">
        <v>0</v>
      </c>
      <c r="D262" s="21">
        <v>0</v>
      </c>
      <c r="E262" s="21">
        <v>38200</v>
      </c>
      <c r="F262" s="21">
        <v>561493</v>
      </c>
      <c r="G262" s="21">
        <f t="shared" si="27"/>
        <v>599693</v>
      </c>
      <c r="H262" s="21">
        <v>0</v>
      </c>
      <c r="I262" s="21">
        <v>0</v>
      </c>
      <c r="J262" s="21">
        <v>38200</v>
      </c>
      <c r="K262" s="21">
        <v>530185</v>
      </c>
      <c r="L262" s="21">
        <f t="shared" si="28"/>
        <v>568385</v>
      </c>
      <c r="M262" s="21">
        <v>677.6</v>
      </c>
      <c r="N262" s="21">
        <v>0</v>
      </c>
      <c r="O262" s="21">
        <v>38200</v>
      </c>
      <c r="P262" s="21">
        <v>530185</v>
      </c>
      <c r="Q262" s="21">
        <f t="shared" si="29"/>
        <v>569062.6</v>
      </c>
      <c r="R262" s="21">
        <f t="shared" si="30"/>
        <v>-677.6</v>
      </c>
      <c r="S262" s="21">
        <f t="shared" si="31"/>
        <v>0</v>
      </c>
      <c r="T262" s="21">
        <f t="shared" si="32"/>
        <v>0</v>
      </c>
      <c r="U262" s="21">
        <f t="shared" si="33"/>
        <v>569062.6</v>
      </c>
      <c r="V262" s="21">
        <v>568385</v>
      </c>
      <c r="W262" s="21">
        <v>539733.07999999996</v>
      </c>
      <c r="X262" s="21">
        <f t="shared" si="34"/>
        <v>28651.920000000042</v>
      </c>
      <c r="Y262" s="21">
        <f t="shared" si="35"/>
        <v>94.959064718456673</v>
      </c>
      <c r="Z262" s="21">
        <v>0</v>
      </c>
      <c r="AA262" s="21">
        <v>0</v>
      </c>
      <c r="AB262" s="21">
        <v>0</v>
      </c>
      <c r="AC262" s="21">
        <v>0</v>
      </c>
      <c r="AD262" s="21">
        <v>0</v>
      </c>
    </row>
    <row r="263" spans="1:30" ht="25.5">
      <c r="A263" s="20" t="s">
        <v>237</v>
      </c>
      <c r="B263" s="21">
        <v>0</v>
      </c>
      <c r="C263" s="21">
        <v>362148</v>
      </c>
      <c r="D263" s="21">
        <v>0</v>
      </c>
      <c r="E263" s="21">
        <v>44200</v>
      </c>
      <c r="F263" s="21">
        <v>3917729</v>
      </c>
      <c r="G263" s="21">
        <f t="shared" si="27"/>
        <v>4324077</v>
      </c>
      <c r="H263" s="21">
        <v>331610</v>
      </c>
      <c r="I263" s="21">
        <v>0</v>
      </c>
      <c r="J263" s="21">
        <v>44200</v>
      </c>
      <c r="K263" s="21">
        <v>3704948</v>
      </c>
      <c r="L263" s="21">
        <f t="shared" si="28"/>
        <v>4080758</v>
      </c>
      <c r="M263" s="21">
        <v>196854.35</v>
      </c>
      <c r="N263" s="21">
        <v>0</v>
      </c>
      <c r="O263" s="21">
        <v>44200</v>
      </c>
      <c r="P263" s="21">
        <v>3704948</v>
      </c>
      <c r="Q263" s="21">
        <f t="shared" si="29"/>
        <v>3946002.35</v>
      </c>
      <c r="R263" s="21">
        <f t="shared" si="30"/>
        <v>134755.65</v>
      </c>
      <c r="S263" s="21">
        <f t="shared" si="31"/>
        <v>0</v>
      </c>
      <c r="T263" s="21">
        <f t="shared" si="32"/>
        <v>0</v>
      </c>
      <c r="U263" s="21">
        <f t="shared" si="33"/>
        <v>3946002.35</v>
      </c>
      <c r="V263" s="21">
        <v>4228655</v>
      </c>
      <c r="W263" s="21">
        <v>3715036.76</v>
      </c>
      <c r="X263" s="21">
        <f t="shared" si="34"/>
        <v>513618.24000000022</v>
      </c>
      <c r="Y263" s="21">
        <f t="shared" si="35"/>
        <v>87.853862753050322</v>
      </c>
      <c r="Z263" s="21">
        <v>0</v>
      </c>
      <c r="AA263" s="21">
        <v>0</v>
      </c>
      <c r="AB263" s="21">
        <v>0</v>
      </c>
      <c r="AC263" s="21">
        <v>0</v>
      </c>
      <c r="AD263" s="21">
        <v>0</v>
      </c>
    </row>
    <row r="264" spans="1:30" ht="25.5">
      <c r="A264" s="22" t="s">
        <v>238</v>
      </c>
      <c r="B264" s="21">
        <v>0</v>
      </c>
      <c r="C264" s="21">
        <v>0</v>
      </c>
      <c r="D264" s="21">
        <v>0</v>
      </c>
      <c r="E264" s="21">
        <v>0</v>
      </c>
      <c r="F264" s="21">
        <v>97248</v>
      </c>
      <c r="G264" s="21">
        <f t="shared" si="27"/>
        <v>97248</v>
      </c>
      <c r="H264" s="21">
        <v>0</v>
      </c>
      <c r="I264" s="21">
        <v>0</v>
      </c>
      <c r="J264" s="21">
        <v>0</v>
      </c>
      <c r="K264" s="21">
        <v>97248</v>
      </c>
      <c r="L264" s="21">
        <f t="shared" si="28"/>
        <v>97248</v>
      </c>
      <c r="M264" s="21">
        <v>0</v>
      </c>
      <c r="N264" s="21">
        <v>0</v>
      </c>
      <c r="O264" s="21">
        <v>0</v>
      </c>
      <c r="P264" s="21">
        <v>97248</v>
      </c>
      <c r="Q264" s="21">
        <f t="shared" si="29"/>
        <v>97248</v>
      </c>
      <c r="R264" s="21">
        <f t="shared" si="30"/>
        <v>0</v>
      </c>
      <c r="S264" s="21">
        <f t="shared" si="31"/>
        <v>0</v>
      </c>
      <c r="T264" s="21">
        <f t="shared" si="32"/>
        <v>0</v>
      </c>
      <c r="U264" s="21">
        <f t="shared" si="33"/>
        <v>97248</v>
      </c>
      <c r="V264" s="21">
        <v>227038</v>
      </c>
      <c r="W264" s="21">
        <v>218296.08</v>
      </c>
      <c r="X264" s="21">
        <f t="shared" si="34"/>
        <v>8741.9200000000128</v>
      </c>
      <c r="Y264" s="21">
        <f t="shared" si="35"/>
        <v>96.149578484658946</v>
      </c>
      <c r="Z264" s="21">
        <v>0</v>
      </c>
      <c r="AA264" s="21">
        <v>0</v>
      </c>
      <c r="AB264" s="21">
        <v>0</v>
      </c>
      <c r="AC264" s="21">
        <v>0</v>
      </c>
      <c r="AD264" s="21">
        <v>0</v>
      </c>
    </row>
    <row r="265" spans="1:30" ht="25.5">
      <c r="A265" s="22" t="s">
        <v>239</v>
      </c>
      <c r="B265" s="21">
        <v>0</v>
      </c>
      <c r="C265" s="21">
        <v>0</v>
      </c>
      <c r="D265" s="21">
        <v>0</v>
      </c>
      <c r="E265" s="21">
        <v>0</v>
      </c>
      <c r="F265" s="21">
        <v>1038184</v>
      </c>
      <c r="G265" s="21">
        <f t="shared" si="27"/>
        <v>1038184</v>
      </c>
      <c r="H265" s="21">
        <v>0</v>
      </c>
      <c r="I265" s="21">
        <v>0</v>
      </c>
      <c r="J265" s="21">
        <v>0</v>
      </c>
      <c r="K265" s="21">
        <v>997112</v>
      </c>
      <c r="L265" s="21">
        <f t="shared" si="28"/>
        <v>997112</v>
      </c>
      <c r="M265" s="21">
        <v>1850.06</v>
      </c>
      <c r="N265" s="21">
        <v>0</v>
      </c>
      <c r="O265" s="21">
        <v>0</v>
      </c>
      <c r="P265" s="21">
        <v>997112</v>
      </c>
      <c r="Q265" s="21">
        <f t="shared" si="29"/>
        <v>998962.06</v>
      </c>
      <c r="R265" s="21">
        <f t="shared" si="30"/>
        <v>-1850.06</v>
      </c>
      <c r="S265" s="21">
        <f t="shared" si="31"/>
        <v>0</v>
      </c>
      <c r="T265" s="21">
        <f t="shared" si="32"/>
        <v>0</v>
      </c>
      <c r="U265" s="21">
        <f t="shared" si="33"/>
        <v>998962.06</v>
      </c>
      <c r="V265" s="21">
        <v>997112</v>
      </c>
      <c r="W265" s="21">
        <v>932058.47</v>
      </c>
      <c r="X265" s="21">
        <f t="shared" si="34"/>
        <v>65053.530000000028</v>
      </c>
      <c r="Y265" s="21">
        <f t="shared" si="35"/>
        <v>93.475805125201589</v>
      </c>
      <c r="Z265" s="21">
        <v>0</v>
      </c>
      <c r="AA265" s="21">
        <v>0</v>
      </c>
      <c r="AB265" s="21">
        <v>0</v>
      </c>
      <c r="AC265" s="21">
        <v>0</v>
      </c>
      <c r="AD265" s="21">
        <v>0</v>
      </c>
    </row>
    <row r="266" spans="1:30" ht="25.5">
      <c r="A266" s="22" t="s">
        <v>240</v>
      </c>
      <c r="B266" s="21">
        <v>0</v>
      </c>
      <c r="C266" s="21">
        <v>133547</v>
      </c>
      <c r="D266" s="21">
        <v>0</v>
      </c>
      <c r="E266" s="21">
        <v>44200</v>
      </c>
      <c r="F266" s="21">
        <v>1660358</v>
      </c>
      <c r="G266" s="21">
        <f t="shared" si="27"/>
        <v>1838105</v>
      </c>
      <c r="H266" s="21">
        <v>123547</v>
      </c>
      <c r="I266" s="21">
        <v>0</v>
      </c>
      <c r="J266" s="21">
        <v>44200</v>
      </c>
      <c r="K266" s="21">
        <v>1543570</v>
      </c>
      <c r="L266" s="21">
        <f t="shared" si="28"/>
        <v>1711317</v>
      </c>
      <c r="M266" s="21">
        <v>63005.29</v>
      </c>
      <c r="N266" s="21">
        <v>0</v>
      </c>
      <c r="O266" s="21">
        <v>44200</v>
      </c>
      <c r="P266" s="21">
        <v>1543570</v>
      </c>
      <c r="Q266" s="21">
        <f t="shared" si="29"/>
        <v>1650775.29</v>
      </c>
      <c r="R266" s="21">
        <f t="shared" si="30"/>
        <v>60541.71</v>
      </c>
      <c r="S266" s="21">
        <f t="shared" si="31"/>
        <v>0</v>
      </c>
      <c r="T266" s="21">
        <f t="shared" si="32"/>
        <v>0</v>
      </c>
      <c r="U266" s="21">
        <f t="shared" si="33"/>
        <v>1650775.29</v>
      </c>
      <c r="V266" s="21">
        <v>1723191</v>
      </c>
      <c r="W266" s="21">
        <v>1569655.21</v>
      </c>
      <c r="X266" s="21">
        <f t="shared" si="34"/>
        <v>153535.79000000004</v>
      </c>
      <c r="Y266" s="21">
        <f t="shared" si="35"/>
        <v>91.090030646631732</v>
      </c>
      <c r="Z266" s="21">
        <v>0</v>
      </c>
      <c r="AA266" s="21">
        <v>0</v>
      </c>
      <c r="AB266" s="21">
        <v>0</v>
      </c>
      <c r="AC266" s="21">
        <v>0</v>
      </c>
      <c r="AD266" s="21">
        <v>0</v>
      </c>
    </row>
    <row r="267" spans="1:30" ht="25.5">
      <c r="A267" s="22" t="s">
        <v>241</v>
      </c>
      <c r="B267" s="21">
        <v>0</v>
      </c>
      <c r="C267" s="21">
        <v>228601</v>
      </c>
      <c r="D267" s="21">
        <v>0</v>
      </c>
      <c r="E267" s="21">
        <v>0</v>
      </c>
      <c r="F267" s="21">
        <v>763892</v>
      </c>
      <c r="G267" s="21">
        <f t="shared" si="27"/>
        <v>992493</v>
      </c>
      <c r="H267" s="21">
        <v>208063</v>
      </c>
      <c r="I267" s="21">
        <v>0</v>
      </c>
      <c r="J267" s="21">
        <v>0</v>
      </c>
      <c r="K267" s="21">
        <v>742998</v>
      </c>
      <c r="L267" s="21">
        <f t="shared" si="28"/>
        <v>951061</v>
      </c>
      <c r="M267" s="21">
        <v>131999</v>
      </c>
      <c r="N267" s="21">
        <v>0</v>
      </c>
      <c r="O267" s="21">
        <v>0</v>
      </c>
      <c r="P267" s="21">
        <v>742998</v>
      </c>
      <c r="Q267" s="21">
        <f t="shared" si="29"/>
        <v>874997</v>
      </c>
      <c r="R267" s="21">
        <f t="shared" si="30"/>
        <v>76064</v>
      </c>
      <c r="S267" s="21">
        <f t="shared" si="31"/>
        <v>0</v>
      </c>
      <c r="T267" s="21">
        <f t="shared" si="32"/>
        <v>0</v>
      </c>
      <c r="U267" s="21">
        <f t="shared" si="33"/>
        <v>874997</v>
      </c>
      <c r="V267" s="21">
        <v>957294</v>
      </c>
      <c r="W267" s="21">
        <v>765436.38</v>
      </c>
      <c r="X267" s="21">
        <f t="shared" si="34"/>
        <v>191857.62</v>
      </c>
      <c r="Y267" s="21">
        <f t="shared" si="35"/>
        <v>79.958338817541957</v>
      </c>
      <c r="Z267" s="21">
        <v>0</v>
      </c>
      <c r="AA267" s="21">
        <v>0</v>
      </c>
      <c r="AB267" s="21">
        <v>0</v>
      </c>
      <c r="AC267" s="21">
        <v>0</v>
      </c>
      <c r="AD267" s="21">
        <v>0</v>
      </c>
    </row>
    <row r="268" spans="1:30" ht="25.5">
      <c r="A268" s="22" t="s">
        <v>242</v>
      </c>
      <c r="B268" s="21">
        <v>0</v>
      </c>
      <c r="C268" s="21">
        <v>0</v>
      </c>
      <c r="D268" s="21">
        <v>0</v>
      </c>
      <c r="E268" s="21">
        <v>0</v>
      </c>
      <c r="F268" s="21">
        <v>358047</v>
      </c>
      <c r="G268" s="21">
        <f t="shared" si="27"/>
        <v>358047</v>
      </c>
      <c r="H268" s="21">
        <v>0</v>
      </c>
      <c r="I268" s="21">
        <v>0</v>
      </c>
      <c r="J268" s="21">
        <v>0</v>
      </c>
      <c r="K268" s="21">
        <v>324020</v>
      </c>
      <c r="L268" s="21">
        <f t="shared" si="28"/>
        <v>324020</v>
      </c>
      <c r="M268" s="21">
        <v>0</v>
      </c>
      <c r="N268" s="21">
        <v>0</v>
      </c>
      <c r="O268" s="21">
        <v>0</v>
      </c>
      <c r="P268" s="21">
        <v>324020</v>
      </c>
      <c r="Q268" s="21">
        <f t="shared" si="29"/>
        <v>324020</v>
      </c>
      <c r="R268" s="21">
        <f t="shared" si="30"/>
        <v>0</v>
      </c>
      <c r="S268" s="21">
        <f t="shared" si="31"/>
        <v>0</v>
      </c>
      <c r="T268" s="21">
        <f t="shared" si="32"/>
        <v>0</v>
      </c>
      <c r="U268" s="21">
        <f t="shared" si="33"/>
        <v>324020</v>
      </c>
      <c r="V268" s="21">
        <v>324020</v>
      </c>
      <c r="W268" s="21">
        <v>229590.62</v>
      </c>
      <c r="X268" s="21">
        <f t="shared" si="34"/>
        <v>94429.38</v>
      </c>
      <c r="Y268" s="21">
        <f t="shared" si="35"/>
        <v>70.856928584655265</v>
      </c>
      <c r="Z268" s="21">
        <v>0</v>
      </c>
      <c r="AA268" s="21">
        <v>0</v>
      </c>
      <c r="AB268" s="21">
        <v>0</v>
      </c>
      <c r="AC268" s="21">
        <v>0</v>
      </c>
      <c r="AD268" s="21">
        <v>0</v>
      </c>
    </row>
    <row r="269" spans="1:30" ht="38.25">
      <c r="A269" s="20" t="s">
        <v>41</v>
      </c>
      <c r="B269" s="21">
        <v>0</v>
      </c>
      <c r="C269" s="21">
        <v>0</v>
      </c>
      <c r="D269" s="21">
        <v>0</v>
      </c>
      <c r="E269" s="21">
        <v>0</v>
      </c>
      <c r="F269" s="21">
        <v>14538885</v>
      </c>
      <c r="G269" s="21">
        <f t="shared" ref="G269:G332" si="36">C269+D269+E269+F269</f>
        <v>14538885</v>
      </c>
      <c r="H269" s="21">
        <v>0</v>
      </c>
      <c r="I269" s="21">
        <v>0</v>
      </c>
      <c r="J269" s="21">
        <v>0</v>
      </c>
      <c r="K269" s="21">
        <v>13205489</v>
      </c>
      <c r="L269" s="21">
        <f t="shared" ref="L269:L332" si="37">H269+I269+J269+K269</f>
        <v>13205489</v>
      </c>
      <c r="M269" s="21">
        <v>5000</v>
      </c>
      <c r="N269" s="21">
        <v>0</v>
      </c>
      <c r="O269" s="21">
        <v>0</v>
      </c>
      <c r="P269" s="21">
        <v>13205489</v>
      </c>
      <c r="Q269" s="21">
        <f t="shared" ref="Q269:Q332" si="38">M269+N269+O269+P269</f>
        <v>13210489</v>
      </c>
      <c r="R269" s="21">
        <f t="shared" ref="R269:R332" si="39">H269-M269</f>
        <v>-5000</v>
      </c>
      <c r="S269" s="21">
        <f t="shared" ref="S269:S332" si="40">I269-N269</f>
        <v>0</v>
      </c>
      <c r="T269" s="21">
        <f t="shared" ref="T269:T332" si="41">J269-O269</f>
        <v>0</v>
      </c>
      <c r="U269" s="21">
        <f t="shared" ref="U269:U332" si="42">Q269+B269</f>
        <v>13210489</v>
      </c>
      <c r="V269" s="21">
        <v>13205489</v>
      </c>
      <c r="W269" s="21">
        <v>7024256.0099999998</v>
      </c>
      <c r="X269" s="21">
        <f t="shared" ref="X269:X332" si="43">V269-W269</f>
        <v>6181232.9900000002</v>
      </c>
      <c r="Y269" s="21">
        <f t="shared" ref="Y269:Y332" si="44">IF(ISERROR(W269/V269*100),0,W269/V269*100)</f>
        <v>53.191941699394853</v>
      </c>
      <c r="Z269" s="21">
        <v>0</v>
      </c>
      <c r="AA269" s="21">
        <v>0</v>
      </c>
      <c r="AB269" s="21">
        <v>0</v>
      </c>
      <c r="AC269" s="21">
        <v>0</v>
      </c>
      <c r="AD269" s="21">
        <v>0</v>
      </c>
    </row>
    <row r="270" spans="1:30" ht="63.75">
      <c r="A270" s="22" t="s">
        <v>243</v>
      </c>
      <c r="B270" s="21">
        <v>0</v>
      </c>
      <c r="C270" s="21">
        <v>0</v>
      </c>
      <c r="D270" s="21">
        <v>0</v>
      </c>
      <c r="E270" s="21">
        <v>0</v>
      </c>
      <c r="F270" s="21">
        <v>65128</v>
      </c>
      <c r="G270" s="21">
        <f t="shared" si="36"/>
        <v>65128</v>
      </c>
      <c r="H270" s="21">
        <v>0</v>
      </c>
      <c r="I270" s="21">
        <v>0</v>
      </c>
      <c r="J270" s="21">
        <v>0</v>
      </c>
      <c r="K270" s="21">
        <v>65128</v>
      </c>
      <c r="L270" s="21">
        <f t="shared" si="37"/>
        <v>65128</v>
      </c>
      <c r="M270" s="21">
        <v>0</v>
      </c>
      <c r="N270" s="21">
        <v>0</v>
      </c>
      <c r="O270" s="21">
        <v>0</v>
      </c>
      <c r="P270" s="21">
        <v>65128</v>
      </c>
      <c r="Q270" s="21">
        <f t="shared" si="38"/>
        <v>65128</v>
      </c>
      <c r="R270" s="21">
        <f t="shared" si="39"/>
        <v>0</v>
      </c>
      <c r="S270" s="21">
        <f t="shared" si="40"/>
        <v>0</v>
      </c>
      <c r="T270" s="21">
        <f t="shared" si="41"/>
        <v>0</v>
      </c>
      <c r="U270" s="21">
        <f t="shared" si="42"/>
        <v>65128</v>
      </c>
      <c r="V270" s="21">
        <v>65128</v>
      </c>
      <c r="W270" s="21">
        <v>65125.11</v>
      </c>
      <c r="X270" s="21">
        <f t="shared" si="43"/>
        <v>2.8899999999994179</v>
      </c>
      <c r="Y270" s="21">
        <f t="shared" si="44"/>
        <v>99.99556258444909</v>
      </c>
      <c r="Z270" s="21">
        <v>0</v>
      </c>
      <c r="AA270" s="21">
        <v>0</v>
      </c>
      <c r="AB270" s="21">
        <v>0</v>
      </c>
      <c r="AC270" s="21">
        <v>0</v>
      </c>
      <c r="AD270" s="21">
        <v>0</v>
      </c>
    </row>
    <row r="271" spans="1:30" ht="25.5">
      <c r="A271" s="22" t="s">
        <v>244</v>
      </c>
      <c r="B271" s="21">
        <v>0</v>
      </c>
      <c r="C271" s="21">
        <v>0</v>
      </c>
      <c r="D271" s="21">
        <v>0</v>
      </c>
      <c r="E271" s="21">
        <v>0</v>
      </c>
      <c r="F271" s="21">
        <v>13221540</v>
      </c>
      <c r="G271" s="21">
        <f t="shared" si="36"/>
        <v>13221540</v>
      </c>
      <c r="H271" s="21">
        <v>0</v>
      </c>
      <c r="I271" s="21">
        <v>0</v>
      </c>
      <c r="J271" s="21">
        <v>0</v>
      </c>
      <c r="K271" s="21">
        <v>11794557</v>
      </c>
      <c r="L271" s="21">
        <f t="shared" si="37"/>
        <v>11794557</v>
      </c>
      <c r="M271" s="21">
        <v>5000</v>
      </c>
      <c r="N271" s="21">
        <v>0</v>
      </c>
      <c r="O271" s="21">
        <v>0</v>
      </c>
      <c r="P271" s="21">
        <v>11794557</v>
      </c>
      <c r="Q271" s="21">
        <f t="shared" si="38"/>
        <v>11799557</v>
      </c>
      <c r="R271" s="21">
        <f t="shared" si="39"/>
        <v>-5000</v>
      </c>
      <c r="S271" s="21">
        <f t="shared" si="40"/>
        <v>0</v>
      </c>
      <c r="T271" s="21">
        <f t="shared" si="41"/>
        <v>0</v>
      </c>
      <c r="U271" s="21">
        <f t="shared" si="42"/>
        <v>11799557</v>
      </c>
      <c r="V271" s="21">
        <v>11794557</v>
      </c>
      <c r="W271" s="21">
        <v>6011472.0300000003</v>
      </c>
      <c r="X271" s="21">
        <f t="shared" si="43"/>
        <v>5783084.9699999997</v>
      </c>
      <c r="Y271" s="21">
        <f t="shared" si="44"/>
        <v>50.968188377062404</v>
      </c>
      <c r="Z271" s="21">
        <v>0</v>
      </c>
      <c r="AA271" s="21">
        <v>0</v>
      </c>
      <c r="AB271" s="21">
        <v>0</v>
      </c>
      <c r="AC271" s="21">
        <v>0</v>
      </c>
      <c r="AD271" s="21">
        <v>0</v>
      </c>
    </row>
    <row r="272" spans="1:30" ht="38.25">
      <c r="A272" s="22" t="s">
        <v>42</v>
      </c>
      <c r="B272" s="21">
        <v>0</v>
      </c>
      <c r="C272" s="21">
        <v>0</v>
      </c>
      <c r="D272" s="21">
        <v>0</v>
      </c>
      <c r="E272" s="21">
        <v>0</v>
      </c>
      <c r="F272" s="21">
        <v>1252217</v>
      </c>
      <c r="G272" s="21">
        <f t="shared" si="36"/>
        <v>1252217</v>
      </c>
      <c r="H272" s="21">
        <v>0</v>
      </c>
      <c r="I272" s="21">
        <v>0</v>
      </c>
      <c r="J272" s="21">
        <v>0</v>
      </c>
      <c r="K272" s="21">
        <v>1345804</v>
      </c>
      <c r="L272" s="21">
        <f t="shared" si="37"/>
        <v>1345804</v>
      </c>
      <c r="M272" s="21">
        <v>0</v>
      </c>
      <c r="N272" s="21">
        <v>0</v>
      </c>
      <c r="O272" s="21">
        <v>0</v>
      </c>
      <c r="P272" s="21">
        <v>1345804</v>
      </c>
      <c r="Q272" s="21">
        <f t="shared" si="38"/>
        <v>1345804</v>
      </c>
      <c r="R272" s="21">
        <f t="shared" si="39"/>
        <v>0</v>
      </c>
      <c r="S272" s="21">
        <f t="shared" si="40"/>
        <v>0</v>
      </c>
      <c r="T272" s="21">
        <f t="shared" si="41"/>
        <v>0</v>
      </c>
      <c r="U272" s="21">
        <f t="shared" si="42"/>
        <v>1345804</v>
      </c>
      <c r="V272" s="21">
        <v>1345804</v>
      </c>
      <c r="W272" s="21">
        <v>947658.87</v>
      </c>
      <c r="X272" s="21">
        <f t="shared" si="43"/>
        <v>398145.13</v>
      </c>
      <c r="Y272" s="21">
        <f t="shared" si="44"/>
        <v>70.415816121812696</v>
      </c>
      <c r="Z272" s="21">
        <v>0</v>
      </c>
      <c r="AA272" s="21">
        <v>0</v>
      </c>
      <c r="AB272" s="21">
        <v>0</v>
      </c>
      <c r="AC272" s="21">
        <v>0</v>
      </c>
      <c r="AD272" s="21">
        <v>0</v>
      </c>
    </row>
    <row r="273" spans="1:30" ht="25.5">
      <c r="A273" s="20" t="s">
        <v>43</v>
      </c>
      <c r="B273" s="21">
        <v>0</v>
      </c>
      <c r="C273" s="21">
        <v>0</v>
      </c>
      <c r="D273" s="21">
        <v>0</v>
      </c>
      <c r="E273" s="21">
        <v>0</v>
      </c>
      <c r="F273" s="21">
        <v>30428111</v>
      </c>
      <c r="G273" s="21">
        <f t="shared" si="36"/>
        <v>30428111</v>
      </c>
      <c r="H273" s="21">
        <v>0</v>
      </c>
      <c r="I273" s="21">
        <v>0</v>
      </c>
      <c r="J273" s="21">
        <v>0</v>
      </c>
      <c r="K273" s="21">
        <v>28225834</v>
      </c>
      <c r="L273" s="21">
        <f t="shared" si="37"/>
        <v>28225834</v>
      </c>
      <c r="M273" s="21">
        <v>66.790000000000006</v>
      </c>
      <c r="N273" s="21">
        <v>0</v>
      </c>
      <c r="O273" s="21">
        <v>0</v>
      </c>
      <c r="P273" s="21">
        <v>28225834</v>
      </c>
      <c r="Q273" s="21">
        <f t="shared" si="38"/>
        <v>28225900.789999999</v>
      </c>
      <c r="R273" s="21">
        <f t="shared" si="39"/>
        <v>-66.790000000000006</v>
      </c>
      <c r="S273" s="21">
        <f t="shared" si="40"/>
        <v>0</v>
      </c>
      <c r="T273" s="21">
        <f t="shared" si="41"/>
        <v>0</v>
      </c>
      <c r="U273" s="21">
        <f t="shared" si="42"/>
        <v>28225900.789999999</v>
      </c>
      <c r="V273" s="21">
        <v>28225834</v>
      </c>
      <c r="W273" s="21">
        <v>23895230.289999999</v>
      </c>
      <c r="X273" s="21">
        <f t="shared" si="43"/>
        <v>4330603.7100000009</v>
      </c>
      <c r="Y273" s="21">
        <f t="shared" si="44"/>
        <v>84.657304687613475</v>
      </c>
      <c r="Z273" s="21">
        <v>0</v>
      </c>
      <c r="AA273" s="21">
        <v>0</v>
      </c>
      <c r="AB273" s="21">
        <v>0</v>
      </c>
      <c r="AC273" s="21">
        <v>0</v>
      </c>
      <c r="AD273" s="21">
        <v>0</v>
      </c>
    </row>
    <row r="274" spans="1:30" ht="25.5">
      <c r="A274" s="22" t="s">
        <v>44</v>
      </c>
      <c r="B274" s="21">
        <v>0</v>
      </c>
      <c r="C274" s="21">
        <v>0</v>
      </c>
      <c r="D274" s="21">
        <v>0</v>
      </c>
      <c r="E274" s="21">
        <v>0</v>
      </c>
      <c r="F274" s="21">
        <v>30372284</v>
      </c>
      <c r="G274" s="21">
        <f t="shared" si="36"/>
        <v>30372284</v>
      </c>
      <c r="H274" s="21">
        <v>0</v>
      </c>
      <c r="I274" s="21">
        <v>0</v>
      </c>
      <c r="J274" s="21">
        <v>0</v>
      </c>
      <c r="K274" s="21">
        <v>28187304</v>
      </c>
      <c r="L274" s="21">
        <f t="shared" si="37"/>
        <v>28187304</v>
      </c>
      <c r="M274" s="21">
        <v>66.790000000000006</v>
      </c>
      <c r="N274" s="21">
        <v>0</v>
      </c>
      <c r="O274" s="21">
        <v>0</v>
      </c>
      <c r="P274" s="21">
        <v>28187304</v>
      </c>
      <c r="Q274" s="21">
        <f t="shared" si="38"/>
        <v>28187370.789999999</v>
      </c>
      <c r="R274" s="21">
        <f t="shared" si="39"/>
        <v>-66.790000000000006</v>
      </c>
      <c r="S274" s="21">
        <f t="shared" si="40"/>
        <v>0</v>
      </c>
      <c r="T274" s="21">
        <f t="shared" si="41"/>
        <v>0</v>
      </c>
      <c r="U274" s="21">
        <f t="shared" si="42"/>
        <v>28187370.789999999</v>
      </c>
      <c r="V274" s="21">
        <v>28187304</v>
      </c>
      <c r="W274" s="21">
        <v>23874272.469999999</v>
      </c>
      <c r="X274" s="21">
        <f t="shared" si="43"/>
        <v>4313031.5300000012</v>
      </c>
      <c r="Y274" s="21">
        <f t="shared" si="44"/>
        <v>84.698673097647088</v>
      </c>
      <c r="Z274" s="21">
        <v>0</v>
      </c>
      <c r="AA274" s="21">
        <v>0</v>
      </c>
      <c r="AB274" s="21">
        <v>0</v>
      </c>
      <c r="AC274" s="21">
        <v>0</v>
      </c>
      <c r="AD274" s="21">
        <v>0</v>
      </c>
    </row>
    <row r="275" spans="1:30" ht="38.25">
      <c r="A275" s="22" t="s">
        <v>45</v>
      </c>
      <c r="B275" s="21">
        <v>0</v>
      </c>
      <c r="C275" s="21">
        <v>0</v>
      </c>
      <c r="D275" s="21">
        <v>0</v>
      </c>
      <c r="E275" s="21">
        <v>0</v>
      </c>
      <c r="F275" s="21">
        <v>55827</v>
      </c>
      <c r="G275" s="21">
        <f t="shared" si="36"/>
        <v>55827</v>
      </c>
      <c r="H275" s="21">
        <v>0</v>
      </c>
      <c r="I275" s="21">
        <v>0</v>
      </c>
      <c r="J275" s="21">
        <v>0</v>
      </c>
      <c r="K275" s="21">
        <v>38530</v>
      </c>
      <c r="L275" s="21">
        <f t="shared" si="37"/>
        <v>38530</v>
      </c>
      <c r="M275" s="21">
        <v>0</v>
      </c>
      <c r="N275" s="21">
        <v>0</v>
      </c>
      <c r="O275" s="21">
        <v>0</v>
      </c>
      <c r="P275" s="21">
        <v>38530</v>
      </c>
      <c r="Q275" s="21">
        <f t="shared" si="38"/>
        <v>38530</v>
      </c>
      <c r="R275" s="21">
        <f t="shared" si="39"/>
        <v>0</v>
      </c>
      <c r="S275" s="21">
        <f t="shared" si="40"/>
        <v>0</v>
      </c>
      <c r="T275" s="21">
        <f t="shared" si="41"/>
        <v>0</v>
      </c>
      <c r="U275" s="21">
        <f t="shared" si="42"/>
        <v>38530</v>
      </c>
      <c r="V275" s="21">
        <v>38530</v>
      </c>
      <c r="W275" s="21">
        <v>20957.82</v>
      </c>
      <c r="X275" s="21">
        <f t="shared" si="43"/>
        <v>17572.18</v>
      </c>
      <c r="Y275" s="21">
        <f t="shared" si="44"/>
        <v>54.393511549441996</v>
      </c>
      <c r="Z275" s="21">
        <v>0</v>
      </c>
      <c r="AA275" s="21">
        <v>0</v>
      </c>
      <c r="AB275" s="21">
        <v>0</v>
      </c>
      <c r="AC275" s="21">
        <v>0</v>
      </c>
      <c r="AD275" s="21">
        <v>0</v>
      </c>
    </row>
    <row r="276" spans="1:30" ht="38.25">
      <c r="A276" s="20" t="s">
        <v>245</v>
      </c>
      <c r="B276" s="21">
        <v>0</v>
      </c>
      <c r="C276" s="21">
        <v>0</v>
      </c>
      <c r="D276" s="21">
        <v>0</v>
      </c>
      <c r="E276" s="21">
        <v>14259</v>
      </c>
      <c r="F276" s="21">
        <v>0</v>
      </c>
      <c r="G276" s="21">
        <f t="shared" si="36"/>
        <v>14259</v>
      </c>
      <c r="H276" s="21">
        <v>0</v>
      </c>
      <c r="I276" s="21">
        <v>0</v>
      </c>
      <c r="J276" s="21">
        <v>14259</v>
      </c>
      <c r="K276" s="21">
        <v>0</v>
      </c>
      <c r="L276" s="21">
        <f t="shared" si="37"/>
        <v>14259</v>
      </c>
      <c r="M276" s="21">
        <v>0</v>
      </c>
      <c r="N276" s="21">
        <v>0</v>
      </c>
      <c r="O276" s="21">
        <v>14045.87</v>
      </c>
      <c r="P276" s="21">
        <v>0</v>
      </c>
      <c r="Q276" s="21">
        <f t="shared" si="38"/>
        <v>14045.87</v>
      </c>
      <c r="R276" s="21">
        <f t="shared" si="39"/>
        <v>0</v>
      </c>
      <c r="S276" s="21">
        <f t="shared" si="40"/>
        <v>0</v>
      </c>
      <c r="T276" s="21">
        <f t="shared" si="41"/>
        <v>213.1299999999992</v>
      </c>
      <c r="U276" s="21">
        <f t="shared" si="42"/>
        <v>14045.87</v>
      </c>
      <c r="V276" s="21">
        <v>14259</v>
      </c>
      <c r="W276" s="21">
        <v>10577.35</v>
      </c>
      <c r="X276" s="21">
        <f t="shared" si="43"/>
        <v>3681.6499999999996</v>
      </c>
      <c r="Y276" s="21">
        <f t="shared" si="44"/>
        <v>74.180166912125685</v>
      </c>
      <c r="Z276" s="21">
        <v>0</v>
      </c>
      <c r="AA276" s="21">
        <v>0</v>
      </c>
      <c r="AB276" s="21">
        <v>0</v>
      </c>
      <c r="AC276" s="21">
        <v>0</v>
      </c>
      <c r="AD276" s="21">
        <v>0</v>
      </c>
    </row>
    <row r="277" spans="1:30" ht="38.25">
      <c r="A277" s="22" t="s">
        <v>246</v>
      </c>
      <c r="B277" s="21">
        <v>0</v>
      </c>
      <c r="C277" s="21">
        <v>0</v>
      </c>
      <c r="D277" s="21">
        <v>0</v>
      </c>
      <c r="E277" s="21">
        <v>14259</v>
      </c>
      <c r="F277" s="21">
        <v>0</v>
      </c>
      <c r="G277" s="21">
        <f t="shared" si="36"/>
        <v>14259</v>
      </c>
      <c r="H277" s="21">
        <v>0</v>
      </c>
      <c r="I277" s="21">
        <v>0</v>
      </c>
      <c r="J277" s="21">
        <v>14259</v>
      </c>
      <c r="K277" s="21">
        <v>0</v>
      </c>
      <c r="L277" s="21">
        <f t="shared" si="37"/>
        <v>14259</v>
      </c>
      <c r="M277" s="21">
        <v>0</v>
      </c>
      <c r="N277" s="21">
        <v>0</v>
      </c>
      <c r="O277" s="21">
        <v>14045.87</v>
      </c>
      <c r="P277" s="21">
        <v>0</v>
      </c>
      <c r="Q277" s="21">
        <f t="shared" si="38"/>
        <v>14045.87</v>
      </c>
      <c r="R277" s="21">
        <f t="shared" si="39"/>
        <v>0</v>
      </c>
      <c r="S277" s="21">
        <f t="shared" si="40"/>
        <v>0</v>
      </c>
      <c r="T277" s="21">
        <f t="shared" si="41"/>
        <v>213.1299999999992</v>
      </c>
      <c r="U277" s="21">
        <f t="shared" si="42"/>
        <v>14045.87</v>
      </c>
      <c r="V277" s="21">
        <v>14259</v>
      </c>
      <c r="W277" s="21">
        <v>10577.35</v>
      </c>
      <c r="X277" s="21">
        <f t="shared" si="43"/>
        <v>3681.6499999999996</v>
      </c>
      <c r="Y277" s="21">
        <f t="shared" si="44"/>
        <v>74.180166912125685</v>
      </c>
      <c r="Z277" s="21">
        <v>0</v>
      </c>
      <c r="AA277" s="21">
        <v>0</v>
      </c>
      <c r="AB277" s="21">
        <v>0</v>
      </c>
      <c r="AC277" s="21">
        <v>0</v>
      </c>
      <c r="AD277" s="21">
        <v>0</v>
      </c>
    </row>
    <row r="278" spans="1:30" ht="38.25">
      <c r="A278" s="20" t="s">
        <v>247</v>
      </c>
      <c r="B278" s="21">
        <v>0</v>
      </c>
      <c r="C278" s="21">
        <v>0</v>
      </c>
      <c r="D278" s="21">
        <v>0</v>
      </c>
      <c r="E278" s="21">
        <v>1225</v>
      </c>
      <c r="F278" s="21">
        <v>14229</v>
      </c>
      <c r="G278" s="21">
        <f t="shared" si="36"/>
        <v>15454</v>
      </c>
      <c r="H278" s="21">
        <v>0</v>
      </c>
      <c r="I278" s="21">
        <v>0</v>
      </c>
      <c r="J278" s="21">
        <v>1225</v>
      </c>
      <c r="K278" s="21">
        <v>14229</v>
      </c>
      <c r="L278" s="21">
        <f t="shared" si="37"/>
        <v>15454</v>
      </c>
      <c r="M278" s="21">
        <v>0</v>
      </c>
      <c r="N278" s="21">
        <v>0</v>
      </c>
      <c r="O278" s="21">
        <v>1222.28</v>
      </c>
      <c r="P278" s="21">
        <v>14229</v>
      </c>
      <c r="Q278" s="21">
        <f t="shared" si="38"/>
        <v>15451.28</v>
      </c>
      <c r="R278" s="21">
        <f t="shared" si="39"/>
        <v>0</v>
      </c>
      <c r="S278" s="21">
        <f t="shared" si="40"/>
        <v>0</v>
      </c>
      <c r="T278" s="21">
        <f t="shared" si="41"/>
        <v>2.7200000000000273</v>
      </c>
      <c r="U278" s="21">
        <f t="shared" si="42"/>
        <v>15451.28</v>
      </c>
      <c r="V278" s="21">
        <v>15454</v>
      </c>
      <c r="W278" s="21">
        <v>14792.45</v>
      </c>
      <c r="X278" s="21">
        <f t="shared" si="43"/>
        <v>661.54999999999927</v>
      </c>
      <c r="Y278" s="21">
        <f t="shared" si="44"/>
        <v>95.719231266985901</v>
      </c>
      <c r="Z278" s="21">
        <v>0</v>
      </c>
      <c r="AA278" s="21">
        <v>0</v>
      </c>
      <c r="AB278" s="21">
        <v>0</v>
      </c>
      <c r="AC278" s="21">
        <v>0</v>
      </c>
      <c r="AD278" s="21">
        <v>0</v>
      </c>
    </row>
    <row r="279" spans="1:30" ht="38.25">
      <c r="A279" s="22" t="s">
        <v>248</v>
      </c>
      <c r="B279" s="21">
        <v>0</v>
      </c>
      <c r="C279" s="21">
        <v>0</v>
      </c>
      <c r="D279" s="21">
        <v>0</v>
      </c>
      <c r="E279" s="21">
        <v>1225</v>
      </c>
      <c r="F279" s="21">
        <v>0</v>
      </c>
      <c r="G279" s="21">
        <f t="shared" si="36"/>
        <v>1225</v>
      </c>
      <c r="H279" s="21">
        <v>0</v>
      </c>
      <c r="I279" s="21">
        <v>0</v>
      </c>
      <c r="J279" s="21">
        <v>1225</v>
      </c>
      <c r="K279" s="21">
        <v>0</v>
      </c>
      <c r="L279" s="21">
        <f t="shared" si="37"/>
        <v>1225</v>
      </c>
      <c r="M279" s="21">
        <v>0</v>
      </c>
      <c r="N279" s="21">
        <v>0</v>
      </c>
      <c r="O279" s="21">
        <v>1222.28</v>
      </c>
      <c r="P279" s="21">
        <v>0</v>
      </c>
      <c r="Q279" s="21">
        <f t="shared" si="38"/>
        <v>1222.28</v>
      </c>
      <c r="R279" s="21">
        <f t="shared" si="39"/>
        <v>0</v>
      </c>
      <c r="S279" s="21">
        <f t="shared" si="40"/>
        <v>0</v>
      </c>
      <c r="T279" s="21">
        <f t="shared" si="41"/>
        <v>2.7200000000000273</v>
      </c>
      <c r="U279" s="21">
        <f t="shared" si="42"/>
        <v>1222.28</v>
      </c>
      <c r="V279" s="21">
        <v>1225</v>
      </c>
      <c r="W279" s="21">
        <v>563.45000000000005</v>
      </c>
      <c r="X279" s="21">
        <f t="shared" si="43"/>
        <v>661.55</v>
      </c>
      <c r="Y279" s="21">
        <f t="shared" si="44"/>
        <v>45.995918367346945</v>
      </c>
      <c r="Z279" s="21">
        <v>0</v>
      </c>
      <c r="AA279" s="21">
        <v>0</v>
      </c>
      <c r="AB279" s="21">
        <v>0</v>
      </c>
      <c r="AC279" s="21">
        <v>0</v>
      </c>
      <c r="AD279" s="21">
        <v>0</v>
      </c>
    </row>
    <row r="280" spans="1:30" ht="38.25">
      <c r="A280" s="22" t="s">
        <v>249</v>
      </c>
      <c r="B280" s="21">
        <v>0</v>
      </c>
      <c r="C280" s="21">
        <v>0</v>
      </c>
      <c r="D280" s="21">
        <v>0</v>
      </c>
      <c r="E280" s="21">
        <v>0</v>
      </c>
      <c r="F280" s="21">
        <v>14229</v>
      </c>
      <c r="G280" s="21">
        <f t="shared" si="36"/>
        <v>14229</v>
      </c>
      <c r="H280" s="21">
        <v>0</v>
      </c>
      <c r="I280" s="21">
        <v>0</v>
      </c>
      <c r="J280" s="21">
        <v>0</v>
      </c>
      <c r="K280" s="21">
        <v>14229</v>
      </c>
      <c r="L280" s="21">
        <f t="shared" si="37"/>
        <v>14229</v>
      </c>
      <c r="M280" s="21">
        <v>0</v>
      </c>
      <c r="N280" s="21">
        <v>0</v>
      </c>
      <c r="O280" s="21">
        <v>0</v>
      </c>
      <c r="P280" s="21">
        <v>14229</v>
      </c>
      <c r="Q280" s="21">
        <f t="shared" si="38"/>
        <v>14229</v>
      </c>
      <c r="R280" s="21">
        <f t="shared" si="39"/>
        <v>0</v>
      </c>
      <c r="S280" s="21">
        <f t="shared" si="40"/>
        <v>0</v>
      </c>
      <c r="T280" s="21">
        <f t="shared" si="41"/>
        <v>0</v>
      </c>
      <c r="U280" s="21">
        <f t="shared" si="42"/>
        <v>14229</v>
      </c>
      <c r="V280" s="21">
        <v>14229</v>
      </c>
      <c r="W280" s="21">
        <v>14229</v>
      </c>
      <c r="X280" s="21">
        <f t="shared" si="43"/>
        <v>0</v>
      </c>
      <c r="Y280" s="21">
        <f t="shared" si="44"/>
        <v>100</v>
      </c>
      <c r="Z280" s="21">
        <v>0</v>
      </c>
      <c r="AA280" s="21">
        <v>0</v>
      </c>
      <c r="AB280" s="21">
        <v>0</v>
      </c>
      <c r="AC280" s="21">
        <v>0</v>
      </c>
      <c r="AD280" s="21">
        <v>0</v>
      </c>
    </row>
    <row r="281" spans="1:30" ht="51">
      <c r="A281" s="20" t="s">
        <v>118</v>
      </c>
      <c r="B281" s="21">
        <v>0</v>
      </c>
      <c r="C281" s="21">
        <v>0</v>
      </c>
      <c r="D281" s="21">
        <v>63406</v>
      </c>
      <c r="E281" s="21">
        <v>759259</v>
      </c>
      <c r="F281" s="21">
        <v>2497200</v>
      </c>
      <c r="G281" s="21">
        <f t="shared" si="36"/>
        <v>3319865</v>
      </c>
      <c r="H281" s="21">
        <v>0</v>
      </c>
      <c r="I281" s="21">
        <v>63406</v>
      </c>
      <c r="J281" s="21">
        <v>759259</v>
      </c>
      <c r="K281" s="21">
        <v>2234314</v>
      </c>
      <c r="L281" s="21">
        <f t="shared" si="37"/>
        <v>3056979</v>
      </c>
      <c r="M281" s="21">
        <v>982.83</v>
      </c>
      <c r="N281" s="21">
        <v>50302.05</v>
      </c>
      <c r="O281" s="21">
        <v>362056.17</v>
      </c>
      <c r="P281" s="21">
        <v>2234314</v>
      </c>
      <c r="Q281" s="21">
        <f t="shared" si="38"/>
        <v>2647655.0499999998</v>
      </c>
      <c r="R281" s="21">
        <f t="shared" si="39"/>
        <v>-982.83</v>
      </c>
      <c r="S281" s="21">
        <f t="shared" si="40"/>
        <v>13103.949999999997</v>
      </c>
      <c r="T281" s="21">
        <f t="shared" si="41"/>
        <v>397202.83</v>
      </c>
      <c r="U281" s="21">
        <f t="shared" si="42"/>
        <v>2647655.0499999998</v>
      </c>
      <c r="V281" s="21">
        <v>3056979</v>
      </c>
      <c r="W281" s="21">
        <v>2470393.19</v>
      </c>
      <c r="X281" s="21">
        <f t="shared" si="43"/>
        <v>586585.81000000006</v>
      </c>
      <c r="Y281" s="21">
        <f t="shared" si="44"/>
        <v>80.811585228423226</v>
      </c>
      <c r="Z281" s="21">
        <v>0</v>
      </c>
      <c r="AA281" s="21">
        <v>0</v>
      </c>
      <c r="AB281" s="21">
        <v>0</v>
      </c>
      <c r="AC281" s="21">
        <v>0</v>
      </c>
      <c r="AD281" s="21">
        <v>0</v>
      </c>
    </row>
    <row r="282" spans="1:30" ht="63.75">
      <c r="A282" s="22" t="s">
        <v>250</v>
      </c>
      <c r="B282" s="21">
        <v>0</v>
      </c>
      <c r="C282" s="21">
        <v>0</v>
      </c>
      <c r="D282" s="21">
        <v>63406</v>
      </c>
      <c r="E282" s="21">
        <v>759259</v>
      </c>
      <c r="F282" s="21">
        <v>0</v>
      </c>
      <c r="G282" s="21">
        <f t="shared" si="36"/>
        <v>822665</v>
      </c>
      <c r="H282" s="21">
        <v>0</v>
      </c>
      <c r="I282" s="21">
        <v>63406</v>
      </c>
      <c r="J282" s="21">
        <v>759259</v>
      </c>
      <c r="K282" s="21">
        <v>0</v>
      </c>
      <c r="L282" s="21">
        <f t="shared" si="37"/>
        <v>822665</v>
      </c>
      <c r="M282" s="21">
        <v>0</v>
      </c>
      <c r="N282" s="21">
        <v>50302.05</v>
      </c>
      <c r="O282" s="21">
        <v>362056.17</v>
      </c>
      <c r="P282" s="21">
        <v>0</v>
      </c>
      <c r="Q282" s="21">
        <f t="shared" si="38"/>
        <v>412358.22</v>
      </c>
      <c r="R282" s="21">
        <f t="shared" si="39"/>
        <v>0</v>
      </c>
      <c r="S282" s="21">
        <f t="shared" si="40"/>
        <v>13103.949999999997</v>
      </c>
      <c r="T282" s="21">
        <f t="shared" si="41"/>
        <v>397202.83</v>
      </c>
      <c r="U282" s="21">
        <f t="shared" si="42"/>
        <v>412358.22</v>
      </c>
      <c r="V282" s="21">
        <v>822665</v>
      </c>
      <c r="W282" s="21">
        <v>412358.22</v>
      </c>
      <c r="X282" s="21">
        <f t="shared" si="43"/>
        <v>410306.78</v>
      </c>
      <c r="Y282" s="21">
        <f t="shared" si="44"/>
        <v>50.124682586472012</v>
      </c>
      <c r="Z282" s="21">
        <v>0</v>
      </c>
      <c r="AA282" s="21">
        <v>0</v>
      </c>
      <c r="AB282" s="21">
        <v>0</v>
      </c>
      <c r="AC282" s="21">
        <v>0</v>
      </c>
      <c r="AD282" s="21">
        <v>0</v>
      </c>
    </row>
    <row r="283" spans="1:30" ht="25.5">
      <c r="A283" s="22" t="s">
        <v>251</v>
      </c>
      <c r="B283" s="21">
        <v>0</v>
      </c>
      <c r="C283" s="21">
        <v>0</v>
      </c>
      <c r="D283" s="21">
        <v>0</v>
      </c>
      <c r="E283" s="21">
        <v>0</v>
      </c>
      <c r="F283" s="21">
        <v>2497200</v>
      </c>
      <c r="G283" s="21">
        <f t="shared" si="36"/>
        <v>2497200</v>
      </c>
      <c r="H283" s="21">
        <v>0</v>
      </c>
      <c r="I283" s="21">
        <v>0</v>
      </c>
      <c r="J283" s="21">
        <v>0</v>
      </c>
      <c r="K283" s="21">
        <v>2234314</v>
      </c>
      <c r="L283" s="21">
        <f t="shared" si="37"/>
        <v>2234314</v>
      </c>
      <c r="M283" s="21">
        <v>982.83</v>
      </c>
      <c r="N283" s="21">
        <v>0</v>
      </c>
      <c r="O283" s="21">
        <v>0</v>
      </c>
      <c r="P283" s="21">
        <v>2234314</v>
      </c>
      <c r="Q283" s="21">
        <f t="shared" si="38"/>
        <v>2235296.83</v>
      </c>
      <c r="R283" s="21">
        <f t="shared" si="39"/>
        <v>-982.83</v>
      </c>
      <c r="S283" s="21">
        <f t="shared" si="40"/>
        <v>0</v>
      </c>
      <c r="T283" s="21">
        <f t="shared" si="41"/>
        <v>0</v>
      </c>
      <c r="U283" s="21">
        <f t="shared" si="42"/>
        <v>2235296.83</v>
      </c>
      <c r="V283" s="21">
        <v>2234314</v>
      </c>
      <c r="W283" s="21">
        <v>2058034.97</v>
      </c>
      <c r="X283" s="21">
        <f t="shared" si="43"/>
        <v>176279.03000000003</v>
      </c>
      <c r="Y283" s="21">
        <f t="shared" si="44"/>
        <v>92.110373474811496</v>
      </c>
      <c r="Z283" s="21">
        <v>0</v>
      </c>
      <c r="AA283" s="21">
        <v>0</v>
      </c>
      <c r="AB283" s="21">
        <v>0</v>
      </c>
      <c r="AC283" s="21">
        <v>0</v>
      </c>
      <c r="AD283" s="21">
        <v>0</v>
      </c>
    </row>
    <row r="284" spans="1:30" ht="38.25">
      <c r="A284" s="20" t="s">
        <v>46</v>
      </c>
      <c r="B284" s="21">
        <v>4570348.72</v>
      </c>
      <c r="C284" s="21">
        <v>0</v>
      </c>
      <c r="D284" s="21">
        <v>24103864</v>
      </c>
      <c r="E284" s="21">
        <v>245795</v>
      </c>
      <c r="F284" s="21">
        <v>7837475</v>
      </c>
      <c r="G284" s="21">
        <f t="shared" si="36"/>
        <v>32187134</v>
      </c>
      <c r="H284" s="21">
        <v>0</v>
      </c>
      <c r="I284" s="21">
        <v>22998855</v>
      </c>
      <c r="J284" s="21">
        <v>245092</v>
      </c>
      <c r="K284" s="21">
        <v>7632555</v>
      </c>
      <c r="L284" s="21">
        <f t="shared" si="37"/>
        <v>30876502</v>
      </c>
      <c r="M284" s="21">
        <v>0</v>
      </c>
      <c r="N284" s="21">
        <v>22584112.760000002</v>
      </c>
      <c r="O284" s="21">
        <v>157019.21</v>
      </c>
      <c r="P284" s="21">
        <v>7632555</v>
      </c>
      <c r="Q284" s="21">
        <f t="shared" si="38"/>
        <v>30373686.970000003</v>
      </c>
      <c r="R284" s="21">
        <f t="shared" si="39"/>
        <v>0</v>
      </c>
      <c r="S284" s="21">
        <f t="shared" si="40"/>
        <v>414742.23999999836</v>
      </c>
      <c r="T284" s="21">
        <f t="shared" si="41"/>
        <v>88072.790000000008</v>
      </c>
      <c r="U284" s="21">
        <f t="shared" si="42"/>
        <v>34944035.690000005</v>
      </c>
      <c r="V284" s="21">
        <v>38809716</v>
      </c>
      <c r="W284" s="21">
        <v>27525651.68</v>
      </c>
      <c r="X284" s="21">
        <f t="shared" si="43"/>
        <v>11284064.32</v>
      </c>
      <c r="Y284" s="21">
        <f t="shared" si="44"/>
        <v>70.924640829631429</v>
      </c>
      <c r="Z284" s="21">
        <v>0</v>
      </c>
      <c r="AA284" s="21">
        <v>0</v>
      </c>
      <c r="AB284" s="21">
        <v>0</v>
      </c>
      <c r="AC284" s="21">
        <v>0</v>
      </c>
      <c r="AD284" s="21">
        <v>0</v>
      </c>
    </row>
    <row r="285" spans="1:30" ht="38.25">
      <c r="A285" s="22" t="s">
        <v>252</v>
      </c>
      <c r="B285" s="21">
        <v>89838</v>
      </c>
      <c r="C285" s="21">
        <v>0</v>
      </c>
      <c r="D285" s="21">
        <v>534303</v>
      </c>
      <c r="E285" s="21">
        <v>0</v>
      </c>
      <c r="F285" s="21">
        <v>3314733</v>
      </c>
      <c r="G285" s="21">
        <f t="shared" si="36"/>
        <v>3849036</v>
      </c>
      <c r="H285" s="21">
        <v>0</v>
      </c>
      <c r="I285" s="21">
        <v>486694</v>
      </c>
      <c r="J285" s="21">
        <v>0</v>
      </c>
      <c r="K285" s="21">
        <v>3314733</v>
      </c>
      <c r="L285" s="21">
        <f t="shared" si="37"/>
        <v>3801427</v>
      </c>
      <c r="M285" s="21">
        <v>0</v>
      </c>
      <c r="N285" s="21">
        <v>588478.1</v>
      </c>
      <c r="O285" s="21">
        <v>0</v>
      </c>
      <c r="P285" s="21">
        <v>3314733</v>
      </c>
      <c r="Q285" s="21">
        <f t="shared" si="38"/>
        <v>3903211.1</v>
      </c>
      <c r="R285" s="21">
        <f t="shared" si="39"/>
        <v>0</v>
      </c>
      <c r="S285" s="21">
        <f t="shared" si="40"/>
        <v>-101784.09999999998</v>
      </c>
      <c r="T285" s="21">
        <f t="shared" si="41"/>
        <v>0</v>
      </c>
      <c r="U285" s="21">
        <f t="shared" si="42"/>
        <v>3993049.1</v>
      </c>
      <c r="V285" s="21">
        <v>3902495</v>
      </c>
      <c r="W285" s="21">
        <v>3385835.84</v>
      </c>
      <c r="X285" s="21">
        <f t="shared" si="43"/>
        <v>516659.16000000015</v>
      </c>
      <c r="Y285" s="21">
        <f t="shared" si="44"/>
        <v>86.760798924790421</v>
      </c>
      <c r="Z285" s="21">
        <v>0</v>
      </c>
      <c r="AA285" s="21">
        <v>0</v>
      </c>
      <c r="AB285" s="21">
        <v>0</v>
      </c>
      <c r="AC285" s="21">
        <v>0</v>
      </c>
      <c r="AD285" s="21">
        <v>0</v>
      </c>
    </row>
    <row r="286" spans="1:30" ht="51">
      <c r="A286" s="22" t="s">
        <v>253</v>
      </c>
      <c r="B286" s="21">
        <v>730000</v>
      </c>
      <c r="C286" s="21">
        <v>0</v>
      </c>
      <c r="D286" s="21">
        <v>10000</v>
      </c>
      <c r="E286" s="21">
        <v>0</v>
      </c>
      <c r="F286" s="21">
        <v>473984</v>
      </c>
      <c r="G286" s="21">
        <f t="shared" si="36"/>
        <v>483984</v>
      </c>
      <c r="H286" s="21">
        <v>0</v>
      </c>
      <c r="I286" s="21">
        <v>10000</v>
      </c>
      <c r="J286" s="21">
        <v>0</v>
      </c>
      <c r="K286" s="21">
        <v>473984</v>
      </c>
      <c r="L286" s="21">
        <f t="shared" si="37"/>
        <v>483984</v>
      </c>
      <c r="M286" s="21">
        <v>0</v>
      </c>
      <c r="N286" s="21">
        <v>7930.4</v>
      </c>
      <c r="O286" s="21">
        <v>0</v>
      </c>
      <c r="P286" s="21">
        <v>473984</v>
      </c>
      <c r="Q286" s="21">
        <f t="shared" si="38"/>
        <v>481914.4</v>
      </c>
      <c r="R286" s="21">
        <f t="shared" si="39"/>
        <v>0</v>
      </c>
      <c r="S286" s="21">
        <f t="shared" si="40"/>
        <v>2069.6000000000004</v>
      </c>
      <c r="T286" s="21">
        <f t="shared" si="41"/>
        <v>0</v>
      </c>
      <c r="U286" s="21">
        <f t="shared" si="42"/>
        <v>1211914.3999999999</v>
      </c>
      <c r="V286" s="21">
        <v>2307234</v>
      </c>
      <c r="W286" s="21">
        <v>822359.77</v>
      </c>
      <c r="X286" s="21">
        <f t="shared" si="43"/>
        <v>1484874.23</v>
      </c>
      <c r="Y286" s="21">
        <f t="shared" si="44"/>
        <v>35.642668667330668</v>
      </c>
      <c r="Z286" s="21">
        <v>0</v>
      </c>
      <c r="AA286" s="21">
        <v>0</v>
      </c>
      <c r="AB286" s="21">
        <v>0</v>
      </c>
      <c r="AC286" s="21">
        <v>0</v>
      </c>
      <c r="AD286" s="21">
        <v>0</v>
      </c>
    </row>
    <row r="287" spans="1:30" ht="25.5">
      <c r="A287" s="22" t="s">
        <v>254</v>
      </c>
      <c r="B287" s="21">
        <v>149000</v>
      </c>
      <c r="C287" s="21">
        <v>0</v>
      </c>
      <c r="D287" s="21">
        <v>937901</v>
      </c>
      <c r="E287" s="21">
        <v>0</v>
      </c>
      <c r="F287" s="21">
        <v>783762</v>
      </c>
      <c r="G287" s="21">
        <f t="shared" si="36"/>
        <v>1721663</v>
      </c>
      <c r="H287" s="21">
        <v>0</v>
      </c>
      <c r="I287" s="21">
        <v>824795</v>
      </c>
      <c r="J287" s="21">
        <v>0</v>
      </c>
      <c r="K287" s="21">
        <v>777762</v>
      </c>
      <c r="L287" s="21">
        <f t="shared" si="37"/>
        <v>1602557</v>
      </c>
      <c r="M287" s="21">
        <v>0</v>
      </c>
      <c r="N287" s="21">
        <v>780759.74</v>
      </c>
      <c r="O287" s="21">
        <v>0</v>
      </c>
      <c r="P287" s="21">
        <v>777762</v>
      </c>
      <c r="Q287" s="21">
        <f t="shared" si="38"/>
        <v>1558521.74</v>
      </c>
      <c r="R287" s="21">
        <f t="shared" si="39"/>
        <v>0</v>
      </c>
      <c r="S287" s="21">
        <f t="shared" si="40"/>
        <v>44035.260000000009</v>
      </c>
      <c r="T287" s="21">
        <f t="shared" si="41"/>
        <v>0</v>
      </c>
      <c r="U287" s="21">
        <f t="shared" si="42"/>
        <v>1707521.74</v>
      </c>
      <c r="V287" s="21">
        <v>2301542</v>
      </c>
      <c r="W287" s="21">
        <v>1208857.31</v>
      </c>
      <c r="X287" s="21">
        <f t="shared" si="43"/>
        <v>1092684.69</v>
      </c>
      <c r="Y287" s="21">
        <f t="shared" si="44"/>
        <v>52.523799696029883</v>
      </c>
      <c r="Z287" s="21">
        <v>0</v>
      </c>
      <c r="AA287" s="21">
        <v>0</v>
      </c>
      <c r="AB287" s="21">
        <v>0</v>
      </c>
      <c r="AC287" s="21">
        <v>0</v>
      </c>
      <c r="AD287" s="21">
        <v>0</v>
      </c>
    </row>
    <row r="288" spans="1:30" ht="38.25">
      <c r="A288" s="22" t="s">
        <v>255</v>
      </c>
      <c r="B288" s="21">
        <v>247837.59</v>
      </c>
      <c r="C288" s="21">
        <v>0</v>
      </c>
      <c r="D288" s="21">
        <v>2207</v>
      </c>
      <c r="E288" s="21">
        <v>0</v>
      </c>
      <c r="F288" s="21">
        <v>0</v>
      </c>
      <c r="G288" s="21">
        <f t="shared" si="36"/>
        <v>2207</v>
      </c>
      <c r="H288" s="21">
        <v>0</v>
      </c>
      <c r="I288" s="21">
        <v>1834</v>
      </c>
      <c r="J288" s="21">
        <v>0</v>
      </c>
      <c r="K288" s="21">
        <v>0</v>
      </c>
      <c r="L288" s="21">
        <f t="shared" si="37"/>
        <v>1834</v>
      </c>
      <c r="M288" s="21">
        <v>0</v>
      </c>
      <c r="N288" s="21">
        <v>1266.25</v>
      </c>
      <c r="O288" s="21">
        <v>0</v>
      </c>
      <c r="P288" s="21">
        <v>0</v>
      </c>
      <c r="Q288" s="21">
        <f t="shared" si="38"/>
        <v>1266.25</v>
      </c>
      <c r="R288" s="21">
        <f t="shared" si="39"/>
        <v>0</v>
      </c>
      <c r="S288" s="21">
        <f t="shared" si="40"/>
        <v>567.75</v>
      </c>
      <c r="T288" s="21">
        <f t="shared" si="41"/>
        <v>0</v>
      </c>
      <c r="U288" s="21">
        <f t="shared" si="42"/>
        <v>249103.84</v>
      </c>
      <c r="V288" s="21">
        <v>253137</v>
      </c>
      <c r="W288" s="21">
        <v>241303</v>
      </c>
      <c r="X288" s="21">
        <f t="shared" si="43"/>
        <v>11834</v>
      </c>
      <c r="Y288" s="21">
        <f t="shared" si="44"/>
        <v>95.325061132904324</v>
      </c>
      <c r="Z288" s="21">
        <v>0</v>
      </c>
      <c r="AA288" s="21">
        <v>0</v>
      </c>
      <c r="AB288" s="21">
        <v>0</v>
      </c>
      <c r="AC288" s="21">
        <v>0</v>
      </c>
      <c r="AD288" s="21">
        <v>0</v>
      </c>
    </row>
    <row r="289" spans="1:30" ht="25.5">
      <c r="A289" s="22" t="s">
        <v>256</v>
      </c>
      <c r="B289" s="21">
        <v>50000</v>
      </c>
      <c r="C289" s="21">
        <v>0</v>
      </c>
      <c r="D289" s="21">
        <v>1054080</v>
      </c>
      <c r="E289" s="21">
        <v>0</v>
      </c>
      <c r="F289" s="21">
        <v>468510</v>
      </c>
      <c r="G289" s="21">
        <f t="shared" si="36"/>
        <v>1522590</v>
      </c>
      <c r="H289" s="21">
        <v>0</v>
      </c>
      <c r="I289" s="21">
        <v>640854</v>
      </c>
      <c r="J289" s="21">
        <v>0</v>
      </c>
      <c r="K289" s="21">
        <v>468510</v>
      </c>
      <c r="L289" s="21">
        <f t="shared" si="37"/>
        <v>1109364</v>
      </c>
      <c r="M289" s="21">
        <v>0</v>
      </c>
      <c r="N289" s="21">
        <v>666715.89</v>
      </c>
      <c r="O289" s="21">
        <v>0</v>
      </c>
      <c r="P289" s="21">
        <v>468510</v>
      </c>
      <c r="Q289" s="21">
        <f t="shared" si="38"/>
        <v>1135225.8900000001</v>
      </c>
      <c r="R289" s="21">
        <f t="shared" si="39"/>
        <v>0</v>
      </c>
      <c r="S289" s="21">
        <f t="shared" si="40"/>
        <v>-25861.890000000014</v>
      </c>
      <c r="T289" s="21">
        <f t="shared" si="41"/>
        <v>0</v>
      </c>
      <c r="U289" s="21">
        <f t="shared" si="42"/>
        <v>1185225.8900000001</v>
      </c>
      <c r="V289" s="21">
        <v>1339952</v>
      </c>
      <c r="W289" s="21">
        <v>1048108.11</v>
      </c>
      <c r="X289" s="21">
        <f t="shared" si="43"/>
        <v>291843.89</v>
      </c>
      <c r="Y289" s="21">
        <f t="shared" si="44"/>
        <v>78.219825038508844</v>
      </c>
      <c r="Z289" s="21">
        <v>0</v>
      </c>
      <c r="AA289" s="21">
        <v>0</v>
      </c>
      <c r="AB289" s="21">
        <v>0</v>
      </c>
      <c r="AC289" s="21">
        <v>0</v>
      </c>
      <c r="AD289" s="21">
        <v>0</v>
      </c>
    </row>
    <row r="290" spans="1:30" ht="25.5">
      <c r="A290" s="22" t="s">
        <v>257</v>
      </c>
      <c r="B290" s="21">
        <v>0</v>
      </c>
      <c r="C290" s="21">
        <v>0</v>
      </c>
      <c r="D290" s="21">
        <v>794002</v>
      </c>
      <c r="E290" s="21">
        <v>0</v>
      </c>
      <c r="F290" s="21">
        <v>468292</v>
      </c>
      <c r="G290" s="21">
        <f t="shared" si="36"/>
        <v>1262294</v>
      </c>
      <c r="H290" s="21">
        <v>0</v>
      </c>
      <c r="I290" s="21">
        <v>618571</v>
      </c>
      <c r="J290" s="21">
        <v>0</v>
      </c>
      <c r="K290" s="21">
        <v>288526</v>
      </c>
      <c r="L290" s="21">
        <f t="shared" si="37"/>
        <v>907097</v>
      </c>
      <c r="M290" s="21">
        <v>0</v>
      </c>
      <c r="N290" s="21">
        <v>635766.03</v>
      </c>
      <c r="O290" s="21">
        <v>0</v>
      </c>
      <c r="P290" s="21">
        <v>288526</v>
      </c>
      <c r="Q290" s="21">
        <f t="shared" si="38"/>
        <v>924292.03</v>
      </c>
      <c r="R290" s="21">
        <f t="shared" si="39"/>
        <v>0</v>
      </c>
      <c r="S290" s="21">
        <f t="shared" si="40"/>
        <v>-17195.030000000028</v>
      </c>
      <c r="T290" s="21">
        <f t="shared" si="41"/>
        <v>0</v>
      </c>
      <c r="U290" s="21">
        <f t="shared" si="42"/>
        <v>924292.03</v>
      </c>
      <c r="V290" s="21">
        <v>966552</v>
      </c>
      <c r="W290" s="21">
        <v>752801.54</v>
      </c>
      <c r="X290" s="21">
        <f t="shared" si="43"/>
        <v>213750.45999999996</v>
      </c>
      <c r="Y290" s="21">
        <f t="shared" si="44"/>
        <v>77.885260182587174</v>
      </c>
      <c r="Z290" s="21">
        <v>0</v>
      </c>
      <c r="AA290" s="21">
        <v>0</v>
      </c>
      <c r="AB290" s="21">
        <v>0</v>
      </c>
      <c r="AC290" s="21">
        <v>0</v>
      </c>
      <c r="AD290" s="21">
        <v>0</v>
      </c>
    </row>
    <row r="291" spans="1:30" ht="25.5">
      <c r="A291" s="22" t="s">
        <v>258</v>
      </c>
      <c r="B291" s="21">
        <v>0</v>
      </c>
      <c r="C291" s="21">
        <v>0</v>
      </c>
      <c r="D291" s="21">
        <v>0</v>
      </c>
      <c r="E291" s="21">
        <v>0</v>
      </c>
      <c r="F291" s="21">
        <v>240203</v>
      </c>
      <c r="G291" s="21">
        <f t="shared" si="36"/>
        <v>240203</v>
      </c>
      <c r="H291" s="21">
        <v>0</v>
      </c>
      <c r="I291" s="21">
        <v>0</v>
      </c>
      <c r="J291" s="21">
        <v>0</v>
      </c>
      <c r="K291" s="21">
        <v>221049</v>
      </c>
      <c r="L291" s="21">
        <f t="shared" si="37"/>
        <v>221049</v>
      </c>
      <c r="M291" s="21">
        <v>0</v>
      </c>
      <c r="N291" s="21">
        <v>0</v>
      </c>
      <c r="O291" s="21">
        <v>0</v>
      </c>
      <c r="P291" s="21">
        <v>221049</v>
      </c>
      <c r="Q291" s="21">
        <f t="shared" si="38"/>
        <v>221049</v>
      </c>
      <c r="R291" s="21">
        <f t="shared" si="39"/>
        <v>0</v>
      </c>
      <c r="S291" s="21">
        <f t="shared" si="40"/>
        <v>0</v>
      </c>
      <c r="T291" s="21">
        <f t="shared" si="41"/>
        <v>0</v>
      </c>
      <c r="U291" s="21">
        <f t="shared" si="42"/>
        <v>221049</v>
      </c>
      <c r="V291" s="21">
        <v>221049</v>
      </c>
      <c r="W291" s="21">
        <v>199645.52</v>
      </c>
      <c r="X291" s="21">
        <f t="shared" si="43"/>
        <v>21403.48000000001</v>
      </c>
      <c r="Y291" s="21">
        <f t="shared" si="44"/>
        <v>90.317314260639037</v>
      </c>
      <c r="Z291" s="21">
        <v>0</v>
      </c>
      <c r="AA291" s="21">
        <v>0</v>
      </c>
      <c r="AB291" s="21">
        <v>0</v>
      </c>
      <c r="AC291" s="21">
        <v>0</v>
      </c>
      <c r="AD291" s="21">
        <v>0</v>
      </c>
    </row>
    <row r="292" spans="1:30" ht="63.75">
      <c r="A292" s="22" t="s">
        <v>259</v>
      </c>
      <c r="B292" s="21">
        <v>0</v>
      </c>
      <c r="C292" s="21">
        <v>0</v>
      </c>
      <c r="D292" s="21">
        <v>0</v>
      </c>
      <c r="E292" s="21">
        <v>35527</v>
      </c>
      <c r="F292" s="21">
        <v>0</v>
      </c>
      <c r="G292" s="21">
        <f t="shared" si="36"/>
        <v>35527</v>
      </c>
      <c r="H292" s="21">
        <v>0</v>
      </c>
      <c r="I292" s="21">
        <v>0</v>
      </c>
      <c r="J292" s="21">
        <v>35527</v>
      </c>
      <c r="K292" s="21">
        <v>0</v>
      </c>
      <c r="L292" s="21">
        <f t="shared" si="37"/>
        <v>35527</v>
      </c>
      <c r="M292" s="21">
        <v>0</v>
      </c>
      <c r="N292" s="21">
        <v>0</v>
      </c>
      <c r="O292" s="21">
        <v>35307</v>
      </c>
      <c r="P292" s="21">
        <v>0</v>
      </c>
      <c r="Q292" s="21">
        <f t="shared" si="38"/>
        <v>35307</v>
      </c>
      <c r="R292" s="21">
        <f t="shared" si="39"/>
        <v>0</v>
      </c>
      <c r="S292" s="21">
        <f t="shared" si="40"/>
        <v>0</v>
      </c>
      <c r="T292" s="21">
        <f t="shared" si="41"/>
        <v>220</v>
      </c>
      <c r="U292" s="21">
        <f t="shared" si="42"/>
        <v>35307</v>
      </c>
      <c r="V292" s="21">
        <v>26194</v>
      </c>
      <c r="W292" s="21">
        <v>17181.32</v>
      </c>
      <c r="X292" s="21">
        <f t="shared" si="43"/>
        <v>9012.68</v>
      </c>
      <c r="Y292" s="21">
        <f t="shared" si="44"/>
        <v>65.592578453080847</v>
      </c>
      <c r="Z292" s="21">
        <v>0</v>
      </c>
      <c r="AA292" s="21">
        <v>0</v>
      </c>
      <c r="AB292" s="21">
        <v>0</v>
      </c>
      <c r="AC292" s="21">
        <v>0</v>
      </c>
      <c r="AD292" s="21">
        <v>0</v>
      </c>
    </row>
    <row r="293" spans="1:30" ht="38.25">
      <c r="A293" s="22" t="s">
        <v>260</v>
      </c>
      <c r="B293" s="21">
        <v>3303673.13</v>
      </c>
      <c r="C293" s="21">
        <v>0</v>
      </c>
      <c r="D293" s="21">
        <v>20771371</v>
      </c>
      <c r="E293" s="21">
        <v>202800</v>
      </c>
      <c r="F293" s="21">
        <v>2087991</v>
      </c>
      <c r="G293" s="21">
        <f t="shared" si="36"/>
        <v>23062162</v>
      </c>
      <c r="H293" s="21">
        <v>0</v>
      </c>
      <c r="I293" s="21">
        <v>20416107</v>
      </c>
      <c r="J293" s="21">
        <v>202097</v>
      </c>
      <c r="K293" s="21">
        <v>2087991</v>
      </c>
      <c r="L293" s="21">
        <f t="shared" si="37"/>
        <v>22706195</v>
      </c>
      <c r="M293" s="21">
        <v>0</v>
      </c>
      <c r="N293" s="21">
        <v>19903196.350000001</v>
      </c>
      <c r="O293" s="21">
        <v>114244.71</v>
      </c>
      <c r="P293" s="21">
        <v>2087991</v>
      </c>
      <c r="Q293" s="21">
        <f t="shared" si="38"/>
        <v>22105432.060000002</v>
      </c>
      <c r="R293" s="21">
        <f t="shared" si="39"/>
        <v>0</v>
      </c>
      <c r="S293" s="21">
        <f t="shared" si="40"/>
        <v>512910.64999999851</v>
      </c>
      <c r="T293" s="21">
        <f t="shared" si="41"/>
        <v>87852.29</v>
      </c>
      <c r="U293" s="21">
        <f t="shared" si="42"/>
        <v>25409105.190000001</v>
      </c>
      <c r="V293" s="21">
        <v>27484093</v>
      </c>
      <c r="W293" s="21">
        <v>19842091.77</v>
      </c>
      <c r="X293" s="21">
        <f t="shared" si="43"/>
        <v>7642001.2300000004</v>
      </c>
      <c r="Y293" s="21">
        <f t="shared" si="44"/>
        <v>72.194821091603785</v>
      </c>
      <c r="Z293" s="21">
        <v>0</v>
      </c>
      <c r="AA293" s="21">
        <v>0</v>
      </c>
      <c r="AB293" s="21">
        <v>0</v>
      </c>
      <c r="AC293" s="21">
        <v>0</v>
      </c>
      <c r="AD293" s="21">
        <v>0</v>
      </c>
    </row>
    <row r="294" spans="1:30" ht="38.25">
      <c r="A294" s="22" t="s">
        <v>261</v>
      </c>
      <c r="B294" s="21">
        <v>0</v>
      </c>
      <c r="C294" s="21">
        <v>0</v>
      </c>
      <c r="D294" s="21">
        <v>0</v>
      </c>
      <c r="E294" s="21">
        <v>7468</v>
      </c>
      <c r="F294" s="21">
        <v>0</v>
      </c>
      <c r="G294" s="21">
        <f t="shared" si="36"/>
        <v>7468</v>
      </c>
      <c r="H294" s="21">
        <v>0</v>
      </c>
      <c r="I294" s="21">
        <v>0</v>
      </c>
      <c r="J294" s="21">
        <v>7468</v>
      </c>
      <c r="K294" s="21">
        <v>0</v>
      </c>
      <c r="L294" s="21">
        <f t="shared" si="37"/>
        <v>7468</v>
      </c>
      <c r="M294" s="21">
        <v>0</v>
      </c>
      <c r="N294" s="21">
        <v>0</v>
      </c>
      <c r="O294" s="21">
        <v>7467.5</v>
      </c>
      <c r="P294" s="21">
        <v>0</v>
      </c>
      <c r="Q294" s="21">
        <f t="shared" si="38"/>
        <v>7467.5</v>
      </c>
      <c r="R294" s="21">
        <f t="shared" si="39"/>
        <v>0</v>
      </c>
      <c r="S294" s="21">
        <f t="shared" si="40"/>
        <v>0</v>
      </c>
      <c r="T294" s="21">
        <f t="shared" si="41"/>
        <v>0.5</v>
      </c>
      <c r="U294" s="21">
        <f t="shared" si="42"/>
        <v>7467.5</v>
      </c>
      <c r="V294" s="21">
        <v>7468</v>
      </c>
      <c r="W294" s="21">
        <v>7467.5</v>
      </c>
      <c r="X294" s="21">
        <f t="shared" si="43"/>
        <v>0.5</v>
      </c>
      <c r="Y294" s="21">
        <f t="shared" si="44"/>
        <v>99.993304767005895</v>
      </c>
      <c r="Z294" s="21">
        <v>0</v>
      </c>
      <c r="AA294" s="21">
        <v>0</v>
      </c>
      <c r="AB294" s="21">
        <v>0</v>
      </c>
      <c r="AC294" s="21">
        <v>0</v>
      </c>
      <c r="AD294" s="21">
        <v>0</v>
      </c>
    </row>
    <row r="295" spans="1:30" ht="51">
      <c r="A295" s="20" t="s">
        <v>65</v>
      </c>
      <c r="B295" s="21">
        <v>0</v>
      </c>
      <c r="C295" s="21">
        <v>0</v>
      </c>
      <c r="D295" s="21">
        <v>0</v>
      </c>
      <c r="E295" s="21">
        <v>0</v>
      </c>
      <c r="F295" s="21">
        <v>970490</v>
      </c>
      <c r="G295" s="21">
        <f t="shared" si="36"/>
        <v>970490</v>
      </c>
      <c r="H295" s="21">
        <v>0</v>
      </c>
      <c r="I295" s="21">
        <v>0</v>
      </c>
      <c r="J295" s="21">
        <v>0</v>
      </c>
      <c r="K295" s="21">
        <v>815510</v>
      </c>
      <c r="L295" s="21">
        <f t="shared" si="37"/>
        <v>815510</v>
      </c>
      <c r="M295" s="21">
        <v>0</v>
      </c>
      <c r="N295" s="21">
        <v>0</v>
      </c>
      <c r="O295" s="21">
        <v>0</v>
      </c>
      <c r="P295" s="21">
        <v>815510</v>
      </c>
      <c r="Q295" s="21">
        <f t="shared" si="38"/>
        <v>815510</v>
      </c>
      <c r="R295" s="21">
        <f t="shared" si="39"/>
        <v>0</v>
      </c>
      <c r="S295" s="21">
        <f t="shared" si="40"/>
        <v>0</v>
      </c>
      <c r="T295" s="21">
        <f t="shared" si="41"/>
        <v>0</v>
      </c>
      <c r="U295" s="21">
        <f t="shared" si="42"/>
        <v>815510</v>
      </c>
      <c r="V295" s="21">
        <v>815510</v>
      </c>
      <c r="W295" s="21">
        <v>809077.41</v>
      </c>
      <c r="X295" s="21">
        <f t="shared" si="43"/>
        <v>6432.5899999999674</v>
      </c>
      <c r="Y295" s="21">
        <f t="shared" si="44"/>
        <v>99.211218746551239</v>
      </c>
      <c r="Z295" s="21">
        <v>0</v>
      </c>
      <c r="AA295" s="21">
        <v>0</v>
      </c>
      <c r="AB295" s="21">
        <v>0</v>
      </c>
      <c r="AC295" s="21">
        <v>0</v>
      </c>
      <c r="AD295" s="21">
        <v>0</v>
      </c>
    </row>
    <row r="296" spans="1:30" ht="38.25">
      <c r="A296" s="22" t="s">
        <v>66</v>
      </c>
      <c r="B296" s="21">
        <v>0</v>
      </c>
      <c r="C296" s="21">
        <v>0</v>
      </c>
      <c r="D296" s="21">
        <v>0</v>
      </c>
      <c r="E296" s="21">
        <v>0</v>
      </c>
      <c r="F296" s="21">
        <v>970490</v>
      </c>
      <c r="G296" s="21">
        <f t="shared" si="36"/>
        <v>970490</v>
      </c>
      <c r="H296" s="21">
        <v>0</v>
      </c>
      <c r="I296" s="21">
        <v>0</v>
      </c>
      <c r="J296" s="21">
        <v>0</v>
      </c>
      <c r="K296" s="21">
        <v>815510</v>
      </c>
      <c r="L296" s="21">
        <f t="shared" si="37"/>
        <v>815510</v>
      </c>
      <c r="M296" s="21">
        <v>0</v>
      </c>
      <c r="N296" s="21">
        <v>0</v>
      </c>
      <c r="O296" s="21">
        <v>0</v>
      </c>
      <c r="P296" s="21">
        <v>815510</v>
      </c>
      <c r="Q296" s="21">
        <f t="shared" si="38"/>
        <v>815510</v>
      </c>
      <c r="R296" s="21">
        <f t="shared" si="39"/>
        <v>0</v>
      </c>
      <c r="S296" s="21">
        <f t="shared" si="40"/>
        <v>0</v>
      </c>
      <c r="T296" s="21">
        <f t="shared" si="41"/>
        <v>0</v>
      </c>
      <c r="U296" s="21">
        <f t="shared" si="42"/>
        <v>815510</v>
      </c>
      <c r="V296" s="21">
        <v>815510</v>
      </c>
      <c r="W296" s="21">
        <v>809077.41</v>
      </c>
      <c r="X296" s="21">
        <f t="shared" si="43"/>
        <v>6432.5899999999674</v>
      </c>
      <c r="Y296" s="21">
        <f t="shared" si="44"/>
        <v>99.211218746551239</v>
      </c>
      <c r="Z296" s="21">
        <v>0</v>
      </c>
      <c r="AA296" s="21">
        <v>0</v>
      </c>
      <c r="AB296" s="21">
        <v>0</v>
      </c>
      <c r="AC296" s="21">
        <v>0</v>
      </c>
      <c r="AD296" s="21">
        <v>0</v>
      </c>
    </row>
    <row r="297" spans="1:30" ht="38.25">
      <c r="A297" s="20" t="s">
        <v>151</v>
      </c>
      <c r="B297" s="21">
        <v>0</v>
      </c>
      <c r="C297" s="21">
        <v>0</v>
      </c>
      <c r="D297" s="21">
        <v>0</v>
      </c>
      <c r="E297" s="21">
        <v>0</v>
      </c>
      <c r="F297" s="21">
        <v>413407</v>
      </c>
      <c r="G297" s="21">
        <f t="shared" si="36"/>
        <v>413407</v>
      </c>
      <c r="H297" s="21">
        <v>0</v>
      </c>
      <c r="I297" s="21">
        <v>0</v>
      </c>
      <c r="J297" s="21">
        <v>0</v>
      </c>
      <c r="K297" s="21">
        <v>413407</v>
      </c>
      <c r="L297" s="21">
        <f t="shared" si="37"/>
        <v>413407</v>
      </c>
      <c r="M297" s="21">
        <v>0</v>
      </c>
      <c r="N297" s="21">
        <v>0</v>
      </c>
      <c r="O297" s="21">
        <v>0</v>
      </c>
      <c r="P297" s="21">
        <v>413407</v>
      </c>
      <c r="Q297" s="21">
        <f t="shared" si="38"/>
        <v>413407</v>
      </c>
      <c r="R297" s="21">
        <f t="shared" si="39"/>
        <v>0</v>
      </c>
      <c r="S297" s="21">
        <f t="shared" si="40"/>
        <v>0</v>
      </c>
      <c r="T297" s="21">
        <f t="shared" si="41"/>
        <v>0</v>
      </c>
      <c r="U297" s="21">
        <f t="shared" si="42"/>
        <v>413407</v>
      </c>
      <c r="V297" s="21">
        <v>413407</v>
      </c>
      <c r="W297" s="21">
        <v>413405.49</v>
      </c>
      <c r="X297" s="21">
        <f t="shared" si="43"/>
        <v>1.5100000000093132</v>
      </c>
      <c r="Y297" s="21">
        <f t="shared" si="44"/>
        <v>99.999634742517657</v>
      </c>
      <c r="Z297" s="21">
        <v>0</v>
      </c>
      <c r="AA297" s="21">
        <v>0</v>
      </c>
      <c r="AB297" s="21">
        <v>0</v>
      </c>
      <c r="AC297" s="21">
        <v>0</v>
      </c>
      <c r="AD297" s="21">
        <v>0</v>
      </c>
    </row>
    <row r="298" spans="1:30" ht="25.5">
      <c r="A298" s="22" t="s">
        <v>262</v>
      </c>
      <c r="B298" s="21">
        <v>0</v>
      </c>
      <c r="C298" s="21">
        <v>0</v>
      </c>
      <c r="D298" s="21">
        <v>0</v>
      </c>
      <c r="E298" s="21">
        <v>0</v>
      </c>
      <c r="F298" s="21">
        <v>413407</v>
      </c>
      <c r="G298" s="21">
        <f t="shared" si="36"/>
        <v>413407</v>
      </c>
      <c r="H298" s="21">
        <v>0</v>
      </c>
      <c r="I298" s="21">
        <v>0</v>
      </c>
      <c r="J298" s="21">
        <v>0</v>
      </c>
      <c r="K298" s="21">
        <v>413407</v>
      </c>
      <c r="L298" s="21">
        <f t="shared" si="37"/>
        <v>413407</v>
      </c>
      <c r="M298" s="21">
        <v>0</v>
      </c>
      <c r="N298" s="21">
        <v>0</v>
      </c>
      <c r="O298" s="21">
        <v>0</v>
      </c>
      <c r="P298" s="21">
        <v>413407</v>
      </c>
      <c r="Q298" s="21">
        <f t="shared" si="38"/>
        <v>413407</v>
      </c>
      <c r="R298" s="21">
        <f t="shared" si="39"/>
        <v>0</v>
      </c>
      <c r="S298" s="21">
        <f t="shared" si="40"/>
        <v>0</v>
      </c>
      <c r="T298" s="21">
        <f t="shared" si="41"/>
        <v>0</v>
      </c>
      <c r="U298" s="21">
        <f t="shared" si="42"/>
        <v>413407</v>
      </c>
      <c r="V298" s="21">
        <v>413407</v>
      </c>
      <c r="W298" s="21">
        <v>413405.49</v>
      </c>
      <c r="X298" s="21">
        <f t="shared" si="43"/>
        <v>1.5100000000093132</v>
      </c>
      <c r="Y298" s="21">
        <f t="shared" si="44"/>
        <v>99.999634742517657</v>
      </c>
      <c r="Z298" s="21">
        <v>0</v>
      </c>
      <c r="AA298" s="21">
        <v>0</v>
      </c>
      <c r="AB298" s="21">
        <v>0</v>
      </c>
      <c r="AC298" s="21">
        <v>0</v>
      </c>
      <c r="AD298" s="21">
        <v>0</v>
      </c>
    </row>
    <row r="299" spans="1:30" ht="25.5">
      <c r="A299" s="20" t="s">
        <v>263</v>
      </c>
      <c r="B299" s="21">
        <v>0</v>
      </c>
      <c r="C299" s="21">
        <v>0</v>
      </c>
      <c r="D299" s="21">
        <v>18252</v>
      </c>
      <c r="E299" s="21">
        <v>0</v>
      </c>
      <c r="F299" s="21">
        <v>0</v>
      </c>
      <c r="G299" s="21">
        <f t="shared" si="36"/>
        <v>18252</v>
      </c>
      <c r="H299" s="21">
        <v>0</v>
      </c>
      <c r="I299" s="21">
        <v>18252</v>
      </c>
      <c r="J299" s="21">
        <v>0</v>
      </c>
      <c r="K299" s="21">
        <v>0</v>
      </c>
      <c r="L299" s="21">
        <f t="shared" si="37"/>
        <v>18252</v>
      </c>
      <c r="M299" s="21">
        <v>0</v>
      </c>
      <c r="N299" s="21">
        <v>18252</v>
      </c>
      <c r="O299" s="21">
        <v>0</v>
      </c>
      <c r="P299" s="21">
        <v>0</v>
      </c>
      <c r="Q299" s="21">
        <f t="shared" si="38"/>
        <v>18252</v>
      </c>
      <c r="R299" s="21">
        <f t="shared" si="39"/>
        <v>0</v>
      </c>
      <c r="S299" s="21">
        <f t="shared" si="40"/>
        <v>0</v>
      </c>
      <c r="T299" s="21">
        <f t="shared" si="41"/>
        <v>0</v>
      </c>
      <c r="U299" s="21">
        <f t="shared" si="42"/>
        <v>18252</v>
      </c>
      <c r="V299" s="21">
        <v>31663</v>
      </c>
      <c r="W299" s="21">
        <v>25702.03</v>
      </c>
      <c r="X299" s="21">
        <f t="shared" si="43"/>
        <v>5960.9700000000012</v>
      </c>
      <c r="Y299" s="21">
        <f t="shared" si="44"/>
        <v>81.173704323658527</v>
      </c>
      <c r="Z299" s="21">
        <v>0</v>
      </c>
      <c r="AA299" s="21">
        <v>0</v>
      </c>
      <c r="AB299" s="21">
        <v>0</v>
      </c>
      <c r="AC299" s="21">
        <v>0</v>
      </c>
      <c r="AD299" s="21">
        <v>0</v>
      </c>
    </row>
    <row r="300" spans="1:30" ht="25.5">
      <c r="A300" s="22" t="s">
        <v>264</v>
      </c>
      <c r="B300" s="21">
        <v>0</v>
      </c>
      <c r="C300" s="21">
        <v>0</v>
      </c>
      <c r="D300" s="21">
        <v>18252</v>
      </c>
      <c r="E300" s="21">
        <v>0</v>
      </c>
      <c r="F300" s="21">
        <v>0</v>
      </c>
      <c r="G300" s="21">
        <f t="shared" si="36"/>
        <v>18252</v>
      </c>
      <c r="H300" s="21">
        <v>0</v>
      </c>
      <c r="I300" s="21">
        <v>18252</v>
      </c>
      <c r="J300" s="21">
        <v>0</v>
      </c>
      <c r="K300" s="21">
        <v>0</v>
      </c>
      <c r="L300" s="21">
        <f t="shared" si="37"/>
        <v>18252</v>
      </c>
      <c r="M300" s="21">
        <v>0</v>
      </c>
      <c r="N300" s="21">
        <v>18252</v>
      </c>
      <c r="O300" s="21">
        <v>0</v>
      </c>
      <c r="P300" s="21">
        <v>0</v>
      </c>
      <c r="Q300" s="21">
        <f t="shared" si="38"/>
        <v>18252</v>
      </c>
      <c r="R300" s="21">
        <f t="shared" si="39"/>
        <v>0</v>
      </c>
      <c r="S300" s="21">
        <f t="shared" si="40"/>
        <v>0</v>
      </c>
      <c r="T300" s="21">
        <f t="shared" si="41"/>
        <v>0</v>
      </c>
      <c r="U300" s="21">
        <f t="shared" si="42"/>
        <v>18252</v>
      </c>
      <c r="V300" s="21">
        <v>31663</v>
      </c>
      <c r="W300" s="21">
        <v>25702.03</v>
      </c>
      <c r="X300" s="21">
        <f t="shared" si="43"/>
        <v>5960.9700000000012</v>
      </c>
      <c r="Y300" s="21">
        <f t="shared" si="44"/>
        <v>81.173704323658527</v>
      </c>
      <c r="Z300" s="21">
        <v>0</v>
      </c>
      <c r="AA300" s="21">
        <v>0</v>
      </c>
      <c r="AB300" s="21">
        <v>0</v>
      </c>
      <c r="AC300" s="21">
        <v>0</v>
      </c>
      <c r="AD300" s="21">
        <v>0</v>
      </c>
    </row>
    <row r="301" spans="1:30" ht="25.5">
      <c r="A301" s="20" t="s">
        <v>87</v>
      </c>
      <c r="B301" s="21">
        <v>0</v>
      </c>
      <c r="C301" s="21">
        <v>159807</v>
      </c>
      <c r="D301" s="21">
        <v>0</v>
      </c>
      <c r="E301" s="21">
        <v>0</v>
      </c>
      <c r="F301" s="21">
        <v>4209709</v>
      </c>
      <c r="G301" s="21">
        <f t="shared" si="36"/>
        <v>4369516</v>
      </c>
      <c r="H301" s="21">
        <v>146487</v>
      </c>
      <c r="I301" s="21">
        <v>0</v>
      </c>
      <c r="J301" s="21">
        <v>0</v>
      </c>
      <c r="K301" s="21">
        <v>3765212</v>
      </c>
      <c r="L301" s="21">
        <f t="shared" si="37"/>
        <v>3911699</v>
      </c>
      <c r="M301" s="21">
        <v>260053.66</v>
      </c>
      <c r="N301" s="21">
        <v>0</v>
      </c>
      <c r="O301" s="21">
        <v>0</v>
      </c>
      <c r="P301" s="21">
        <v>3765212</v>
      </c>
      <c r="Q301" s="21">
        <f t="shared" si="38"/>
        <v>4025265.66</v>
      </c>
      <c r="R301" s="21">
        <f t="shared" si="39"/>
        <v>-113566.66</v>
      </c>
      <c r="S301" s="21">
        <f t="shared" si="40"/>
        <v>0</v>
      </c>
      <c r="T301" s="21">
        <f t="shared" si="41"/>
        <v>0</v>
      </c>
      <c r="U301" s="21">
        <f t="shared" si="42"/>
        <v>4025265.66</v>
      </c>
      <c r="V301" s="21">
        <v>4061699</v>
      </c>
      <c r="W301" s="21">
        <v>3628271.55</v>
      </c>
      <c r="X301" s="21">
        <f t="shared" si="43"/>
        <v>433427.45000000019</v>
      </c>
      <c r="Y301" s="21">
        <f t="shared" si="44"/>
        <v>89.328912605291521</v>
      </c>
      <c r="Z301" s="21">
        <v>0</v>
      </c>
      <c r="AA301" s="21">
        <v>0</v>
      </c>
      <c r="AB301" s="21">
        <v>0</v>
      </c>
      <c r="AC301" s="21">
        <v>0</v>
      </c>
      <c r="AD301" s="21">
        <v>0</v>
      </c>
    </row>
    <row r="302" spans="1:30" ht="25.5">
      <c r="A302" s="22" t="s">
        <v>265</v>
      </c>
      <c r="B302" s="21">
        <v>0</v>
      </c>
      <c r="C302" s="21">
        <v>159807</v>
      </c>
      <c r="D302" s="21">
        <v>0</v>
      </c>
      <c r="E302" s="21">
        <v>0</v>
      </c>
      <c r="F302" s="21">
        <v>3895965</v>
      </c>
      <c r="G302" s="21">
        <f t="shared" si="36"/>
        <v>4055772</v>
      </c>
      <c r="H302" s="21">
        <v>146487</v>
      </c>
      <c r="I302" s="21">
        <v>0</v>
      </c>
      <c r="J302" s="21">
        <v>0</v>
      </c>
      <c r="K302" s="21">
        <v>3516611</v>
      </c>
      <c r="L302" s="21">
        <f t="shared" si="37"/>
        <v>3663098</v>
      </c>
      <c r="M302" s="21">
        <v>260053.66</v>
      </c>
      <c r="N302" s="21">
        <v>0</v>
      </c>
      <c r="O302" s="21">
        <v>0</v>
      </c>
      <c r="P302" s="21">
        <v>3516611</v>
      </c>
      <c r="Q302" s="21">
        <f t="shared" si="38"/>
        <v>3776664.66</v>
      </c>
      <c r="R302" s="21">
        <f t="shared" si="39"/>
        <v>-113566.66</v>
      </c>
      <c r="S302" s="21">
        <f t="shared" si="40"/>
        <v>0</v>
      </c>
      <c r="T302" s="21">
        <f t="shared" si="41"/>
        <v>0</v>
      </c>
      <c r="U302" s="21">
        <f t="shared" si="42"/>
        <v>3776664.66</v>
      </c>
      <c r="V302" s="21">
        <v>3813098</v>
      </c>
      <c r="W302" s="21">
        <v>3437783.45</v>
      </c>
      <c r="X302" s="21">
        <f t="shared" si="43"/>
        <v>375314.54999999981</v>
      </c>
      <c r="Y302" s="21">
        <f t="shared" si="44"/>
        <v>90.15722779744975</v>
      </c>
      <c r="Z302" s="21">
        <v>0</v>
      </c>
      <c r="AA302" s="21">
        <v>0</v>
      </c>
      <c r="AB302" s="21">
        <v>0</v>
      </c>
      <c r="AC302" s="21">
        <v>0</v>
      </c>
      <c r="AD302" s="21">
        <v>0</v>
      </c>
    </row>
    <row r="303" spans="1:30" ht="25.5">
      <c r="A303" s="22" t="s">
        <v>266</v>
      </c>
      <c r="B303" s="21">
        <v>0</v>
      </c>
      <c r="C303" s="21">
        <v>0</v>
      </c>
      <c r="D303" s="21">
        <v>0</v>
      </c>
      <c r="E303" s="21">
        <v>0</v>
      </c>
      <c r="F303" s="21">
        <v>313744</v>
      </c>
      <c r="G303" s="21">
        <f t="shared" si="36"/>
        <v>313744</v>
      </c>
      <c r="H303" s="21">
        <v>0</v>
      </c>
      <c r="I303" s="21">
        <v>0</v>
      </c>
      <c r="J303" s="21">
        <v>0</v>
      </c>
      <c r="K303" s="21">
        <v>248601</v>
      </c>
      <c r="L303" s="21">
        <f t="shared" si="37"/>
        <v>248601</v>
      </c>
      <c r="M303" s="21">
        <v>0</v>
      </c>
      <c r="N303" s="21">
        <v>0</v>
      </c>
      <c r="O303" s="21">
        <v>0</v>
      </c>
      <c r="P303" s="21">
        <v>248601</v>
      </c>
      <c r="Q303" s="21">
        <f t="shared" si="38"/>
        <v>248601</v>
      </c>
      <c r="R303" s="21">
        <f t="shared" si="39"/>
        <v>0</v>
      </c>
      <c r="S303" s="21">
        <f t="shared" si="40"/>
        <v>0</v>
      </c>
      <c r="T303" s="21">
        <f t="shared" si="41"/>
        <v>0</v>
      </c>
      <c r="U303" s="21">
        <f t="shared" si="42"/>
        <v>248601</v>
      </c>
      <c r="V303" s="21">
        <v>248601</v>
      </c>
      <c r="W303" s="21">
        <v>190488.1</v>
      </c>
      <c r="X303" s="21">
        <f t="shared" si="43"/>
        <v>58112.899999999994</v>
      </c>
      <c r="Y303" s="21">
        <f t="shared" si="44"/>
        <v>76.62402806102952</v>
      </c>
      <c r="Z303" s="21">
        <v>0</v>
      </c>
      <c r="AA303" s="21">
        <v>0</v>
      </c>
      <c r="AB303" s="21">
        <v>0</v>
      </c>
      <c r="AC303" s="21">
        <v>0</v>
      </c>
      <c r="AD303" s="21">
        <v>0</v>
      </c>
    </row>
    <row r="304" spans="1:30" ht="25.5">
      <c r="A304" s="20" t="s">
        <v>51</v>
      </c>
      <c r="B304" s="21">
        <v>0</v>
      </c>
      <c r="C304" s="21">
        <v>0</v>
      </c>
      <c r="D304" s="21">
        <v>0</v>
      </c>
      <c r="E304" s="21">
        <v>4728</v>
      </c>
      <c r="F304" s="21">
        <v>977270</v>
      </c>
      <c r="G304" s="21">
        <f t="shared" si="36"/>
        <v>981998</v>
      </c>
      <c r="H304" s="21">
        <v>0</v>
      </c>
      <c r="I304" s="21">
        <v>0</v>
      </c>
      <c r="J304" s="21">
        <v>4728</v>
      </c>
      <c r="K304" s="21">
        <v>977270</v>
      </c>
      <c r="L304" s="21">
        <f t="shared" si="37"/>
        <v>981998</v>
      </c>
      <c r="M304" s="21">
        <v>0</v>
      </c>
      <c r="N304" s="21">
        <v>0</v>
      </c>
      <c r="O304" s="21">
        <v>4727.68</v>
      </c>
      <c r="P304" s="21">
        <v>977270</v>
      </c>
      <c r="Q304" s="21">
        <f t="shared" si="38"/>
        <v>981997.68</v>
      </c>
      <c r="R304" s="21">
        <f t="shared" si="39"/>
        <v>0</v>
      </c>
      <c r="S304" s="21">
        <f t="shared" si="40"/>
        <v>0</v>
      </c>
      <c r="T304" s="21">
        <f t="shared" si="41"/>
        <v>0.31999999999970896</v>
      </c>
      <c r="U304" s="21">
        <f t="shared" si="42"/>
        <v>981997.68</v>
      </c>
      <c r="V304" s="21">
        <v>981998</v>
      </c>
      <c r="W304" s="21">
        <v>979932</v>
      </c>
      <c r="X304" s="21">
        <f t="shared" si="43"/>
        <v>2066</v>
      </c>
      <c r="Y304" s="21">
        <f t="shared" si="44"/>
        <v>99.789612606135663</v>
      </c>
      <c r="Z304" s="21">
        <v>0</v>
      </c>
      <c r="AA304" s="21">
        <v>0</v>
      </c>
      <c r="AB304" s="21">
        <v>0</v>
      </c>
      <c r="AC304" s="21">
        <v>0</v>
      </c>
      <c r="AD304" s="21">
        <v>0</v>
      </c>
    </row>
    <row r="305" spans="1:30" s="19" customFormat="1">
      <c r="A305" s="17" t="s">
        <v>267</v>
      </c>
      <c r="B305" s="18">
        <v>646534</v>
      </c>
      <c r="C305" s="18">
        <v>12902214</v>
      </c>
      <c r="D305" s="18">
        <v>70999</v>
      </c>
      <c r="E305" s="18">
        <v>350213</v>
      </c>
      <c r="F305" s="18">
        <v>696237384</v>
      </c>
      <c r="G305" s="18">
        <f t="shared" si="36"/>
        <v>709560810</v>
      </c>
      <c r="H305" s="18">
        <v>12251036</v>
      </c>
      <c r="I305" s="18">
        <v>51552</v>
      </c>
      <c r="J305" s="18">
        <v>341963</v>
      </c>
      <c r="K305" s="18">
        <v>596437869</v>
      </c>
      <c r="L305" s="18">
        <f t="shared" si="37"/>
        <v>609082420</v>
      </c>
      <c r="M305" s="18">
        <v>9542041.6099999994</v>
      </c>
      <c r="N305" s="18">
        <v>48206.82</v>
      </c>
      <c r="O305" s="18">
        <v>263149.37</v>
      </c>
      <c r="P305" s="18">
        <v>596437869</v>
      </c>
      <c r="Q305" s="18">
        <f t="shared" si="38"/>
        <v>606291266.79999995</v>
      </c>
      <c r="R305" s="18">
        <f t="shared" si="39"/>
        <v>2708994.3900000006</v>
      </c>
      <c r="S305" s="18">
        <f t="shared" si="40"/>
        <v>3345.1800000000003</v>
      </c>
      <c r="T305" s="18">
        <f t="shared" si="41"/>
        <v>78813.63</v>
      </c>
      <c r="U305" s="18">
        <f t="shared" si="42"/>
        <v>606937800.79999995</v>
      </c>
      <c r="V305" s="18">
        <v>610314998</v>
      </c>
      <c r="W305" s="18">
        <v>530211696.94999999</v>
      </c>
      <c r="X305" s="18">
        <f t="shared" si="43"/>
        <v>80103301.050000012</v>
      </c>
      <c r="Y305" s="18">
        <f t="shared" si="44"/>
        <v>86.875088878284458</v>
      </c>
      <c r="Z305" s="18">
        <v>0</v>
      </c>
      <c r="AA305" s="18">
        <v>0</v>
      </c>
      <c r="AB305" s="18">
        <v>0</v>
      </c>
      <c r="AC305" s="18">
        <v>0</v>
      </c>
      <c r="AD305" s="18">
        <v>0</v>
      </c>
    </row>
    <row r="306" spans="1:30" ht="25.5">
      <c r="A306" s="20" t="s">
        <v>268</v>
      </c>
      <c r="B306" s="21">
        <v>0</v>
      </c>
      <c r="C306" s="21">
        <v>3340595</v>
      </c>
      <c r="D306" s="21">
        <v>0</v>
      </c>
      <c r="E306" s="21">
        <v>8145</v>
      </c>
      <c r="F306" s="21">
        <v>8817256</v>
      </c>
      <c r="G306" s="21">
        <f t="shared" si="36"/>
        <v>12165996</v>
      </c>
      <c r="H306" s="21">
        <v>3015000</v>
      </c>
      <c r="I306" s="21">
        <v>0</v>
      </c>
      <c r="J306" s="21">
        <v>8145</v>
      </c>
      <c r="K306" s="21">
        <v>7642240</v>
      </c>
      <c r="L306" s="21">
        <f t="shared" si="37"/>
        <v>10665385</v>
      </c>
      <c r="M306" s="21">
        <v>3038055.95</v>
      </c>
      <c r="N306" s="21">
        <v>0</v>
      </c>
      <c r="O306" s="21">
        <v>8144.12</v>
      </c>
      <c r="P306" s="21">
        <v>7642240</v>
      </c>
      <c r="Q306" s="21">
        <f t="shared" si="38"/>
        <v>10688440.07</v>
      </c>
      <c r="R306" s="21">
        <f t="shared" si="39"/>
        <v>-23055.950000000186</v>
      </c>
      <c r="S306" s="21">
        <f t="shared" si="40"/>
        <v>0</v>
      </c>
      <c r="T306" s="21">
        <f t="shared" si="41"/>
        <v>0.88000000000010914</v>
      </c>
      <c r="U306" s="21">
        <f t="shared" si="42"/>
        <v>10688440.07</v>
      </c>
      <c r="V306" s="21">
        <v>10815385</v>
      </c>
      <c r="W306" s="21">
        <v>10289361.630000001</v>
      </c>
      <c r="X306" s="21">
        <f t="shared" si="43"/>
        <v>526023.36999999918</v>
      </c>
      <c r="Y306" s="21">
        <f t="shared" si="44"/>
        <v>95.13634170212157</v>
      </c>
      <c r="Z306" s="21">
        <v>0</v>
      </c>
      <c r="AA306" s="21">
        <v>0</v>
      </c>
      <c r="AB306" s="21">
        <v>0</v>
      </c>
      <c r="AC306" s="21">
        <v>0</v>
      </c>
      <c r="AD306" s="21">
        <v>0</v>
      </c>
    </row>
    <row r="307" spans="1:30" ht="38.25">
      <c r="A307" s="22" t="s">
        <v>269</v>
      </c>
      <c r="B307" s="21">
        <v>0</v>
      </c>
      <c r="C307" s="21">
        <v>3340595</v>
      </c>
      <c r="D307" s="21">
        <v>0</v>
      </c>
      <c r="E307" s="21">
        <v>8145</v>
      </c>
      <c r="F307" s="21">
        <v>7459009</v>
      </c>
      <c r="G307" s="21">
        <f t="shared" si="36"/>
        <v>10807749</v>
      </c>
      <c r="H307" s="21">
        <v>3015000</v>
      </c>
      <c r="I307" s="21">
        <v>0</v>
      </c>
      <c r="J307" s="21">
        <v>8145</v>
      </c>
      <c r="K307" s="21">
        <v>6575293</v>
      </c>
      <c r="L307" s="21">
        <f t="shared" si="37"/>
        <v>9598438</v>
      </c>
      <c r="M307" s="21">
        <v>3038055.95</v>
      </c>
      <c r="N307" s="21">
        <v>0</v>
      </c>
      <c r="O307" s="21">
        <v>8144.12</v>
      </c>
      <c r="P307" s="21">
        <v>6575293</v>
      </c>
      <c r="Q307" s="21">
        <f t="shared" si="38"/>
        <v>9621493.0700000003</v>
      </c>
      <c r="R307" s="21">
        <f t="shared" si="39"/>
        <v>-23055.950000000186</v>
      </c>
      <c r="S307" s="21">
        <f t="shared" si="40"/>
        <v>0</v>
      </c>
      <c r="T307" s="21">
        <f t="shared" si="41"/>
        <v>0.88000000000010914</v>
      </c>
      <c r="U307" s="21">
        <f t="shared" si="42"/>
        <v>9621493.0700000003</v>
      </c>
      <c r="V307" s="21">
        <v>9748438</v>
      </c>
      <c r="W307" s="21">
        <v>9453914.6300000008</v>
      </c>
      <c r="X307" s="21">
        <f t="shared" si="43"/>
        <v>294523.36999999918</v>
      </c>
      <c r="Y307" s="21">
        <f t="shared" si="44"/>
        <v>96.978763469593801</v>
      </c>
      <c r="Z307" s="21">
        <v>0</v>
      </c>
      <c r="AA307" s="21">
        <v>0</v>
      </c>
      <c r="AB307" s="21">
        <v>0</v>
      </c>
      <c r="AC307" s="21">
        <v>0</v>
      </c>
      <c r="AD307" s="21">
        <v>0</v>
      </c>
    </row>
    <row r="308" spans="1:30" ht="38.25">
      <c r="A308" s="22" t="s">
        <v>270</v>
      </c>
      <c r="B308" s="21">
        <v>0</v>
      </c>
      <c r="C308" s="21">
        <v>0</v>
      </c>
      <c r="D308" s="21">
        <v>0</v>
      </c>
      <c r="E308" s="21">
        <v>0</v>
      </c>
      <c r="F308" s="21">
        <v>1358247</v>
      </c>
      <c r="G308" s="21">
        <f t="shared" si="36"/>
        <v>1358247</v>
      </c>
      <c r="H308" s="21">
        <v>0</v>
      </c>
      <c r="I308" s="21">
        <v>0</v>
      </c>
      <c r="J308" s="21">
        <v>0</v>
      </c>
      <c r="K308" s="21">
        <v>1066947</v>
      </c>
      <c r="L308" s="21">
        <f t="shared" si="37"/>
        <v>1066947</v>
      </c>
      <c r="M308" s="21">
        <v>0</v>
      </c>
      <c r="N308" s="21">
        <v>0</v>
      </c>
      <c r="O308" s="21">
        <v>0</v>
      </c>
      <c r="P308" s="21">
        <v>1066947</v>
      </c>
      <c r="Q308" s="21">
        <f t="shared" si="38"/>
        <v>1066947</v>
      </c>
      <c r="R308" s="21">
        <f t="shared" si="39"/>
        <v>0</v>
      </c>
      <c r="S308" s="21">
        <f t="shared" si="40"/>
        <v>0</v>
      </c>
      <c r="T308" s="21">
        <f t="shared" si="41"/>
        <v>0</v>
      </c>
      <c r="U308" s="21">
        <f t="shared" si="42"/>
        <v>1066947</v>
      </c>
      <c r="V308" s="21">
        <v>1066947</v>
      </c>
      <c r="W308" s="21">
        <v>835447</v>
      </c>
      <c r="X308" s="21">
        <f t="shared" si="43"/>
        <v>231500</v>
      </c>
      <c r="Y308" s="21">
        <f t="shared" si="44"/>
        <v>78.302577353889177</v>
      </c>
      <c r="Z308" s="21">
        <v>0</v>
      </c>
      <c r="AA308" s="21">
        <v>0</v>
      </c>
      <c r="AB308" s="21">
        <v>0</v>
      </c>
      <c r="AC308" s="21">
        <v>0</v>
      </c>
      <c r="AD308" s="21">
        <v>0</v>
      </c>
    </row>
    <row r="309" spans="1:30" ht="51">
      <c r="A309" s="20" t="s">
        <v>271</v>
      </c>
      <c r="B309" s="21">
        <v>646534</v>
      </c>
      <c r="C309" s="21">
        <v>2749087</v>
      </c>
      <c r="D309" s="21">
        <v>0</v>
      </c>
      <c r="E309" s="21">
        <v>0</v>
      </c>
      <c r="F309" s="21">
        <v>23454149</v>
      </c>
      <c r="G309" s="21">
        <f t="shared" si="36"/>
        <v>26203236</v>
      </c>
      <c r="H309" s="21">
        <v>2653350</v>
      </c>
      <c r="I309" s="21">
        <v>0</v>
      </c>
      <c r="J309" s="21">
        <v>0</v>
      </c>
      <c r="K309" s="21">
        <v>21832621</v>
      </c>
      <c r="L309" s="21">
        <f t="shared" si="37"/>
        <v>24485971</v>
      </c>
      <c r="M309" s="21">
        <v>2809085.2</v>
      </c>
      <c r="N309" s="21">
        <v>0</v>
      </c>
      <c r="O309" s="21">
        <v>0</v>
      </c>
      <c r="P309" s="21">
        <v>21832621</v>
      </c>
      <c r="Q309" s="21">
        <f t="shared" si="38"/>
        <v>24641706.199999999</v>
      </c>
      <c r="R309" s="21">
        <f t="shared" si="39"/>
        <v>-155735.20000000019</v>
      </c>
      <c r="S309" s="21">
        <f t="shared" si="40"/>
        <v>0</v>
      </c>
      <c r="T309" s="21">
        <f t="shared" si="41"/>
        <v>0</v>
      </c>
      <c r="U309" s="21">
        <f t="shared" si="42"/>
        <v>25288240.199999999</v>
      </c>
      <c r="V309" s="21">
        <v>25061581</v>
      </c>
      <c r="W309" s="21">
        <v>23060423.030000001</v>
      </c>
      <c r="X309" s="21">
        <f t="shared" si="43"/>
        <v>2001157.9699999988</v>
      </c>
      <c r="Y309" s="21">
        <f t="shared" si="44"/>
        <v>92.015037000259483</v>
      </c>
      <c r="Z309" s="21">
        <v>0</v>
      </c>
      <c r="AA309" s="21">
        <v>0</v>
      </c>
      <c r="AB309" s="21">
        <v>0</v>
      </c>
      <c r="AC309" s="21">
        <v>0</v>
      </c>
      <c r="AD309" s="21">
        <v>0</v>
      </c>
    </row>
    <row r="310" spans="1:30" ht="25.5">
      <c r="A310" s="22" t="s">
        <v>272</v>
      </c>
      <c r="B310" s="21">
        <v>0</v>
      </c>
      <c r="C310" s="21">
        <v>0</v>
      </c>
      <c r="D310" s="21">
        <v>0</v>
      </c>
      <c r="E310" s="21">
        <v>0</v>
      </c>
      <c r="F310" s="21">
        <v>8723490</v>
      </c>
      <c r="G310" s="21">
        <f t="shared" si="36"/>
        <v>8723490</v>
      </c>
      <c r="H310" s="21">
        <v>0</v>
      </c>
      <c r="I310" s="21">
        <v>0</v>
      </c>
      <c r="J310" s="21">
        <v>0</v>
      </c>
      <c r="K310" s="21">
        <v>8313128</v>
      </c>
      <c r="L310" s="21">
        <f t="shared" si="37"/>
        <v>8313128</v>
      </c>
      <c r="M310" s="21">
        <v>0</v>
      </c>
      <c r="N310" s="21">
        <v>0</v>
      </c>
      <c r="O310" s="21">
        <v>0</v>
      </c>
      <c r="P310" s="21">
        <v>8313128</v>
      </c>
      <c r="Q310" s="21">
        <f t="shared" si="38"/>
        <v>8313128</v>
      </c>
      <c r="R310" s="21">
        <f t="shared" si="39"/>
        <v>0</v>
      </c>
      <c r="S310" s="21">
        <f t="shared" si="40"/>
        <v>0</v>
      </c>
      <c r="T310" s="21">
        <f t="shared" si="41"/>
        <v>0</v>
      </c>
      <c r="U310" s="21">
        <f t="shared" si="42"/>
        <v>8313128</v>
      </c>
      <c r="V310" s="21">
        <v>8313128</v>
      </c>
      <c r="W310" s="21">
        <v>7414329.0300000003</v>
      </c>
      <c r="X310" s="21">
        <f t="shared" si="43"/>
        <v>898798.96999999974</v>
      </c>
      <c r="Y310" s="21">
        <f t="shared" si="44"/>
        <v>89.188197631505247</v>
      </c>
      <c r="Z310" s="21">
        <v>0</v>
      </c>
      <c r="AA310" s="21">
        <v>0</v>
      </c>
      <c r="AB310" s="21">
        <v>0</v>
      </c>
      <c r="AC310" s="21">
        <v>0</v>
      </c>
      <c r="AD310" s="21">
        <v>0</v>
      </c>
    </row>
    <row r="311" spans="1:30" ht="38.25">
      <c r="A311" s="22" t="s">
        <v>273</v>
      </c>
      <c r="B311" s="21">
        <v>646534</v>
      </c>
      <c r="C311" s="21">
        <v>2749087</v>
      </c>
      <c r="D311" s="21">
        <v>0</v>
      </c>
      <c r="E311" s="21">
        <v>0</v>
      </c>
      <c r="F311" s="21">
        <v>14730659</v>
      </c>
      <c r="G311" s="21">
        <f t="shared" si="36"/>
        <v>17479746</v>
      </c>
      <c r="H311" s="21">
        <v>2653350</v>
      </c>
      <c r="I311" s="21">
        <v>0</v>
      </c>
      <c r="J311" s="21">
        <v>0</v>
      </c>
      <c r="K311" s="21">
        <v>13519493</v>
      </c>
      <c r="L311" s="21">
        <f t="shared" si="37"/>
        <v>16172843</v>
      </c>
      <c r="M311" s="21">
        <v>2809085.2</v>
      </c>
      <c r="N311" s="21">
        <v>0</v>
      </c>
      <c r="O311" s="21">
        <v>0</v>
      </c>
      <c r="P311" s="21">
        <v>13519493</v>
      </c>
      <c r="Q311" s="21">
        <f t="shared" si="38"/>
        <v>16328578.199999999</v>
      </c>
      <c r="R311" s="21">
        <f t="shared" si="39"/>
        <v>-155735.20000000019</v>
      </c>
      <c r="S311" s="21">
        <f t="shared" si="40"/>
        <v>0</v>
      </c>
      <c r="T311" s="21">
        <f t="shared" si="41"/>
        <v>0</v>
      </c>
      <c r="U311" s="21">
        <f t="shared" si="42"/>
        <v>16975112.199999999</v>
      </c>
      <c r="V311" s="21">
        <v>16748453</v>
      </c>
      <c r="W311" s="21">
        <v>15646094</v>
      </c>
      <c r="X311" s="21">
        <f t="shared" si="43"/>
        <v>1102359</v>
      </c>
      <c r="Y311" s="21">
        <f t="shared" si="44"/>
        <v>93.418144350406578</v>
      </c>
      <c r="Z311" s="21">
        <v>0</v>
      </c>
      <c r="AA311" s="21">
        <v>0</v>
      </c>
      <c r="AB311" s="21">
        <v>0</v>
      </c>
      <c r="AC311" s="21">
        <v>0</v>
      </c>
      <c r="AD311" s="21">
        <v>0</v>
      </c>
    </row>
    <row r="312" spans="1:30">
      <c r="A312" s="20" t="s">
        <v>274</v>
      </c>
      <c r="B312" s="21">
        <v>0</v>
      </c>
      <c r="C312" s="21">
        <v>0</v>
      </c>
      <c r="D312" s="21">
        <v>0</v>
      </c>
      <c r="E312" s="21">
        <v>0</v>
      </c>
      <c r="F312" s="21">
        <v>12740195</v>
      </c>
      <c r="G312" s="21">
        <f t="shared" si="36"/>
        <v>12740195</v>
      </c>
      <c r="H312" s="21">
        <v>0</v>
      </c>
      <c r="I312" s="21">
        <v>0</v>
      </c>
      <c r="J312" s="21">
        <v>0</v>
      </c>
      <c r="K312" s="21">
        <v>11076244</v>
      </c>
      <c r="L312" s="21">
        <f t="shared" si="37"/>
        <v>11076244</v>
      </c>
      <c r="M312" s="21">
        <v>0</v>
      </c>
      <c r="N312" s="21">
        <v>0</v>
      </c>
      <c r="O312" s="21">
        <v>0</v>
      </c>
      <c r="P312" s="21">
        <v>11076244</v>
      </c>
      <c r="Q312" s="21">
        <f t="shared" si="38"/>
        <v>11076244</v>
      </c>
      <c r="R312" s="21">
        <f t="shared" si="39"/>
        <v>0</v>
      </c>
      <c r="S312" s="21">
        <f t="shared" si="40"/>
        <v>0</v>
      </c>
      <c r="T312" s="21">
        <f t="shared" si="41"/>
        <v>0</v>
      </c>
      <c r="U312" s="21">
        <f t="shared" si="42"/>
        <v>11076244</v>
      </c>
      <c r="V312" s="21">
        <v>11076244</v>
      </c>
      <c r="W312" s="21">
        <v>10908329</v>
      </c>
      <c r="X312" s="21">
        <f t="shared" si="43"/>
        <v>167915</v>
      </c>
      <c r="Y312" s="21">
        <f t="shared" si="44"/>
        <v>98.484007755697689</v>
      </c>
      <c r="Z312" s="21">
        <v>0</v>
      </c>
      <c r="AA312" s="21">
        <v>0</v>
      </c>
      <c r="AB312" s="21">
        <v>0</v>
      </c>
      <c r="AC312" s="21">
        <v>0</v>
      </c>
      <c r="AD312" s="21">
        <v>0</v>
      </c>
    </row>
    <row r="313" spans="1:30">
      <c r="A313" s="22" t="s">
        <v>275</v>
      </c>
      <c r="B313" s="21">
        <v>0</v>
      </c>
      <c r="C313" s="21">
        <v>0</v>
      </c>
      <c r="D313" s="21">
        <v>0</v>
      </c>
      <c r="E313" s="21">
        <v>0</v>
      </c>
      <c r="F313" s="21">
        <v>2044767</v>
      </c>
      <c r="G313" s="21">
        <f t="shared" si="36"/>
        <v>2044767</v>
      </c>
      <c r="H313" s="21">
        <v>0</v>
      </c>
      <c r="I313" s="21">
        <v>0</v>
      </c>
      <c r="J313" s="21">
        <v>0</v>
      </c>
      <c r="K313" s="21">
        <v>1311671</v>
      </c>
      <c r="L313" s="21">
        <f t="shared" si="37"/>
        <v>1311671</v>
      </c>
      <c r="M313" s="21">
        <v>0</v>
      </c>
      <c r="N313" s="21">
        <v>0</v>
      </c>
      <c r="O313" s="21">
        <v>0</v>
      </c>
      <c r="P313" s="21">
        <v>1311671</v>
      </c>
      <c r="Q313" s="21">
        <f t="shared" si="38"/>
        <v>1311671</v>
      </c>
      <c r="R313" s="21">
        <f t="shared" si="39"/>
        <v>0</v>
      </c>
      <c r="S313" s="21">
        <f t="shared" si="40"/>
        <v>0</v>
      </c>
      <c r="T313" s="21">
        <f t="shared" si="41"/>
        <v>0</v>
      </c>
      <c r="U313" s="21">
        <f t="shared" si="42"/>
        <v>1311671</v>
      </c>
      <c r="V313" s="21">
        <v>1311671</v>
      </c>
      <c r="W313" s="21">
        <v>1311671</v>
      </c>
      <c r="X313" s="21">
        <f t="shared" si="43"/>
        <v>0</v>
      </c>
      <c r="Y313" s="21">
        <f t="shared" si="44"/>
        <v>100</v>
      </c>
      <c r="Z313" s="21">
        <v>0</v>
      </c>
      <c r="AA313" s="21">
        <v>0</v>
      </c>
      <c r="AB313" s="21">
        <v>0</v>
      </c>
      <c r="AC313" s="21">
        <v>0</v>
      </c>
      <c r="AD313" s="21">
        <v>0</v>
      </c>
    </row>
    <row r="314" spans="1:30">
      <c r="A314" s="22" t="s">
        <v>276</v>
      </c>
      <c r="B314" s="21">
        <v>0</v>
      </c>
      <c r="C314" s="21">
        <v>0</v>
      </c>
      <c r="D314" s="21">
        <v>0</v>
      </c>
      <c r="E314" s="21">
        <v>0</v>
      </c>
      <c r="F314" s="21">
        <v>9907449</v>
      </c>
      <c r="G314" s="21">
        <f t="shared" si="36"/>
        <v>9907449</v>
      </c>
      <c r="H314" s="21">
        <v>0</v>
      </c>
      <c r="I314" s="21">
        <v>0</v>
      </c>
      <c r="J314" s="21">
        <v>0</v>
      </c>
      <c r="K314" s="21">
        <v>8989086</v>
      </c>
      <c r="L314" s="21">
        <f t="shared" si="37"/>
        <v>8989086</v>
      </c>
      <c r="M314" s="21">
        <v>0</v>
      </c>
      <c r="N314" s="21">
        <v>0</v>
      </c>
      <c r="O314" s="21">
        <v>0</v>
      </c>
      <c r="P314" s="21">
        <v>8989086</v>
      </c>
      <c r="Q314" s="21">
        <f t="shared" si="38"/>
        <v>8989086</v>
      </c>
      <c r="R314" s="21">
        <f t="shared" si="39"/>
        <v>0</v>
      </c>
      <c r="S314" s="21">
        <f t="shared" si="40"/>
        <v>0</v>
      </c>
      <c r="T314" s="21">
        <f t="shared" si="41"/>
        <v>0</v>
      </c>
      <c r="U314" s="21">
        <f t="shared" si="42"/>
        <v>8989086</v>
      </c>
      <c r="V314" s="21">
        <v>8989086</v>
      </c>
      <c r="W314" s="21">
        <v>8821171</v>
      </c>
      <c r="X314" s="21">
        <f t="shared" si="43"/>
        <v>167915</v>
      </c>
      <c r="Y314" s="21">
        <f t="shared" si="44"/>
        <v>98.132012531641138</v>
      </c>
      <c r="Z314" s="21">
        <v>0</v>
      </c>
      <c r="AA314" s="21">
        <v>0</v>
      </c>
      <c r="AB314" s="21">
        <v>0</v>
      </c>
      <c r="AC314" s="21">
        <v>0</v>
      </c>
      <c r="AD314" s="21">
        <v>0</v>
      </c>
    </row>
    <row r="315" spans="1:30" ht="51">
      <c r="A315" s="22" t="s">
        <v>277</v>
      </c>
      <c r="B315" s="21">
        <v>0</v>
      </c>
      <c r="C315" s="21">
        <v>0</v>
      </c>
      <c r="D315" s="21">
        <v>0</v>
      </c>
      <c r="E315" s="21">
        <v>0</v>
      </c>
      <c r="F315" s="21">
        <v>289912</v>
      </c>
      <c r="G315" s="21">
        <f t="shared" si="36"/>
        <v>289912</v>
      </c>
      <c r="H315" s="21">
        <v>0</v>
      </c>
      <c r="I315" s="21">
        <v>0</v>
      </c>
      <c r="J315" s="21">
        <v>0</v>
      </c>
      <c r="K315" s="21">
        <v>277420</v>
      </c>
      <c r="L315" s="21">
        <f t="shared" si="37"/>
        <v>277420</v>
      </c>
      <c r="M315" s="21">
        <v>0</v>
      </c>
      <c r="N315" s="21">
        <v>0</v>
      </c>
      <c r="O315" s="21">
        <v>0</v>
      </c>
      <c r="P315" s="21">
        <v>277420</v>
      </c>
      <c r="Q315" s="21">
        <f t="shared" si="38"/>
        <v>277420</v>
      </c>
      <c r="R315" s="21">
        <f t="shared" si="39"/>
        <v>0</v>
      </c>
      <c r="S315" s="21">
        <f t="shared" si="40"/>
        <v>0</v>
      </c>
      <c r="T315" s="21">
        <f t="shared" si="41"/>
        <v>0</v>
      </c>
      <c r="U315" s="21">
        <f t="shared" si="42"/>
        <v>277420</v>
      </c>
      <c r="V315" s="21">
        <v>277420</v>
      </c>
      <c r="W315" s="21">
        <v>277420</v>
      </c>
      <c r="X315" s="21">
        <f t="shared" si="43"/>
        <v>0</v>
      </c>
      <c r="Y315" s="21">
        <f t="shared" si="44"/>
        <v>100</v>
      </c>
      <c r="Z315" s="21">
        <v>0</v>
      </c>
      <c r="AA315" s="21">
        <v>0</v>
      </c>
      <c r="AB315" s="21">
        <v>0</v>
      </c>
      <c r="AC315" s="21">
        <v>0</v>
      </c>
      <c r="AD315" s="21">
        <v>0</v>
      </c>
    </row>
    <row r="316" spans="1:30" ht="38.25">
      <c r="A316" s="22" t="s">
        <v>278</v>
      </c>
      <c r="B316" s="21">
        <v>0</v>
      </c>
      <c r="C316" s="21">
        <v>0</v>
      </c>
      <c r="D316" s="21">
        <v>0</v>
      </c>
      <c r="E316" s="21">
        <v>0</v>
      </c>
      <c r="F316" s="21">
        <v>498067</v>
      </c>
      <c r="G316" s="21">
        <f t="shared" si="36"/>
        <v>498067</v>
      </c>
      <c r="H316" s="21">
        <v>0</v>
      </c>
      <c r="I316" s="21">
        <v>0</v>
      </c>
      <c r="J316" s="21">
        <v>0</v>
      </c>
      <c r="K316" s="21">
        <v>498067</v>
      </c>
      <c r="L316" s="21">
        <f t="shared" si="37"/>
        <v>498067</v>
      </c>
      <c r="M316" s="21">
        <v>0</v>
      </c>
      <c r="N316" s="21">
        <v>0</v>
      </c>
      <c r="O316" s="21">
        <v>0</v>
      </c>
      <c r="P316" s="21">
        <v>498067</v>
      </c>
      <c r="Q316" s="21">
        <f t="shared" si="38"/>
        <v>498067</v>
      </c>
      <c r="R316" s="21">
        <f t="shared" si="39"/>
        <v>0</v>
      </c>
      <c r="S316" s="21">
        <f t="shared" si="40"/>
        <v>0</v>
      </c>
      <c r="T316" s="21">
        <f t="shared" si="41"/>
        <v>0</v>
      </c>
      <c r="U316" s="21">
        <f t="shared" si="42"/>
        <v>498067</v>
      </c>
      <c r="V316" s="21">
        <v>498067</v>
      </c>
      <c r="W316" s="21">
        <v>498067</v>
      </c>
      <c r="X316" s="21">
        <f t="shared" si="43"/>
        <v>0</v>
      </c>
      <c r="Y316" s="21">
        <f t="shared" si="44"/>
        <v>100</v>
      </c>
      <c r="Z316" s="21">
        <v>0</v>
      </c>
      <c r="AA316" s="21">
        <v>0</v>
      </c>
      <c r="AB316" s="21">
        <v>0</v>
      </c>
      <c r="AC316" s="21">
        <v>0</v>
      </c>
      <c r="AD316" s="21">
        <v>0</v>
      </c>
    </row>
    <row r="317" spans="1:30" ht="25.5">
      <c r="A317" s="20" t="s">
        <v>279</v>
      </c>
      <c r="B317" s="21">
        <v>0</v>
      </c>
      <c r="C317" s="21">
        <v>219212</v>
      </c>
      <c r="D317" s="21">
        <v>0</v>
      </c>
      <c r="E317" s="21">
        <v>0</v>
      </c>
      <c r="F317" s="21">
        <v>15895651</v>
      </c>
      <c r="G317" s="21">
        <f t="shared" si="36"/>
        <v>16114863</v>
      </c>
      <c r="H317" s="21">
        <v>203744</v>
      </c>
      <c r="I317" s="21">
        <v>0</v>
      </c>
      <c r="J317" s="21">
        <v>0</v>
      </c>
      <c r="K317" s="21">
        <v>13356397</v>
      </c>
      <c r="L317" s="21">
        <f t="shared" si="37"/>
        <v>13560141</v>
      </c>
      <c r="M317" s="21">
        <v>177236.35</v>
      </c>
      <c r="N317" s="21">
        <v>0</v>
      </c>
      <c r="O317" s="21">
        <v>0</v>
      </c>
      <c r="P317" s="21">
        <v>13356397</v>
      </c>
      <c r="Q317" s="21">
        <f t="shared" si="38"/>
        <v>13533633.35</v>
      </c>
      <c r="R317" s="21">
        <f t="shared" si="39"/>
        <v>26507.649999999994</v>
      </c>
      <c r="S317" s="21">
        <f t="shared" si="40"/>
        <v>0</v>
      </c>
      <c r="T317" s="21">
        <f t="shared" si="41"/>
        <v>0</v>
      </c>
      <c r="U317" s="21">
        <f t="shared" si="42"/>
        <v>13533633.35</v>
      </c>
      <c r="V317" s="21">
        <v>13560141</v>
      </c>
      <c r="W317" s="21">
        <v>12839734.390000001</v>
      </c>
      <c r="X317" s="21">
        <f t="shared" si="43"/>
        <v>720406.6099999994</v>
      </c>
      <c r="Y317" s="21">
        <f t="shared" si="44"/>
        <v>94.687322130352484</v>
      </c>
      <c r="Z317" s="21">
        <v>0</v>
      </c>
      <c r="AA317" s="21">
        <v>0</v>
      </c>
      <c r="AB317" s="21">
        <v>0</v>
      </c>
      <c r="AC317" s="21">
        <v>0</v>
      </c>
      <c r="AD317" s="21">
        <v>0</v>
      </c>
    </row>
    <row r="318" spans="1:30">
      <c r="A318" s="22" t="s">
        <v>280</v>
      </c>
      <c r="B318" s="21">
        <v>0</v>
      </c>
      <c r="C318" s="21">
        <v>219212</v>
      </c>
      <c r="D318" s="21">
        <v>0</v>
      </c>
      <c r="E318" s="21">
        <v>0</v>
      </c>
      <c r="F318" s="21">
        <v>15383846</v>
      </c>
      <c r="G318" s="21">
        <f t="shared" si="36"/>
        <v>15603058</v>
      </c>
      <c r="H318" s="21">
        <v>203744</v>
      </c>
      <c r="I318" s="21">
        <v>0</v>
      </c>
      <c r="J318" s="21">
        <v>0</v>
      </c>
      <c r="K318" s="21">
        <v>12962608</v>
      </c>
      <c r="L318" s="21">
        <f t="shared" si="37"/>
        <v>13166352</v>
      </c>
      <c r="M318" s="21">
        <v>177236.35</v>
      </c>
      <c r="N318" s="21">
        <v>0</v>
      </c>
      <c r="O318" s="21">
        <v>0</v>
      </c>
      <c r="P318" s="21">
        <v>12962608</v>
      </c>
      <c r="Q318" s="21">
        <f t="shared" si="38"/>
        <v>13139844.35</v>
      </c>
      <c r="R318" s="21">
        <f t="shared" si="39"/>
        <v>26507.649999999994</v>
      </c>
      <c r="S318" s="21">
        <f t="shared" si="40"/>
        <v>0</v>
      </c>
      <c r="T318" s="21">
        <f t="shared" si="41"/>
        <v>0</v>
      </c>
      <c r="U318" s="21">
        <f t="shared" si="42"/>
        <v>13139844.35</v>
      </c>
      <c r="V318" s="21">
        <v>13166352</v>
      </c>
      <c r="W318" s="21">
        <v>12445958.390000001</v>
      </c>
      <c r="X318" s="21">
        <f t="shared" si="43"/>
        <v>720393.6099999994</v>
      </c>
      <c r="Y318" s="21">
        <f t="shared" si="44"/>
        <v>94.528525365264429</v>
      </c>
      <c r="Z318" s="21">
        <v>0</v>
      </c>
      <c r="AA318" s="21">
        <v>0</v>
      </c>
      <c r="AB318" s="21">
        <v>0</v>
      </c>
      <c r="AC318" s="21">
        <v>0</v>
      </c>
      <c r="AD318" s="21">
        <v>0</v>
      </c>
    </row>
    <row r="319" spans="1:30" ht="25.5">
      <c r="A319" s="22" t="s">
        <v>281</v>
      </c>
      <c r="B319" s="21">
        <v>0</v>
      </c>
      <c r="C319" s="21">
        <v>0</v>
      </c>
      <c r="D319" s="21">
        <v>0</v>
      </c>
      <c r="E319" s="21">
        <v>0</v>
      </c>
      <c r="F319" s="21">
        <v>511805</v>
      </c>
      <c r="G319" s="21">
        <f t="shared" si="36"/>
        <v>511805</v>
      </c>
      <c r="H319" s="21">
        <v>0</v>
      </c>
      <c r="I319" s="21">
        <v>0</v>
      </c>
      <c r="J319" s="21">
        <v>0</v>
      </c>
      <c r="K319" s="21">
        <v>393789</v>
      </c>
      <c r="L319" s="21">
        <f t="shared" si="37"/>
        <v>393789</v>
      </c>
      <c r="M319" s="21">
        <v>0</v>
      </c>
      <c r="N319" s="21">
        <v>0</v>
      </c>
      <c r="O319" s="21">
        <v>0</v>
      </c>
      <c r="P319" s="21">
        <v>393789</v>
      </c>
      <c r="Q319" s="21">
        <f t="shared" si="38"/>
        <v>393789</v>
      </c>
      <c r="R319" s="21">
        <f t="shared" si="39"/>
        <v>0</v>
      </c>
      <c r="S319" s="21">
        <f t="shared" si="40"/>
        <v>0</v>
      </c>
      <c r="T319" s="21">
        <f t="shared" si="41"/>
        <v>0</v>
      </c>
      <c r="U319" s="21">
        <f t="shared" si="42"/>
        <v>393789</v>
      </c>
      <c r="V319" s="21">
        <v>393789</v>
      </c>
      <c r="W319" s="21">
        <v>393776</v>
      </c>
      <c r="X319" s="21">
        <f t="shared" si="43"/>
        <v>13</v>
      </c>
      <c r="Y319" s="21">
        <f t="shared" si="44"/>
        <v>99.996698739680383</v>
      </c>
      <c r="Z319" s="21">
        <v>0</v>
      </c>
      <c r="AA319" s="21">
        <v>0</v>
      </c>
      <c r="AB319" s="21">
        <v>0</v>
      </c>
      <c r="AC319" s="21">
        <v>0</v>
      </c>
      <c r="AD319" s="21">
        <v>0</v>
      </c>
    </row>
    <row r="320" spans="1:30" ht="25.5">
      <c r="A320" s="20" t="s">
        <v>282</v>
      </c>
      <c r="B320" s="21">
        <v>0</v>
      </c>
      <c r="C320" s="21">
        <v>0</v>
      </c>
      <c r="D320" s="21">
        <v>0</v>
      </c>
      <c r="E320" s="21">
        <v>0</v>
      </c>
      <c r="F320" s="21">
        <v>1766912</v>
      </c>
      <c r="G320" s="21">
        <f t="shared" si="36"/>
        <v>1766912</v>
      </c>
      <c r="H320" s="21">
        <v>0</v>
      </c>
      <c r="I320" s="21">
        <v>0</v>
      </c>
      <c r="J320" s="21">
        <v>0</v>
      </c>
      <c r="K320" s="21">
        <v>1694263</v>
      </c>
      <c r="L320" s="21">
        <f t="shared" si="37"/>
        <v>1694263</v>
      </c>
      <c r="M320" s="21">
        <v>0</v>
      </c>
      <c r="N320" s="21">
        <v>0</v>
      </c>
      <c r="O320" s="21">
        <v>0</v>
      </c>
      <c r="P320" s="21">
        <v>1694263</v>
      </c>
      <c r="Q320" s="21">
        <f t="shared" si="38"/>
        <v>1694263</v>
      </c>
      <c r="R320" s="21">
        <f t="shared" si="39"/>
        <v>0</v>
      </c>
      <c r="S320" s="21">
        <f t="shared" si="40"/>
        <v>0</v>
      </c>
      <c r="T320" s="21">
        <f t="shared" si="41"/>
        <v>0</v>
      </c>
      <c r="U320" s="21">
        <f t="shared" si="42"/>
        <v>1694263</v>
      </c>
      <c r="V320" s="21">
        <v>1694263</v>
      </c>
      <c r="W320" s="21">
        <v>1502803.43</v>
      </c>
      <c r="X320" s="21">
        <f t="shared" si="43"/>
        <v>191459.57000000007</v>
      </c>
      <c r="Y320" s="21">
        <f t="shared" si="44"/>
        <v>88.699536612674663</v>
      </c>
      <c r="Z320" s="21">
        <v>0</v>
      </c>
      <c r="AA320" s="21">
        <v>0</v>
      </c>
      <c r="AB320" s="21">
        <v>0</v>
      </c>
      <c r="AC320" s="21">
        <v>0</v>
      </c>
      <c r="AD320" s="21">
        <v>0</v>
      </c>
    </row>
    <row r="321" spans="1:30" ht="25.5">
      <c r="A321" s="22" t="s">
        <v>283</v>
      </c>
      <c r="B321" s="21">
        <v>0</v>
      </c>
      <c r="C321" s="21">
        <v>0</v>
      </c>
      <c r="D321" s="21">
        <v>0</v>
      </c>
      <c r="E321" s="21">
        <v>0</v>
      </c>
      <c r="F321" s="21">
        <v>1049135</v>
      </c>
      <c r="G321" s="21">
        <f t="shared" si="36"/>
        <v>1049135</v>
      </c>
      <c r="H321" s="21">
        <v>0</v>
      </c>
      <c r="I321" s="21">
        <v>0</v>
      </c>
      <c r="J321" s="21">
        <v>0</v>
      </c>
      <c r="K321" s="21">
        <v>979135</v>
      </c>
      <c r="L321" s="21">
        <f t="shared" si="37"/>
        <v>979135</v>
      </c>
      <c r="M321" s="21">
        <v>0</v>
      </c>
      <c r="N321" s="21">
        <v>0</v>
      </c>
      <c r="O321" s="21">
        <v>0</v>
      </c>
      <c r="P321" s="21">
        <v>979135</v>
      </c>
      <c r="Q321" s="21">
        <f t="shared" si="38"/>
        <v>979135</v>
      </c>
      <c r="R321" s="21">
        <f t="shared" si="39"/>
        <v>0</v>
      </c>
      <c r="S321" s="21">
        <f t="shared" si="40"/>
        <v>0</v>
      </c>
      <c r="T321" s="21">
        <f t="shared" si="41"/>
        <v>0</v>
      </c>
      <c r="U321" s="21">
        <f t="shared" si="42"/>
        <v>979135</v>
      </c>
      <c r="V321" s="21">
        <v>979135</v>
      </c>
      <c r="W321" s="21">
        <v>979135</v>
      </c>
      <c r="X321" s="21">
        <f t="shared" si="43"/>
        <v>0</v>
      </c>
      <c r="Y321" s="21">
        <f t="shared" si="44"/>
        <v>100</v>
      </c>
      <c r="Z321" s="21">
        <v>0</v>
      </c>
      <c r="AA321" s="21">
        <v>0</v>
      </c>
      <c r="AB321" s="21">
        <v>0</v>
      </c>
      <c r="AC321" s="21">
        <v>0</v>
      </c>
      <c r="AD321" s="21">
        <v>0</v>
      </c>
    </row>
    <row r="322" spans="1:30">
      <c r="A322" s="22" t="s">
        <v>284</v>
      </c>
      <c r="B322" s="21">
        <v>0</v>
      </c>
      <c r="C322" s="21">
        <v>0</v>
      </c>
      <c r="D322" s="21">
        <v>0</v>
      </c>
      <c r="E322" s="21">
        <v>0</v>
      </c>
      <c r="F322" s="21">
        <v>717777</v>
      </c>
      <c r="G322" s="21">
        <f t="shared" si="36"/>
        <v>717777</v>
      </c>
      <c r="H322" s="21">
        <v>0</v>
      </c>
      <c r="I322" s="21">
        <v>0</v>
      </c>
      <c r="J322" s="21">
        <v>0</v>
      </c>
      <c r="K322" s="21">
        <v>715128</v>
      </c>
      <c r="L322" s="21">
        <f t="shared" si="37"/>
        <v>715128</v>
      </c>
      <c r="M322" s="21">
        <v>0</v>
      </c>
      <c r="N322" s="21">
        <v>0</v>
      </c>
      <c r="O322" s="21">
        <v>0</v>
      </c>
      <c r="P322" s="21">
        <v>715128</v>
      </c>
      <c r="Q322" s="21">
        <f t="shared" si="38"/>
        <v>715128</v>
      </c>
      <c r="R322" s="21">
        <f t="shared" si="39"/>
        <v>0</v>
      </c>
      <c r="S322" s="21">
        <f t="shared" si="40"/>
        <v>0</v>
      </c>
      <c r="T322" s="21">
        <f t="shared" si="41"/>
        <v>0</v>
      </c>
      <c r="U322" s="21">
        <f t="shared" si="42"/>
        <v>715128</v>
      </c>
      <c r="V322" s="21">
        <v>715128</v>
      </c>
      <c r="W322" s="21">
        <v>523668.43</v>
      </c>
      <c r="X322" s="21">
        <f t="shared" si="43"/>
        <v>191459.57</v>
      </c>
      <c r="Y322" s="21">
        <f t="shared" si="44"/>
        <v>73.227230649617965</v>
      </c>
      <c r="Z322" s="21">
        <v>0</v>
      </c>
      <c r="AA322" s="21">
        <v>0</v>
      </c>
      <c r="AB322" s="21">
        <v>0</v>
      </c>
      <c r="AC322" s="21">
        <v>0</v>
      </c>
      <c r="AD322" s="21">
        <v>0</v>
      </c>
    </row>
    <row r="323" spans="1:30" ht="25.5">
      <c r="A323" s="20" t="s">
        <v>285</v>
      </c>
      <c r="B323" s="21">
        <v>0</v>
      </c>
      <c r="C323" s="21">
        <v>0</v>
      </c>
      <c r="D323" s="21">
        <v>0</v>
      </c>
      <c r="E323" s="21">
        <v>0</v>
      </c>
      <c r="F323" s="21">
        <v>3907476</v>
      </c>
      <c r="G323" s="21">
        <f t="shared" si="36"/>
        <v>3907476</v>
      </c>
      <c r="H323" s="21">
        <v>0</v>
      </c>
      <c r="I323" s="21">
        <v>0</v>
      </c>
      <c r="J323" s="21">
        <v>0</v>
      </c>
      <c r="K323" s="21">
        <v>3474226</v>
      </c>
      <c r="L323" s="21">
        <f t="shared" si="37"/>
        <v>3474226</v>
      </c>
      <c r="M323" s="21">
        <v>0</v>
      </c>
      <c r="N323" s="21">
        <v>0</v>
      </c>
      <c r="O323" s="21">
        <v>0</v>
      </c>
      <c r="P323" s="21">
        <v>3474226</v>
      </c>
      <c r="Q323" s="21">
        <f t="shared" si="38"/>
        <v>3474226</v>
      </c>
      <c r="R323" s="21">
        <f t="shared" si="39"/>
        <v>0</v>
      </c>
      <c r="S323" s="21">
        <f t="shared" si="40"/>
        <v>0</v>
      </c>
      <c r="T323" s="21">
        <f t="shared" si="41"/>
        <v>0</v>
      </c>
      <c r="U323" s="21">
        <f t="shared" si="42"/>
        <v>3474226</v>
      </c>
      <c r="V323" s="21">
        <v>3474226</v>
      </c>
      <c r="W323" s="21">
        <v>3474226</v>
      </c>
      <c r="X323" s="21">
        <f t="shared" si="43"/>
        <v>0</v>
      </c>
      <c r="Y323" s="21">
        <f t="shared" si="44"/>
        <v>100</v>
      </c>
      <c r="Z323" s="21">
        <v>0</v>
      </c>
      <c r="AA323" s="21">
        <v>0</v>
      </c>
      <c r="AB323" s="21">
        <v>0</v>
      </c>
      <c r="AC323" s="21">
        <v>0</v>
      </c>
      <c r="AD323" s="21">
        <v>0</v>
      </c>
    </row>
    <row r="324" spans="1:30" ht="51">
      <c r="A324" s="22" t="s">
        <v>286</v>
      </c>
      <c r="B324" s="21">
        <v>0</v>
      </c>
      <c r="C324" s="21">
        <v>0</v>
      </c>
      <c r="D324" s="21">
        <v>0</v>
      </c>
      <c r="E324" s="21">
        <v>0</v>
      </c>
      <c r="F324" s="21">
        <v>3155216</v>
      </c>
      <c r="G324" s="21">
        <f t="shared" si="36"/>
        <v>3155216</v>
      </c>
      <c r="H324" s="21">
        <v>0</v>
      </c>
      <c r="I324" s="21">
        <v>0</v>
      </c>
      <c r="J324" s="21">
        <v>0</v>
      </c>
      <c r="K324" s="21">
        <v>2778966</v>
      </c>
      <c r="L324" s="21">
        <f t="shared" si="37"/>
        <v>2778966</v>
      </c>
      <c r="M324" s="21">
        <v>0</v>
      </c>
      <c r="N324" s="21">
        <v>0</v>
      </c>
      <c r="O324" s="21">
        <v>0</v>
      </c>
      <c r="P324" s="21">
        <v>2778966</v>
      </c>
      <c r="Q324" s="21">
        <f t="shared" si="38"/>
        <v>2778966</v>
      </c>
      <c r="R324" s="21">
        <f t="shared" si="39"/>
        <v>0</v>
      </c>
      <c r="S324" s="21">
        <f t="shared" si="40"/>
        <v>0</v>
      </c>
      <c r="T324" s="21">
        <f t="shared" si="41"/>
        <v>0</v>
      </c>
      <c r="U324" s="21">
        <f t="shared" si="42"/>
        <v>2778966</v>
      </c>
      <c r="V324" s="21">
        <v>2778966</v>
      </c>
      <c r="W324" s="21">
        <v>2778966</v>
      </c>
      <c r="X324" s="21">
        <f t="shared" si="43"/>
        <v>0</v>
      </c>
      <c r="Y324" s="21">
        <f t="shared" si="44"/>
        <v>100</v>
      </c>
      <c r="Z324" s="21">
        <v>0</v>
      </c>
      <c r="AA324" s="21">
        <v>0</v>
      </c>
      <c r="AB324" s="21">
        <v>0</v>
      </c>
      <c r="AC324" s="21">
        <v>0</v>
      </c>
      <c r="AD324" s="21">
        <v>0</v>
      </c>
    </row>
    <row r="325" spans="1:30" ht="51">
      <c r="A325" s="22" t="s">
        <v>287</v>
      </c>
      <c r="B325" s="21">
        <v>0</v>
      </c>
      <c r="C325" s="21">
        <v>0</v>
      </c>
      <c r="D325" s="21">
        <v>0</v>
      </c>
      <c r="E325" s="21">
        <v>0</v>
      </c>
      <c r="F325" s="21">
        <v>752260</v>
      </c>
      <c r="G325" s="21">
        <f t="shared" si="36"/>
        <v>752260</v>
      </c>
      <c r="H325" s="21">
        <v>0</v>
      </c>
      <c r="I325" s="21">
        <v>0</v>
      </c>
      <c r="J325" s="21">
        <v>0</v>
      </c>
      <c r="K325" s="21">
        <v>695260</v>
      </c>
      <c r="L325" s="21">
        <f t="shared" si="37"/>
        <v>695260</v>
      </c>
      <c r="M325" s="21">
        <v>0</v>
      </c>
      <c r="N325" s="21">
        <v>0</v>
      </c>
      <c r="O325" s="21">
        <v>0</v>
      </c>
      <c r="P325" s="21">
        <v>695260</v>
      </c>
      <c r="Q325" s="21">
        <f t="shared" si="38"/>
        <v>695260</v>
      </c>
      <c r="R325" s="21">
        <f t="shared" si="39"/>
        <v>0</v>
      </c>
      <c r="S325" s="21">
        <f t="shared" si="40"/>
        <v>0</v>
      </c>
      <c r="T325" s="21">
        <f t="shared" si="41"/>
        <v>0</v>
      </c>
      <c r="U325" s="21">
        <f t="shared" si="42"/>
        <v>695260</v>
      </c>
      <c r="V325" s="21">
        <v>695260</v>
      </c>
      <c r="W325" s="21">
        <v>695260</v>
      </c>
      <c r="X325" s="21">
        <f t="shared" si="43"/>
        <v>0</v>
      </c>
      <c r="Y325" s="21">
        <f t="shared" si="44"/>
        <v>100</v>
      </c>
      <c r="Z325" s="21">
        <v>0</v>
      </c>
      <c r="AA325" s="21">
        <v>0</v>
      </c>
      <c r="AB325" s="21">
        <v>0</v>
      </c>
      <c r="AC325" s="21">
        <v>0</v>
      </c>
      <c r="AD325" s="21">
        <v>0</v>
      </c>
    </row>
    <row r="326" spans="1:30" ht="25.5">
      <c r="A326" s="20" t="s">
        <v>288</v>
      </c>
      <c r="B326" s="21">
        <v>0</v>
      </c>
      <c r="C326" s="21">
        <v>3593320</v>
      </c>
      <c r="D326" s="21">
        <v>0</v>
      </c>
      <c r="E326" s="21">
        <v>33000</v>
      </c>
      <c r="F326" s="21">
        <v>2532780</v>
      </c>
      <c r="G326" s="21">
        <f t="shared" si="36"/>
        <v>6159100</v>
      </c>
      <c r="H326" s="21">
        <v>3378942</v>
      </c>
      <c r="I326" s="21">
        <v>0</v>
      </c>
      <c r="J326" s="21">
        <v>24750</v>
      </c>
      <c r="K326" s="21">
        <v>2286738</v>
      </c>
      <c r="L326" s="21">
        <f t="shared" si="37"/>
        <v>5690430</v>
      </c>
      <c r="M326" s="21">
        <v>3374820.18</v>
      </c>
      <c r="N326" s="21">
        <v>0</v>
      </c>
      <c r="O326" s="21">
        <v>6971.25</v>
      </c>
      <c r="P326" s="21">
        <v>2286738</v>
      </c>
      <c r="Q326" s="21">
        <f t="shared" si="38"/>
        <v>5668529.4299999997</v>
      </c>
      <c r="R326" s="21">
        <f t="shared" si="39"/>
        <v>4121.8199999998324</v>
      </c>
      <c r="S326" s="21">
        <f t="shared" si="40"/>
        <v>0</v>
      </c>
      <c r="T326" s="21">
        <f t="shared" si="41"/>
        <v>17778.75</v>
      </c>
      <c r="U326" s="21">
        <f t="shared" si="42"/>
        <v>5668529.4299999997</v>
      </c>
      <c r="V326" s="21">
        <v>6158290</v>
      </c>
      <c r="W326" s="21">
        <v>5005016.5</v>
      </c>
      <c r="X326" s="21">
        <f t="shared" si="43"/>
        <v>1153273.5</v>
      </c>
      <c r="Y326" s="21">
        <f t="shared" si="44"/>
        <v>81.272828983370388</v>
      </c>
      <c r="Z326" s="21">
        <v>0</v>
      </c>
      <c r="AA326" s="21">
        <v>0</v>
      </c>
      <c r="AB326" s="21">
        <v>0</v>
      </c>
      <c r="AC326" s="21">
        <v>0</v>
      </c>
      <c r="AD326" s="21">
        <v>0</v>
      </c>
    </row>
    <row r="327" spans="1:30" ht="38.25">
      <c r="A327" s="20" t="s">
        <v>245</v>
      </c>
      <c r="B327" s="21">
        <v>0</v>
      </c>
      <c r="C327" s="21">
        <v>3000000</v>
      </c>
      <c r="D327" s="21">
        <v>0</v>
      </c>
      <c r="E327" s="21">
        <v>0</v>
      </c>
      <c r="F327" s="21">
        <v>260199562</v>
      </c>
      <c r="G327" s="21">
        <f t="shared" si="36"/>
        <v>263199562</v>
      </c>
      <c r="H327" s="21">
        <v>3000000</v>
      </c>
      <c r="I327" s="21">
        <v>0</v>
      </c>
      <c r="J327" s="21">
        <v>0</v>
      </c>
      <c r="K327" s="21">
        <v>194005065</v>
      </c>
      <c r="L327" s="21">
        <f t="shared" si="37"/>
        <v>197005065</v>
      </c>
      <c r="M327" s="21">
        <v>141253.12</v>
      </c>
      <c r="N327" s="21">
        <v>5012.82</v>
      </c>
      <c r="O327" s="21">
        <v>0</v>
      </c>
      <c r="P327" s="21">
        <v>194005065</v>
      </c>
      <c r="Q327" s="21">
        <f t="shared" si="38"/>
        <v>194151330.94</v>
      </c>
      <c r="R327" s="21">
        <f t="shared" si="39"/>
        <v>2858746.88</v>
      </c>
      <c r="S327" s="21">
        <f t="shared" si="40"/>
        <v>-5012.82</v>
      </c>
      <c r="T327" s="21">
        <f t="shared" si="41"/>
        <v>0</v>
      </c>
      <c r="U327" s="21">
        <f t="shared" si="42"/>
        <v>194151330.94</v>
      </c>
      <c r="V327" s="21">
        <v>197005065</v>
      </c>
      <c r="W327" s="21">
        <v>153810307.31999999</v>
      </c>
      <c r="X327" s="21">
        <f t="shared" si="43"/>
        <v>43194757.680000007</v>
      </c>
      <c r="Y327" s="21">
        <f t="shared" si="44"/>
        <v>78.074290790442376</v>
      </c>
      <c r="Z327" s="21">
        <v>0</v>
      </c>
      <c r="AA327" s="21">
        <v>0</v>
      </c>
      <c r="AB327" s="21">
        <v>0</v>
      </c>
      <c r="AC327" s="21">
        <v>0</v>
      </c>
      <c r="AD327" s="21">
        <v>0</v>
      </c>
    </row>
    <row r="328" spans="1:30" ht="51">
      <c r="A328" s="22" t="s">
        <v>289</v>
      </c>
      <c r="B328" s="21">
        <v>0</v>
      </c>
      <c r="C328" s="21">
        <v>3000000</v>
      </c>
      <c r="D328" s="21">
        <v>0</v>
      </c>
      <c r="E328" s="21">
        <v>0</v>
      </c>
      <c r="F328" s="21">
        <v>260199562</v>
      </c>
      <c r="G328" s="21">
        <f t="shared" si="36"/>
        <v>263199562</v>
      </c>
      <c r="H328" s="21">
        <v>3000000</v>
      </c>
      <c r="I328" s="21">
        <v>0</v>
      </c>
      <c r="J328" s="21">
        <v>0</v>
      </c>
      <c r="K328" s="21">
        <v>194005065</v>
      </c>
      <c r="L328" s="21">
        <f t="shared" si="37"/>
        <v>197005065</v>
      </c>
      <c r="M328" s="21">
        <v>141253.12</v>
      </c>
      <c r="N328" s="21">
        <v>5012.82</v>
      </c>
      <c r="O328" s="21">
        <v>0</v>
      </c>
      <c r="P328" s="21">
        <v>194005065</v>
      </c>
      <c r="Q328" s="21">
        <f t="shared" si="38"/>
        <v>194151330.94</v>
      </c>
      <c r="R328" s="21">
        <f t="shared" si="39"/>
        <v>2858746.88</v>
      </c>
      <c r="S328" s="21">
        <f t="shared" si="40"/>
        <v>-5012.82</v>
      </c>
      <c r="T328" s="21">
        <f t="shared" si="41"/>
        <v>0</v>
      </c>
      <c r="U328" s="21">
        <f t="shared" si="42"/>
        <v>194151330.94</v>
      </c>
      <c r="V328" s="21">
        <v>197005065</v>
      </c>
      <c r="W328" s="21">
        <v>153810307.31999999</v>
      </c>
      <c r="X328" s="21">
        <f t="shared" si="43"/>
        <v>43194757.680000007</v>
      </c>
      <c r="Y328" s="21">
        <f t="shared" si="44"/>
        <v>78.074290790442376</v>
      </c>
      <c r="Z328" s="21">
        <v>0</v>
      </c>
      <c r="AA328" s="21">
        <v>0</v>
      </c>
      <c r="AB328" s="21">
        <v>0</v>
      </c>
      <c r="AC328" s="21">
        <v>0</v>
      </c>
      <c r="AD328" s="21">
        <v>0</v>
      </c>
    </row>
    <row r="329" spans="1:30" ht="38.25">
      <c r="A329" s="20" t="s">
        <v>247</v>
      </c>
      <c r="B329" s="21">
        <v>0</v>
      </c>
      <c r="C329" s="21">
        <v>0</v>
      </c>
      <c r="D329" s="21">
        <v>0</v>
      </c>
      <c r="E329" s="21">
        <v>0</v>
      </c>
      <c r="F329" s="21">
        <v>308601728</v>
      </c>
      <c r="G329" s="21">
        <f t="shared" si="36"/>
        <v>308601728</v>
      </c>
      <c r="H329" s="21">
        <v>0</v>
      </c>
      <c r="I329" s="21">
        <v>0</v>
      </c>
      <c r="J329" s="21">
        <v>0</v>
      </c>
      <c r="K329" s="21">
        <v>287469040</v>
      </c>
      <c r="L329" s="21">
        <f t="shared" si="37"/>
        <v>287469040</v>
      </c>
      <c r="M329" s="21">
        <v>116.67</v>
      </c>
      <c r="N329" s="21">
        <v>7311.45</v>
      </c>
      <c r="O329" s="21">
        <v>0</v>
      </c>
      <c r="P329" s="21">
        <v>287469040</v>
      </c>
      <c r="Q329" s="21">
        <f t="shared" si="38"/>
        <v>287476468.12</v>
      </c>
      <c r="R329" s="21">
        <f t="shared" si="39"/>
        <v>-116.67</v>
      </c>
      <c r="S329" s="21">
        <f t="shared" si="40"/>
        <v>-7311.45</v>
      </c>
      <c r="T329" s="21">
        <f t="shared" si="41"/>
        <v>0</v>
      </c>
      <c r="U329" s="21">
        <f t="shared" si="42"/>
        <v>287476468.12</v>
      </c>
      <c r="V329" s="21">
        <v>287469040</v>
      </c>
      <c r="W329" s="21">
        <v>266437889.56</v>
      </c>
      <c r="X329" s="21">
        <f t="shared" si="43"/>
        <v>21031150.439999998</v>
      </c>
      <c r="Y329" s="21">
        <f t="shared" si="44"/>
        <v>92.684029403653341</v>
      </c>
      <c r="Z329" s="21">
        <v>0</v>
      </c>
      <c r="AA329" s="21">
        <v>0</v>
      </c>
      <c r="AB329" s="21">
        <v>0</v>
      </c>
      <c r="AC329" s="21">
        <v>0</v>
      </c>
      <c r="AD329" s="21">
        <v>0</v>
      </c>
    </row>
    <row r="330" spans="1:30" ht="51">
      <c r="A330" s="22" t="s">
        <v>290</v>
      </c>
      <c r="B330" s="21">
        <v>0</v>
      </c>
      <c r="C330" s="21">
        <v>0</v>
      </c>
      <c r="D330" s="21">
        <v>0</v>
      </c>
      <c r="E330" s="21">
        <v>0</v>
      </c>
      <c r="F330" s="21">
        <v>266223059</v>
      </c>
      <c r="G330" s="21">
        <f t="shared" si="36"/>
        <v>266223059</v>
      </c>
      <c r="H330" s="21">
        <v>0</v>
      </c>
      <c r="I330" s="21">
        <v>0</v>
      </c>
      <c r="J330" s="21">
        <v>0</v>
      </c>
      <c r="K330" s="21">
        <v>246804379</v>
      </c>
      <c r="L330" s="21">
        <f t="shared" si="37"/>
        <v>246804379</v>
      </c>
      <c r="M330" s="21">
        <v>116.67</v>
      </c>
      <c r="N330" s="21">
        <v>7311.45</v>
      </c>
      <c r="O330" s="21">
        <v>0</v>
      </c>
      <c r="P330" s="21">
        <v>246804379</v>
      </c>
      <c r="Q330" s="21">
        <f t="shared" si="38"/>
        <v>246811807.12</v>
      </c>
      <c r="R330" s="21">
        <f t="shared" si="39"/>
        <v>-116.67</v>
      </c>
      <c r="S330" s="21">
        <f t="shared" si="40"/>
        <v>-7311.45</v>
      </c>
      <c r="T330" s="21">
        <f t="shared" si="41"/>
        <v>0</v>
      </c>
      <c r="U330" s="21">
        <f t="shared" si="42"/>
        <v>246811807.12</v>
      </c>
      <c r="V330" s="21">
        <v>246804379</v>
      </c>
      <c r="W330" s="21">
        <v>232777945.49000001</v>
      </c>
      <c r="X330" s="21">
        <f t="shared" si="43"/>
        <v>14026433.50999999</v>
      </c>
      <c r="Y330" s="21">
        <f t="shared" si="44"/>
        <v>94.316780939287952</v>
      </c>
      <c r="Z330" s="21">
        <v>0</v>
      </c>
      <c r="AA330" s="21">
        <v>0</v>
      </c>
      <c r="AB330" s="21">
        <v>0</v>
      </c>
      <c r="AC330" s="21">
        <v>0</v>
      </c>
      <c r="AD330" s="21">
        <v>0</v>
      </c>
    </row>
    <row r="331" spans="1:30" ht="51">
      <c r="A331" s="22" t="s">
        <v>291</v>
      </c>
      <c r="B331" s="21">
        <v>0</v>
      </c>
      <c r="C331" s="21">
        <v>0</v>
      </c>
      <c r="D331" s="21">
        <v>0</v>
      </c>
      <c r="E331" s="21">
        <v>0</v>
      </c>
      <c r="F331" s="21">
        <v>2323142</v>
      </c>
      <c r="G331" s="21">
        <f t="shared" si="36"/>
        <v>2323142</v>
      </c>
      <c r="H331" s="21">
        <v>0</v>
      </c>
      <c r="I331" s="21">
        <v>0</v>
      </c>
      <c r="J331" s="21">
        <v>0</v>
      </c>
      <c r="K331" s="21">
        <v>2250542</v>
      </c>
      <c r="L331" s="21">
        <f t="shared" si="37"/>
        <v>2250542</v>
      </c>
      <c r="M331" s="21">
        <v>0</v>
      </c>
      <c r="N331" s="21">
        <v>0</v>
      </c>
      <c r="O331" s="21">
        <v>0</v>
      </c>
      <c r="P331" s="21">
        <v>2250542</v>
      </c>
      <c r="Q331" s="21">
        <f t="shared" si="38"/>
        <v>2250542</v>
      </c>
      <c r="R331" s="21">
        <f t="shared" si="39"/>
        <v>0</v>
      </c>
      <c r="S331" s="21">
        <f t="shared" si="40"/>
        <v>0</v>
      </c>
      <c r="T331" s="21">
        <f t="shared" si="41"/>
        <v>0</v>
      </c>
      <c r="U331" s="21">
        <f t="shared" si="42"/>
        <v>2250542</v>
      </c>
      <c r="V331" s="21">
        <v>2250542</v>
      </c>
      <c r="W331" s="21">
        <v>1484390.38</v>
      </c>
      <c r="X331" s="21">
        <f t="shared" si="43"/>
        <v>766151.62000000011</v>
      </c>
      <c r="Y331" s="21">
        <f t="shared" si="44"/>
        <v>65.957017465126171</v>
      </c>
      <c r="Z331" s="21">
        <v>0</v>
      </c>
      <c r="AA331" s="21">
        <v>0</v>
      </c>
      <c r="AB331" s="21">
        <v>0</v>
      </c>
      <c r="AC331" s="21">
        <v>0</v>
      </c>
      <c r="AD331" s="21">
        <v>0</v>
      </c>
    </row>
    <row r="332" spans="1:30" ht="38.25">
      <c r="A332" s="22" t="s">
        <v>292</v>
      </c>
      <c r="B332" s="21">
        <v>0</v>
      </c>
      <c r="C332" s="21">
        <v>0</v>
      </c>
      <c r="D332" s="21">
        <v>0</v>
      </c>
      <c r="E332" s="21">
        <v>0</v>
      </c>
      <c r="F332" s="21">
        <v>12009675</v>
      </c>
      <c r="G332" s="21">
        <f t="shared" si="36"/>
        <v>12009675</v>
      </c>
      <c r="H332" s="21">
        <v>0</v>
      </c>
      <c r="I332" s="21">
        <v>0</v>
      </c>
      <c r="J332" s="21">
        <v>0</v>
      </c>
      <c r="K332" s="21">
        <v>11497030</v>
      </c>
      <c r="L332" s="21">
        <f t="shared" si="37"/>
        <v>11497030</v>
      </c>
      <c r="M332" s="21">
        <v>0</v>
      </c>
      <c r="N332" s="21">
        <v>0</v>
      </c>
      <c r="O332" s="21">
        <v>0</v>
      </c>
      <c r="P332" s="21">
        <v>11497030</v>
      </c>
      <c r="Q332" s="21">
        <f t="shared" si="38"/>
        <v>11497030</v>
      </c>
      <c r="R332" s="21">
        <f t="shared" si="39"/>
        <v>0</v>
      </c>
      <c r="S332" s="21">
        <f t="shared" si="40"/>
        <v>0</v>
      </c>
      <c r="T332" s="21">
        <f t="shared" si="41"/>
        <v>0</v>
      </c>
      <c r="U332" s="21">
        <f t="shared" si="42"/>
        <v>11497030</v>
      </c>
      <c r="V332" s="21">
        <v>11497030</v>
      </c>
      <c r="W332" s="21">
        <v>10953455.460000001</v>
      </c>
      <c r="X332" s="21">
        <f t="shared" si="43"/>
        <v>543574.53999999911</v>
      </c>
      <c r="Y332" s="21">
        <f t="shared" si="44"/>
        <v>95.272043823491813</v>
      </c>
      <c r="Z332" s="21">
        <v>0</v>
      </c>
      <c r="AA332" s="21">
        <v>0</v>
      </c>
      <c r="AB332" s="21">
        <v>0</v>
      </c>
      <c r="AC332" s="21">
        <v>0</v>
      </c>
      <c r="AD332" s="21">
        <v>0</v>
      </c>
    </row>
    <row r="333" spans="1:30" ht="51">
      <c r="A333" s="22" t="s">
        <v>293</v>
      </c>
      <c r="B333" s="21">
        <v>0</v>
      </c>
      <c r="C333" s="21">
        <v>0</v>
      </c>
      <c r="D333" s="21">
        <v>0</v>
      </c>
      <c r="E333" s="21">
        <v>0</v>
      </c>
      <c r="F333" s="21">
        <v>28045852</v>
      </c>
      <c r="G333" s="21">
        <f t="shared" ref="G333:G396" si="45">C333+D333+E333+F333</f>
        <v>28045852</v>
      </c>
      <c r="H333" s="21">
        <v>0</v>
      </c>
      <c r="I333" s="21">
        <v>0</v>
      </c>
      <c r="J333" s="21">
        <v>0</v>
      </c>
      <c r="K333" s="21">
        <v>26917089</v>
      </c>
      <c r="L333" s="21">
        <f t="shared" ref="L333:L396" si="46">H333+I333+J333+K333</f>
        <v>26917089</v>
      </c>
      <c r="M333" s="21">
        <v>0</v>
      </c>
      <c r="N333" s="21">
        <v>0</v>
      </c>
      <c r="O333" s="21">
        <v>0</v>
      </c>
      <c r="P333" s="21">
        <v>26917089</v>
      </c>
      <c r="Q333" s="21">
        <f t="shared" ref="Q333:Q396" si="47">M333+N333+O333+P333</f>
        <v>26917089</v>
      </c>
      <c r="R333" s="21">
        <f t="shared" ref="R333:R396" si="48">H333-M333</f>
        <v>0</v>
      </c>
      <c r="S333" s="21">
        <f t="shared" ref="S333:S396" si="49">I333-N333</f>
        <v>0</v>
      </c>
      <c r="T333" s="21">
        <f t="shared" ref="T333:T396" si="50">J333-O333</f>
        <v>0</v>
      </c>
      <c r="U333" s="21">
        <f t="shared" ref="U333:U396" si="51">Q333+B333</f>
        <v>26917089</v>
      </c>
      <c r="V333" s="21">
        <v>26917089</v>
      </c>
      <c r="W333" s="21">
        <v>21222098.23</v>
      </c>
      <c r="X333" s="21">
        <f t="shared" ref="X333:X396" si="52">V333-W333</f>
        <v>5694990.7699999996</v>
      </c>
      <c r="Y333" s="21">
        <f t="shared" ref="Y333:Y396" si="53">IF(ISERROR(W333/V333*100),0,W333/V333*100)</f>
        <v>78.842471524316764</v>
      </c>
      <c r="Z333" s="21">
        <v>0</v>
      </c>
      <c r="AA333" s="21">
        <v>0</v>
      </c>
      <c r="AB333" s="21">
        <v>0</v>
      </c>
      <c r="AC333" s="21">
        <v>0</v>
      </c>
      <c r="AD333" s="21">
        <v>0</v>
      </c>
    </row>
    <row r="334" spans="1:30" ht="51">
      <c r="A334" s="20" t="s">
        <v>294</v>
      </c>
      <c r="B334" s="21">
        <v>0</v>
      </c>
      <c r="C334" s="21">
        <v>0</v>
      </c>
      <c r="D334" s="21">
        <v>0</v>
      </c>
      <c r="E334" s="21">
        <v>0</v>
      </c>
      <c r="F334" s="21">
        <v>24121046</v>
      </c>
      <c r="G334" s="21">
        <f t="shared" si="45"/>
        <v>24121046</v>
      </c>
      <c r="H334" s="21">
        <v>0</v>
      </c>
      <c r="I334" s="21">
        <v>0</v>
      </c>
      <c r="J334" s="21">
        <v>0</v>
      </c>
      <c r="K334" s="21">
        <v>21976807</v>
      </c>
      <c r="L334" s="21">
        <f t="shared" si="46"/>
        <v>21976807</v>
      </c>
      <c r="M334" s="21">
        <v>0</v>
      </c>
      <c r="N334" s="21">
        <v>300</v>
      </c>
      <c r="O334" s="21">
        <v>0</v>
      </c>
      <c r="P334" s="21">
        <v>21976807</v>
      </c>
      <c r="Q334" s="21">
        <f t="shared" si="47"/>
        <v>21977107</v>
      </c>
      <c r="R334" s="21">
        <f t="shared" si="48"/>
        <v>0</v>
      </c>
      <c r="S334" s="21">
        <f t="shared" si="49"/>
        <v>-300</v>
      </c>
      <c r="T334" s="21">
        <f t="shared" si="50"/>
        <v>0</v>
      </c>
      <c r="U334" s="21">
        <f t="shared" si="51"/>
        <v>21977107</v>
      </c>
      <c r="V334" s="21">
        <v>21976807</v>
      </c>
      <c r="W334" s="21">
        <v>12898278.960000001</v>
      </c>
      <c r="X334" s="21">
        <f t="shared" si="52"/>
        <v>9078528.0399999991</v>
      </c>
      <c r="Y334" s="21">
        <f t="shared" si="53"/>
        <v>58.690413762108392</v>
      </c>
      <c r="Z334" s="21">
        <v>0</v>
      </c>
      <c r="AA334" s="21">
        <v>0</v>
      </c>
      <c r="AB334" s="21">
        <v>0</v>
      </c>
      <c r="AC334" s="21">
        <v>0</v>
      </c>
      <c r="AD334" s="21">
        <v>0</v>
      </c>
    </row>
    <row r="335" spans="1:30" ht="51">
      <c r="A335" s="22" t="s">
        <v>295</v>
      </c>
      <c r="B335" s="21">
        <v>0</v>
      </c>
      <c r="C335" s="21">
        <v>0</v>
      </c>
      <c r="D335" s="21">
        <v>0</v>
      </c>
      <c r="E335" s="21">
        <v>0</v>
      </c>
      <c r="F335" s="21">
        <v>17713597</v>
      </c>
      <c r="G335" s="21">
        <f t="shared" si="45"/>
        <v>17713597</v>
      </c>
      <c r="H335" s="21">
        <v>0</v>
      </c>
      <c r="I335" s="21">
        <v>0</v>
      </c>
      <c r="J335" s="21">
        <v>0</v>
      </c>
      <c r="K335" s="21">
        <v>15707164</v>
      </c>
      <c r="L335" s="21">
        <f t="shared" si="46"/>
        <v>15707164</v>
      </c>
      <c r="M335" s="21">
        <v>0</v>
      </c>
      <c r="N335" s="21">
        <v>300</v>
      </c>
      <c r="O335" s="21">
        <v>0</v>
      </c>
      <c r="P335" s="21">
        <v>15707164</v>
      </c>
      <c r="Q335" s="21">
        <f t="shared" si="47"/>
        <v>15707464</v>
      </c>
      <c r="R335" s="21">
        <f t="shared" si="48"/>
        <v>0</v>
      </c>
      <c r="S335" s="21">
        <f t="shared" si="49"/>
        <v>-300</v>
      </c>
      <c r="T335" s="21">
        <f t="shared" si="50"/>
        <v>0</v>
      </c>
      <c r="U335" s="21">
        <f t="shared" si="51"/>
        <v>15707464</v>
      </c>
      <c r="V335" s="21">
        <v>15707164</v>
      </c>
      <c r="W335" s="21">
        <v>8434026.9499999993</v>
      </c>
      <c r="X335" s="21">
        <f t="shared" si="52"/>
        <v>7273137.0500000007</v>
      </c>
      <c r="Y335" s="21">
        <f t="shared" si="53"/>
        <v>53.695415353147133</v>
      </c>
      <c r="Z335" s="21">
        <v>0</v>
      </c>
      <c r="AA335" s="21">
        <v>0</v>
      </c>
      <c r="AB335" s="21">
        <v>0</v>
      </c>
      <c r="AC335" s="21">
        <v>0</v>
      </c>
      <c r="AD335" s="21">
        <v>0</v>
      </c>
    </row>
    <row r="336" spans="1:30" ht="51">
      <c r="A336" s="22" t="s">
        <v>296</v>
      </c>
      <c r="B336" s="21">
        <v>0</v>
      </c>
      <c r="C336" s="21">
        <v>0</v>
      </c>
      <c r="D336" s="21">
        <v>0</v>
      </c>
      <c r="E336" s="21">
        <v>0</v>
      </c>
      <c r="F336" s="21">
        <v>354884</v>
      </c>
      <c r="G336" s="21">
        <f t="shared" si="45"/>
        <v>354884</v>
      </c>
      <c r="H336" s="21">
        <v>0</v>
      </c>
      <c r="I336" s="21">
        <v>0</v>
      </c>
      <c r="J336" s="21">
        <v>0</v>
      </c>
      <c r="K336" s="21">
        <v>354884</v>
      </c>
      <c r="L336" s="21">
        <f t="shared" si="46"/>
        <v>354884</v>
      </c>
      <c r="M336" s="21">
        <v>0</v>
      </c>
      <c r="N336" s="21">
        <v>0</v>
      </c>
      <c r="O336" s="21">
        <v>0</v>
      </c>
      <c r="P336" s="21">
        <v>354884</v>
      </c>
      <c r="Q336" s="21">
        <f t="shared" si="47"/>
        <v>354884</v>
      </c>
      <c r="R336" s="21">
        <f t="shared" si="48"/>
        <v>0</v>
      </c>
      <c r="S336" s="21">
        <f t="shared" si="49"/>
        <v>0</v>
      </c>
      <c r="T336" s="21">
        <f t="shared" si="50"/>
        <v>0</v>
      </c>
      <c r="U336" s="21">
        <f t="shared" si="51"/>
        <v>354884</v>
      </c>
      <c r="V336" s="21">
        <v>354884</v>
      </c>
      <c r="W336" s="21">
        <v>348372.98</v>
      </c>
      <c r="X336" s="21">
        <f t="shared" si="52"/>
        <v>6511.0200000000186</v>
      </c>
      <c r="Y336" s="21">
        <f t="shared" si="53"/>
        <v>98.16531035493287</v>
      </c>
      <c r="Z336" s="21">
        <v>0</v>
      </c>
      <c r="AA336" s="21">
        <v>0</v>
      </c>
      <c r="AB336" s="21">
        <v>0</v>
      </c>
      <c r="AC336" s="21">
        <v>0</v>
      </c>
      <c r="AD336" s="21">
        <v>0</v>
      </c>
    </row>
    <row r="337" spans="1:30" ht="38.25">
      <c r="A337" s="22" t="s">
        <v>297</v>
      </c>
      <c r="B337" s="21">
        <v>0</v>
      </c>
      <c r="C337" s="21">
        <v>0</v>
      </c>
      <c r="D337" s="21">
        <v>0</v>
      </c>
      <c r="E337" s="21">
        <v>0</v>
      </c>
      <c r="F337" s="21">
        <v>2035109</v>
      </c>
      <c r="G337" s="21">
        <f t="shared" si="45"/>
        <v>2035109</v>
      </c>
      <c r="H337" s="21">
        <v>0</v>
      </c>
      <c r="I337" s="21">
        <v>0</v>
      </c>
      <c r="J337" s="21">
        <v>0</v>
      </c>
      <c r="K337" s="21">
        <v>1922767</v>
      </c>
      <c r="L337" s="21">
        <f t="shared" si="46"/>
        <v>1922767</v>
      </c>
      <c r="M337" s="21">
        <v>0</v>
      </c>
      <c r="N337" s="21">
        <v>0</v>
      </c>
      <c r="O337" s="21">
        <v>0</v>
      </c>
      <c r="P337" s="21">
        <v>1922767</v>
      </c>
      <c r="Q337" s="21">
        <f t="shared" si="47"/>
        <v>1922767</v>
      </c>
      <c r="R337" s="21">
        <f t="shared" si="48"/>
        <v>0</v>
      </c>
      <c r="S337" s="21">
        <f t="shared" si="49"/>
        <v>0</v>
      </c>
      <c r="T337" s="21">
        <f t="shared" si="50"/>
        <v>0</v>
      </c>
      <c r="U337" s="21">
        <f t="shared" si="51"/>
        <v>1922767</v>
      </c>
      <c r="V337" s="21">
        <v>1922767</v>
      </c>
      <c r="W337" s="21">
        <v>1625197.81</v>
      </c>
      <c r="X337" s="21">
        <f t="shared" si="52"/>
        <v>297569.18999999994</v>
      </c>
      <c r="Y337" s="21">
        <f t="shared" si="53"/>
        <v>84.523907993012159</v>
      </c>
      <c r="Z337" s="21">
        <v>0</v>
      </c>
      <c r="AA337" s="21">
        <v>0</v>
      </c>
      <c r="AB337" s="21">
        <v>0</v>
      </c>
      <c r="AC337" s="21">
        <v>0</v>
      </c>
      <c r="AD337" s="21">
        <v>0</v>
      </c>
    </row>
    <row r="338" spans="1:30" ht="38.25">
      <c r="A338" s="22" t="s">
        <v>298</v>
      </c>
      <c r="B338" s="21">
        <v>0</v>
      </c>
      <c r="C338" s="21">
        <v>0</v>
      </c>
      <c r="D338" s="21">
        <v>0</v>
      </c>
      <c r="E338" s="21">
        <v>0</v>
      </c>
      <c r="F338" s="21">
        <v>4017456</v>
      </c>
      <c r="G338" s="21">
        <f t="shared" si="45"/>
        <v>4017456</v>
      </c>
      <c r="H338" s="21">
        <v>0</v>
      </c>
      <c r="I338" s="21">
        <v>0</v>
      </c>
      <c r="J338" s="21">
        <v>0</v>
      </c>
      <c r="K338" s="21">
        <v>3991992</v>
      </c>
      <c r="L338" s="21">
        <f t="shared" si="46"/>
        <v>3991992</v>
      </c>
      <c r="M338" s="21">
        <v>0</v>
      </c>
      <c r="N338" s="21">
        <v>0</v>
      </c>
      <c r="O338" s="21">
        <v>0</v>
      </c>
      <c r="P338" s="21">
        <v>3991992</v>
      </c>
      <c r="Q338" s="21">
        <f t="shared" si="47"/>
        <v>3991992</v>
      </c>
      <c r="R338" s="21">
        <f t="shared" si="48"/>
        <v>0</v>
      </c>
      <c r="S338" s="21">
        <f t="shared" si="49"/>
        <v>0</v>
      </c>
      <c r="T338" s="21">
        <f t="shared" si="50"/>
        <v>0</v>
      </c>
      <c r="U338" s="21">
        <f t="shared" si="51"/>
        <v>3991992</v>
      </c>
      <c r="V338" s="21">
        <v>3991992</v>
      </c>
      <c r="W338" s="21">
        <v>2490681.2200000002</v>
      </c>
      <c r="X338" s="21">
        <f t="shared" si="52"/>
        <v>1501310.7799999998</v>
      </c>
      <c r="Y338" s="21">
        <f t="shared" si="53"/>
        <v>62.391939162202739</v>
      </c>
      <c r="Z338" s="21">
        <v>0</v>
      </c>
      <c r="AA338" s="21">
        <v>0</v>
      </c>
      <c r="AB338" s="21">
        <v>0</v>
      </c>
      <c r="AC338" s="21">
        <v>0</v>
      </c>
      <c r="AD338" s="21">
        <v>0</v>
      </c>
    </row>
    <row r="339" spans="1:30" ht="51">
      <c r="A339" s="20" t="s">
        <v>118</v>
      </c>
      <c r="B339" s="21">
        <v>0</v>
      </c>
      <c r="C339" s="21">
        <v>0</v>
      </c>
      <c r="D339" s="21">
        <v>28892</v>
      </c>
      <c r="E339" s="21">
        <v>173343</v>
      </c>
      <c r="F339" s="21">
        <v>769740</v>
      </c>
      <c r="G339" s="21">
        <f t="shared" si="45"/>
        <v>971975</v>
      </c>
      <c r="H339" s="21">
        <v>0</v>
      </c>
      <c r="I339" s="21">
        <v>28892</v>
      </c>
      <c r="J339" s="21">
        <v>173343</v>
      </c>
      <c r="K339" s="21">
        <v>767940</v>
      </c>
      <c r="L339" s="21">
        <f t="shared" si="46"/>
        <v>970175</v>
      </c>
      <c r="M339" s="21">
        <v>0</v>
      </c>
      <c r="N339" s="21">
        <v>12422.55</v>
      </c>
      <c r="O339" s="21">
        <v>150356</v>
      </c>
      <c r="P339" s="21">
        <v>767940</v>
      </c>
      <c r="Q339" s="21">
        <f t="shared" si="47"/>
        <v>930718.55</v>
      </c>
      <c r="R339" s="21">
        <f t="shared" si="48"/>
        <v>0</v>
      </c>
      <c r="S339" s="21">
        <f t="shared" si="49"/>
        <v>16469.45</v>
      </c>
      <c r="T339" s="21">
        <f t="shared" si="50"/>
        <v>22987</v>
      </c>
      <c r="U339" s="21">
        <f t="shared" si="51"/>
        <v>930718.55</v>
      </c>
      <c r="V339" s="21">
        <v>970175</v>
      </c>
      <c r="W339" s="21">
        <v>919613.15</v>
      </c>
      <c r="X339" s="21">
        <f t="shared" si="52"/>
        <v>50561.849999999977</v>
      </c>
      <c r="Y339" s="21">
        <f t="shared" si="53"/>
        <v>94.788378385342853</v>
      </c>
      <c r="Z339" s="21">
        <v>0</v>
      </c>
      <c r="AA339" s="21">
        <v>0</v>
      </c>
      <c r="AB339" s="21">
        <v>0</v>
      </c>
      <c r="AC339" s="21">
        <v>0</v>
      </c>
      <c r="AD339" s="21">
        <v>0</v>
      </c>
    </row>
    <row r="340" spans="1:30" ht="63.75">
      <c r="A340" s="22" t="s">
        <v>250</v>
      </c>
      <c r="B340" s="21">
        <v>0</v>
      </c>
      <c r="C340" s="21">
        <v>0</v>
      </c>
      <c r="D340" s="21">
        <v>28892</v>
      </c>
      <c r="E340" s="21">
        <v>173343</v>
      </c>
      <c r="F340" s="21">
        <v>0</v>
      </c>
      <c r="G340" s="21">
        <f t="shared" si="45"/>
        <v>202235</v>
      </c>
      <c r="H340" s="21">
        <v>0</v>
      </c>
      <c r="I340" s="21">
        <v>28892</v>
      </c>
      <c r="J340" s="21">
        <v>173343</v>
      </c>
      <c r="K340" s="21">
        <v>0</v>
      </c>
      <c r="L340" s="21">
        <f t="shared" si="46"/>
        <v>202235</v>
      </c>
      <c r="M340" s="21">
        <v>0</v>
      </c>
      <c r="N340" s="21">
        <v>12422.55</v>
      </c>
      <c r="O340" s="21">
        <v>150356</v>
      </c>
      <c r="P340" s="21">
        <v>0</v>
      </c>
      <c r="Q340" s="21">
        <f t="shared" si="47"/>
        <v>162778.54999999999</v>
      </c>
      <c r="R340" s="21">
        <f t="shared" si="48"/>
        <v>0</v>
      </c>
      <c r="S340" s="21">
        <f t="shared" si="49"/>
        <v>16469.45</v>
      </c>
      <c r="T340" s="21">
        <f t="shared" si="50"/>
        <v>22987</v>
      </c>
      <c r="U340" s="21">
        <f t="shared" si="51"/>
        <v>162778.54999999999</v>
      </c>
      <c r="V340" s="21">
        <v>202235</v>
      </c>
      <c r="W340" s="21">
        <v>162778.54999999999</v>
      </c>
      <c r="X340" s="21">
        <f t="shared" si="52"/>
        <v>39456.450000000012</v>
      </c>
      <c r="Y340" s="21">
        <f t="shared" si="53"/>
        <v>80.489801468588524</v>
      </c>
      <c r="Z340" s="21">
        <v>0</v>
      </c>
      <c r="AA340" s="21">
        <v>0</v>
      </c>
      <c r="AB340" s="21">
        <v>0</v>
      </c>
      <c r="AC340" s="21">
        <v>0</v>
      </c>
      <c r="AD340" s="21">
        <v>0</v>
      </c>
    </row>
    <row r="341" spans="1:30" ht="51">
      <c r="A341" s="22" t="s">
        <v>299</v>
      </c>
      <c r="B341" s="21">
        <v>0</v>
      </c>
      <c r="C341" s="21">
        <v>0</v>
      </c>
      <c r="D341" s="21">
        <v>0</v>
      </c>
      <c r="E341" s="21">
        <v>0</v>
      </c>
      <c r="F341" s="21">
        <v>769740</v>
      </c>
      <c r="G341" s="21">
        <f t="shared" si="45"/>
        <v>769740</v>
      </c>
      <c r="H341" s="21">
        <v>0</v>
      </c>
      <c r="I341" s="21">
        <v>0</v>
      </c>
      <c r="J341" s="21">
        <v>0</v>
      </c>
      <c r="K341" s="21">
        <v>767940</v>
      </c>
      <c r="L341" s="21">
        <f t="shared" si="46"/>
        <v>767940</v>
      </c>
      <c r="M341" s="21">
        <v>0</v>
      </c>
      <c r="N341" s="21">
        <v>0</v>
      </c>
      <c r="O341" s="21">
        <v>0</v>
      </c>
      <c r="P341" s="21">
        <v>767940</v>
      </c>
      <c r="Q341" s="21">
        <f t="shared" si="47"/>
        <v>767940</v>
      </c>
      <c r="R341" s="21">
        <f t="shared" si="48"/>
        <v>0</v>
      </c>
      <c r="S341" s="21">
        <f t="shared" si="49"/>
        <v>0</v>
      </c>
      <c r="T341" s="21">
        <f t="shared" si="50"/>
        <v>0</v>
      </c>
      <c r="U341" s="21">
        <f t="shared" si="51"/>
        <v>767940</v>
      </c>
      <c r="V341" s="21">
        <v>767940</v>
      </c>
      <c r="W341" s="21">
        <v>756834.6</v>
      </c>
      <c r="X341" s="21">
        <f t="shared" si="52"/>
        <v>11105.400000000023</v>
      </c>
      <c r="Y341" s="21">
        <f t="shared" si="53"/>
        <v>98.553871396202837</v>
      </c>
      <c r="Z341" s="21">
        <v>0</v>
      </c>
      <c r="AA341" s="21">
        <v>0</v>
      </c>
      <c r="AB341" s="21">
        <v>0</v>
      </c>
      <c r="AC341" s="21">
        <v>0</v>
      </c>
      <c r="AD341" s="21">
        <v>0</v>
      </c>
    </row>
    <row r="342" spans="1:30" ht="38.25">
      <c r="A342" s="20" t="s">
        <v>46</v>
      </c>
      <c r="B342" s="21">
        <v>0</v>
      </c>
      <c r="C342" s="21">
        <v>0</v>
      </c>
      <c r="D342" s="21">
        <v>42107</v>
      </c>
      <c r="E342" s="21">
        <v>135725</v>
      </c>
      <c r="F342" s="21">
        <v>7742985</v>
      </c>
      <c r="G342" s="21">
        <f t="shared" si="45"/>
        <v>7920817</v>
      </c>
      <c r="H342" s="21">
        <v>0</v>
      </c>
      <c r="I342" s="21">
        <v>22660</v>
      </c>
      <c r="J342" s="21">
        <v>135725</v>
      </c>
      <c r="K342" s="21">
        <v>6341571</v>
      </c>
      <c r="L342" s="21">
        <f t="shared" si="46"/>
        <v>6499956</v>
      </c>
      <c r="M342" s="21">
        <v>0</v>
      </c>
      <c r="N342" s="21">
        <v>23160</v>
      </c>
      <c r="O342" s="21">
        <v>97678</v>
      </c>
      <c r="P342" s="21">
        <v>6341571</v>
      </c>
      <c r="Q342" s="21">
        <f t="shared" si="47"/>
        <v>6462409</v>
      </c>
      <c r="R342" s="21">
        <f t="shared" si="48"/>
        <v>0</v>
      </c>
      <c r="S342" s="21">
        <f t="shared" si="49"/>
        <v>-500</v>
      </c>
      <c r="T342" s="21">
        <f t="shared" si="50"/>
        <v>38047</v>
      </c>
      <c r="U342" s="21">
        <f t="shared" si="51"/>
        <v>6462409</v>
      </c>
      <c r="V342" s="21">
        <v>6539064</v>
      </c>
      <c r="W342" s="21">
        <v>4828439.3899999997</v>
      </c>
      <c r="X342" s="21">
        <f t="shared" si="52"/>
        <v>1710624.6100000003</v>
      </c>
      <c r="Y342" s="21">
        <f t="shared" si="53"/>
        <v>73.839916385586676</v>
      </c>
      <c r="Z342" s="21">
        <v>0</v>
      </c>
      <c r="AA342" s="21">
        <v>0</v>
      </c>
      <c r="AB342" s="21">
        <v>0</v>
      </c>
      <c r="AC342" s="21">
        <v>0</v>
      </c>
      <c r="AD342" s="21">
        <v>0</v>
      </c>
    </row>
    <row r="343" spans="1:30" ht="51">
      <c r="A343" s="22" t="s">
        <v>300</v>
      </c>
      <c r="B343" s="21">
        <v>0</v>
      </c>
      <c r="C343" s="21">
        <v>0</v>
      </c>
      <c r="D343" s="21">
        <v>8426</v>
      </c>
      <c r="E343" s="21">
        <v>0</v>
      </c>
      <c r="F343" s="21">
        <v>0</v>
      </c>
      <c r="G343" s="21">
        <f t="shared" si="45"/>
        <v>8426</v>
      </c>
      <c r="H343" s="21">
        <v>0</v>
      </c>
      <c r="I343" s="21">
        <v>8426</v>
      </c>
      <c r="J343" s="21">
        <v>0</v>
      </c>
      <c r="K343" s="21">
        <v>0</v>
      </c>
      <c r="L343" s="21">
        <f t="shared" si="46"/>
        <v>8426</v>
      </c>
      <c r="M343" s="21">
        <v>0</v>
      </c>
      <c r="N343" s="21">
        <v>8426</v>
      </c>
      <c r="O343" s="21">
        <v>0</v>
      </c>
      <c r="P343" s="21">
        <v>0</v>
      </c>
      <c r="Q343" s="21">
        <f t="shared" si="47"/>
        <v>8426</v>
      </c>
      <c r="R343" s="21">
        <f t="shared" si="48"/>
        <v>0</v>
      </c>
      <c r="S343" s="21">
        <f t="shared" si="49"/>
        <v>0</v>
      </c>
      <c r="T343" s="21">
        <f t="shared" si="50"/>
        <v>0</v>
      </c>
      <c r="U343" s="21">
        <f t="shared" si="51"/>
        <v>8426</v>
      </c>
      <c r="V343" s="21">
        <v>8426</v>
      </c>
      <c r="W343" s="21">
        <v>8426</v>
      </c>
      <c r="X343" s="21">
        <f t="shared" si="52"/>
        <v>0</v>
      </c>
      <c r="Y343" s="21">
        <f t="shared" si="53"/>
        <v>100</v>
      </c>
      <c r="Z343" s="21">
        <v>0</v>
      </c>
      <c r="AA343" s="21">
        <v>0</v>
      </c>
      <c r="AB343" s="21">
        <v>0</v>
      </c>
      <c r="AC343" s="21">
        <v>0</v>
      </c>
      <c r="AD343" s="21">
        <v>0</v>
      </c>
    </row>
    <row r="344" spans="1:30" ht="38.25">
      <c r="A344" s="22" t="s">
        <v>301</v>
      </c>
      <c r="B344" s="21">
        <v>0</v>
      </c>
      <c r="C344" s="21">
        <v>0</v>
      </c>
      <c r="D344" s="21">
        <v>33681</v>
      </c>
      <c r="E344" s="21">
        <v>0</v>
      </c>
      <c r="F344" s="21">
        <v>7742985</v>
      </c>
      <c r="G344" s="21">
        <f t="shared" si="45"/>
        <v>7776666</v>
      </c>
      <c r="H344" s="21">
        <v>0</v>
      </c>
      <c r="I344" s="21">
        <v>14234</v>
      </c>
      <c r="J344" s="21">
        <v>0</v>
      </c>
      <c r="K344" s="21">
        <v>6341571</v>
      </c>
      <c r="L344" s="21">
        <f t="shared" si="46"/>
        <v>6355805</v>
      </c>
      <c r="M344" s="21">
        <v>0</v>
      </c>
      <c r="N344" s="21">
        <v>14734</v>
      </c>
      <c r="O344" s="21">
        <v>0</v>
      </c>
      <c r="P344" s="21">
        <v>6341571</v>
      </c>
      <c r="Q344" s="21">
        <f t="shared" si="47"/>
        <v>6356305</v>
      </c>
      <c r="R344" s="21">
        <f t="shared" si="48"/>
        <v>0</v>
      </c>
      <c r="S344" s="21">
        <f t="shared" si="49"/>
        <v>-500</v>
      </c>
      <c r="T344" s="21">
        <f t="shared" si="50"/>
        <v>0</v>
      </c>
      <c r="U344" s="21">
        <f t="shared" si="51"/>
        <v>6356305</v>
      </c>
      <c r="V344" s="21">
        <v>6355805</v>
      </c>
      <c r="W344" s="21">
        <v>4716563.2699999996</v>
      </c>
      <c r="X344" s="21">
        <f t="shared" si="52"/>
        <v>1639241.7300000004</v>
      </c>
      <c r="Y344" s="21">
        <f t="shared" si="53"/>
        <v>74.208747279062209</v>
      </c>
      <c r="Z344" s="21">
        <v>0</v>
      </c>
      <c r="AA344" s="21">
        <v>0</v>
      </c>
      <c r="AB344" s="21">
        <v>0</v>
      </c>
      <c r="AC344" s="21">
        <v>0</v>
      </c>
      <c r="AD344" s="21">
        <v>0</v>
      </c>
    </row>
    <row r="345" spans="1:30" ht="63.75">
      <c r="A345" s="22" t="s">
        <v>47</v>
      </c>
      <c r="B345" s="21">
        <v>0</v>
      </c>
      <c r="C345" s="21">
        <v>0</v>
      </c>
      <c r="D345" s="21">
        <v>0</v>
      </c>
      <c r="E345" s="21">
        <v>135725</v>
      </c>
      <c r="F345" s="21">
        <v>0</v>
      </c>
      <c r="G345" s="21">
        <f t="shared" si="45"/>
        <v>135725</v>
      </c>
      <c r="H345" s="21">
        <v>0</v>
      </c>
      <c r="I345" s="21">
        <v>0</v>
      </c>
      <c r="J345" s="21">
        <v>135725</v>
      </c>
      <c r="K345" s="21">
        <v>0</v>
      </c>
      <c r="L345" s="21">
        <f t="shared" si="46"/>
        <v>135725</v>
      </c>
      <c r="M345" s="21">
        <v>0</v>
      </c>
      <c r="N345" s="21">
        <v>0</v>
      </c>
      <c r="O345" s="21">
        <v>97678</v>
      </c>
      <c r="P345" s="21">
        <v>0</v>
      </c>
      <c r="Q345" s="21">
        <f t="shared" si="47"/>
        <v>97678</v>
      </c>
      <c r="R345" s="21">
        <f t="shared" si="48"/>
        <v>0</v>
      </c>
      <c r="S345" s="21">
        <f t="shared" si="49"/>
        <v>0</v>
      </c>
      <c r="T345" s="21">
        <f t="shared" si="50"/>
        <v>38047</v>
      </c>
      <c r="U345" s="21">
        <f t="shared" si="51"/>
        <v>97678</v>
      </c>
      <c r="V345" s="21">
        <v>174833</v>
      </c>
      <c r="W345" s="21">
        <v>103450.12</v>
      </c>
      <c r="X345" s="21">
        <f t="shared" si="52"/>
        <v>71382.880000000005</v>
      </c>
      <c r="Y345" s="21">
        <f t="shared" si="53"/>
        <v>59.170820154089895</v>
      </c>
      <c r="Z345" s="21">
        <v>0</v>
      </c>
      <c r="AA345" s="21">
        <v>0</v>
      </c>
      <c r="AB345" s="21">
        <v>0</v>
      </c>
      <c r="AC345" s="21">
        <v>0</v>
      </c>
      <c r="AD345" s="21">
        <v>0</v>
      </c>
    </row>
    <row r="346" spans="1:30" ht="25.5">
      <c r="A346" s="20" t="s">
        <v>87</v>
      </c>
      <c r="B346" s="21">
        <v>0</v>
      </c>
      <c r="C346" s="21">
        <v>0</v>
      </c>
      <c r="D346" s="21">
        <v>0</v>
      </c>
      <c r="E346" s="21">
        <v>0</v>
      </c>
      <c r="F346" s="21">
        <v>6524596</v>
      </c>
      <c r="G346" s="21">
        <f t="shared" si="45"/>
        <v>6524596</v>
      </c>
      <c r="H346" s="21">
        <v>0</v>
      </c>
      <c r="I346" s="21">
        <v>0</v>
      </c>
      <c r="J346" s="21">
        <v>0</v>
      </c>
      <c r="K346" s="21">
        <v>5848318</v>
      </c>
      <c r="L346" s="21">
        <f t="shared" si="46"/>
        <v>5848318</v>
      </c>
      <c r="M346" s="21">
        <v>1474.14</v>
      </c>
      <c r="N346" s="21">
        <v>0</v>
      </c>
      <c r="O346" s="21">
        <v>0</v>
      </c>
      <c r="P346" s="21">
        <v>5848318</v>
      </c>
      <c r="Q346" s="21">
        <f t="shared" si="47"/>
        <v>5849792.1399999997</v>
      </c>
      <c r="R346" s="21">
        <f t="shared" si="48"/>
        <v>-1474.14</v>
      </c>
      <c r="S346" s="21">
        <f t="shared" si="49"/>
        <v>0</v>
      </c>
      <c r="T346" s="21">
        <f t="shared" si="50"/>
        <v>0</v>
      </c>
      <c r="U346" s="21">
        <f t="shared" si="51"/>
        <v>5849792.1399999997</v>
      </c>
      <c r="V346" s="21">
        <v>5848318</v>
      </c>
      <c r="W346" s="21">
        <v>5623538.9500000002</v>
      </c>
      <c r="X346" s="21">
        <f t="shared" si="52"/>
        <v>224779.04999999981</v>
      </c>
      <c r="Y346" s="21">
        <f t="shared" si="53"/>
        <v>96.156517993720598</v>
      </c>
      <c r="Z346" s="21">
        <v>0</v>
      </c>
      <c r="AA346" s="21">
        <v>0</v>
      </c>
      <c r="AB346" s="21">
        <v>0</v>
      </c>
      <c r="AC346" s="21">
        <v>0</v>
      </c>
      <c r="AD346" s="21">
        <v>0</v>
      </c>
    </row>
    <row r="347" spans="1:30" ht="25.5">
      <c r="A347" s="20" t="s">
        <v>51</v>
      </c>
      <c r="B347" s="21">
        <v>0</v>
      </c>
      <c r="C347" s="21">
        <v>0</v>
      </c>
      <c r="D347" s="21">
        <v>0</v>
      </c>
      <c r="E347" s="21">
        <v>0</v>
      </c>
      <c r="F347" s="21">
        <v>19163308</v>
      </c>
      <c r="G347" s="21">
        <f t="shared" si="45"/>
        <v>19163308</v>
      </c>
      <c r="H347" s="21">
        <v>0</v>
      </c>
      <c r="I347" s="21">
        <v>0</v>
      </c>
      <c r="J347" s="21">
        <v>0</v>
      </c>
      <c r="K347" s="21">
        <v>18666399</v>
      </c>
      <c r="L347" s="21">
        <f t="shared" si="46"/>
        <v>18666399</v>
      </c>
      <c r="M347" s="21">
        <v>0</v>
      </c>
      <c r="N347" s="21">
        <v>0</v>
      </c>
      <c r="O347" s="21">
        <v>0</v>
      </c>
      <c r="P347" s="21">
        <v>18666399</v>
      </c>
      <c r="Q347" s="21">
        <f t="shared" si="47"/>
        <v>18666399</v>
      </c>
      <c r="R347" s="21">
        <f t="shared" si="48"/>
        <v>0</v>
      </c>
      <c r="S347" s="21">
        <f t="shared" si="49"/>
        <v>0</v>
      </c>
      <c r="T347" s="21">
        <f t="shared" si="50"/>
        <v>0</v>
      </c>
      <c r="U347" s="21">
        <f t="shared" si="51"/>
        <v>18666399</v>
      </c>
      <c r="V347" s="21">
        <v>18666399</v>
      </c>
      <c r="W347" s="21">
        <v>18613735.640000001</v>
      </c>
      <c r="X347" s="21">
        <f t="shared" si="52"/>
        <v>52663.359999999404</v>
      </c>
      <c r="Y347" s="21">
        <f t="shared" si="53"/>
        <v>99.717870811611817</v>
      </c>
      <c r="Z347" s="21">
        <v>0</v>
      </c>
      <c r="AA347" s="21">
        <v>0</v>
      </c>
      <c r="AB347" s="21">
        <v>0</v>
      </c>
      <c r="AC347" s="21">
        <v>0</v>
      </c>
      <c r="AD347" s="21">
        <v>0</v>
      </c>
    </row>
    <row r="348" spans="1:30" s="19" customFormat="1">
      <c r="A348" s="17" t="s">
        <v>302</v>
      </c>
      <c r="B348" s="18">
        <v>0</v>
      </c>
      <c r="C348" s="18">
        <v>1199481</v>
      </c>
      <c r="D348" s="18">
        <v>7818754</v>
      </c>
      <c r="E348" s="18">
        <v>76050</v>
      </c>
      <c r="F348" s="18">
        <v>436648289</v>
      </c>
      <c r="G348" s="18">
        <f t="shared" si="45"/>
        <v>445742574</v>
      </c>
      <c r="H348" s="18">
        <v>1098894</v>
      </c>
      <c r="I348" s="18">
        <v>3139392</v>
      </c>
      <c r="J348" s="18">
        <v>76050</v>
      </c>
      <c r="K348" s="18">
        <v>416438704</v>
      </c>
      <c r="L348" s="18">
        <f t="shared" si="46"/>
        <v>420753040</v>
      </c>
      <c r="M348" s="18">
        <v>1092385.8899999999</v>
      </c>
      <c r="N348" s="18">
        <v>1389164.59</v>
      </c>
      <c r="O348" s="18">
        <v>34599</v>
      </c>
      <c r="P348" s="18">
        <v>416438704</v>
      </c>
      <c r="Q348" s="18">
        <f t="shared" si="47"/>
        <v>418954853.48000002</v>
      </c>
      <c r="R348" s="18">
        <f t="shared" si="48"/>
        <v>6508.1100000001024</v>
      </c>
      <c r="S348" s="18">
        <f t="shared" si="49"/>
        <v>1750227.41</v>
      </c>
      <c r="T348" s="18">
        <f t="shared" si="50"/>
        <v>41451</v>
      </c>
      <c r="U348" s="18">
        <f t="shared" si="51"/>
        <v>418954853.48000002</v>
      </c>
      <c r="V348" s="18">
        <v>420400949</v>
      </c>
      <c r="W348" s="18">
        <v>405191925.35000002</v>
      </c>
      <c r="X348" s="18">
        <f t="shared" si="52"/>
        <v>15209023.649999976</v>
      </c>
      <c r="Y348" s="18">
        <f t="shared" si="53"/>
        <v>96.38225753624549</v>
      </c>
      <c r="Z348" s="18">
        <v>0</v>
      </c>
      <c r="AA348" s="18">
        <v>0</v>
      </c>
      <c r="AB348" s="18">
        <v>0</v>
      </c>
      <c r="AC348" s="18">
        <v>0</v>
      </c>
      <c r="AD348" s="18">
        <v>0</v>
      </c>
    </row>
    <row r="349" spans="1:30" ht="25.5">
      <c r="A349" s="20" t="s">
        <v>303</v>
      </c>
      <c r="B349" s="21">
        <v>0</v>
      </c>
      <c r="C349" s="21">
        <v>0</v>
      </c>
      <c r="D349" s="21">
        <v>0</v>
      </c>
      <c r="E349" s="21">
        <v>0</v>
      </c>
      <c r="F349" s="21">
        <v>2000000</v>
      </c>
      <c r="G349" s="21">
        <f t="shared" si="45"/>
        <v>2000000</v>
      </c>
      <c r="H349" s="21">
        <v>0</v>
      </c>
      <c r="I349" s="21">
        <v>0</v>
      </c>
      <c r="J349" s="21">
        <v>0</v>
      </c>
      <c r="K349" s="21">
        <v>2000000</v>
      </c>
      <c r="L349" s="21">
        <f t="shared" si="46"/>
        <v>2000000</v>
      </c>
      <c r="M349" s="21">
        <v>0</v>
      </c>
      <c r="N349" s="21">
        <v>0</v>
      </c>
      <c r="O349" s="21">
        <v>0</v>
      </c>
      <c r="P349" s="21">
        <v>2000000</v>
      </c>
      <c r="Q349" s="21">
        <f t="shared" si="47"/>
        <v>2000000</v>
      </c>
      <c r="R349" s="21">
        <f t="shared" si="48"/>
        <v>0</v>
      </c>
      <c r="S349" s="21">
        <f t="shared" si="49"/>
        <v>0</v>
      </c>
      <c r="T349" s="21">
        <f t="shared" si="50"/>
        <v>0</v>
      </c>
      <c r="U349" s="21">
        <f t="shared" si="51"/>
        <v>2000000</v>
      </c>
      <c r="V349" s="21">
        <v>2000000</v>
      </c>
      <c r="W349" s="21">
        <v>1881657.68</v>
      </c>
      <c r="X349" s="21">
        <f t="shared" si="52"/>
        <v>118342.32000000007</v>
      </c>
      <c r="Y349" s="21">
        <f t="shared" si="53"/>
        <v>94.082884000000007</v>
      </c>
      <c r="Z349" s="21">
        <v>0</v>
      </c>
      <c r="AA349" s="21">
        <v>0</v>
      </c>
      <c r="AB349" s="21">
        <v>0</v>
      </c>
      <c r="AC349" s="21">
        <v>0</v>
      </c>
      <c r="AD349" s="21">
        <v>0</v>
      </c>
    </row>
    <row r="350" spans="1:30" ht="38.25">
      <c r="A350" s="20" t="s">
        <v>304</v>
      </c>
      <c r="B350" s="21">
        <v>0</v>
      </c>
      <c r="C350" s="21">
        <v>0</v>
      </c>
      <c r="D350" s="21">
        <v>0</v>
      </c>
      <c r="E350" s="21">
        <v>0</v>
      </c>
      <c r="F350" s="21">
        <v>229881</v>
      </c>
      <c r="G350" s="21">
        <f t="shared" si="45"/>
        <v>229881</v>
      </c>
      <c r="H350" s="21">
        <v>0</v>
      </c>
      <c r="I350" s="21">
        <v>0</v>
      </c>
      <c r="J350" s="21">
        <v>0</v>
      </c>
      <c r="K350" s="21">
        <v>210725</v>
      </c>
      <c r="L350" s="21">
        <f t="shared" si="46"/>
        <v>210725</v>
      </c>
      <c r="M350" s="21">
        <v>0</v>
      </c>
      <c r="N350" s="21">
        <v>0</v>
      </c>
      <c r="O350" s="21">
        <v>0</v>
      </c>
      <c r="P350" s="21">
        <v>210725</v>
      </c>
      <c r="Q350" s="21">
        <f t="shared" si="47"/>
        <v>210725</v>
      </c>
      <c r="R350" s="21">
        <f t="shared" si="48"/>
        <v>0</v>
      </c>
      <c r="S350" s="21">
        <f t="shared" si="49"/>
        <v>0</v>
      </c>
      <c r="T350" s="21">
        <f t="shared" si="50"/>
        <v>0</v>
      </c>
      <c r="U350" s="21">
        <f t="shared" si="51"/>
        <v>210725</v>
      </c>
      <c r="V350" s="21">
        <v>210725</v>
      </c>
      <c r="W350" s="21">
        <v>210725</v>
      </c>
      <c r="X350" s="21">
        <f t="shared" si="52"/>
        <v>0</v>
      </c>
      <c r="Y350" s="21">
        <f t="shared" si="53"/>
        <v>100</v>
      </c>
      <c r="Z350" s="21">
        <v>0</v>
      </c>
      <c r="AA350" s="21">
        <v>0</v>
      </c>
      <c r="AB350" s="21">
        <v>0</v>
      </c>
      <c r="AC350" s="21">
        <v>0</v>
      </c>
      <c r="AD350" s="21">
        <v>0</v>
      </c>
    </row>
    <row r="351" spans="1:30" ht="25.5">
      <c r="A351" s="20" t="s">
        <v>305</v>
      </c>
      <c r="B351" s="21">
        <v>0</v>
      </c>
      <c r="C351" s="21">
        <v>0</v>
      </c>
      <c r="D351" s="21">
        <v>0</v>
      </c>
      <c r="E351" s="21">
        <v>0</v>
      </c>
      <c r="F351" s="21">
        <v>199819</v>
      </c>
      <c r="G351" s="21">
        <f t="shared" si="45"/>
        <v>199819</v>
      </c>
      <c r="H351" s="21">
        <v>0</v>
      </c>
      <c r="I351" s="21">
        <v>0</v>
      </c>
      <c r="J351" s="21">
        <v>0</v>
      </c>
      <c r="K351" s="21">
        <v>171222</v>
      </c>
      <c r="L351" s="21">
        <f t="shared" si="46"/>
        <v>171222</v>
      </c>
      <c r="M351" s="21">
        <v>0</v>
      </c>
      <c r="N351" s="21">
        <v>0</v>
      </c>
      <c r="O351" s="21">
        <v>0</v>
      </c>
      <c r="P351" s="21">
        <v>171222</v>
      </c>
      <c r="Q351" s="21">
        <f t="shared" si="47"/>
        <v>171222</v>
      </c>
      <c r="R351" s="21">
        <f t="shared" si="48"/>
        <v>0</v>
      </c>
      <c r="S351" s="21">
        <f t="shared" si="49"/>
        <v>0</v>
      </c>
      <c r="T351" s="21">
        <f t="shared" si="50"/>
        <v>0</v>
      </c>
      <c r="U351" s="21">
        <f t="shared" si="51"/>
        <v>171222</v>
      </c>
      <c r="V351" s="21">
        <v>171222</v>
      </c>
      <c r="W351" s="21">
        <v>169224.45</v>
      </c>
      <c r="X351" s="21">
        <f t="shared" si="52"/>
        <v>1997.5499999999884</v>
      </c>
      <c r="Y351" s="21">
        <f t="shared" si="53"/>
        <v>98.833356694817269</v>
      </c>
      <c r="Z351" s="21">
        <v>0</v>
      </c>
      <c r="AA351" s="21">
        <v>0</v>
      </c>
      <c r="AB351" s="21">
        <v>0</v>
      </c>
      <c r="AC351" s="21">
        <v>0</v>
      </c>
      <c r="AD351" s="21">
        <v>0</v>
      </c>
    </row>
    <row r="352" spans="1:30" ht="25.5">
      <c r="A352" s="20" t="s">
        <v>306</v>
      </c>
      <c r="B352" s="21">
        <v>0</v>
      </c>
      <c r="C352" s="21">
        <v>0</v>
      </c>
      <c r="D352" s="21">
        <v>0</v>
      </c>
      <c r="E352" s="21">
        <v>0</v>
      </c>
      <c r="F352" s="21">
        <v>301048</v>
      </c>
      <c r="G352" s="21">
        <f t="shared" si="45"/>
        <v>301048</v>
      </c>
      <c r="H352" s="21">
        <v>0</v>
      </c>
      <c r="I352" s="21">
        <v>0</v>
      </c>
      <c r="J352" s="21">
        <v>0</v>
      </c>
      <c r="K352" s="21">
        <v>301048</v>
      </c>
      <c r="L352" s="21">
        <f t="shared" si="46"/>
        <v>301048</v>
      </c>
      <c r="M352" s="21">
        <v>0</v>
      </c>
      <c r="N352" s="21">
        <v>0</v>
      </c>
      <c r="O352" s="21">
        <v>0</v>
      </c>
      <c r="P352" s="21">
        <v>301048</v>
      </c>
      <c r="Q352" s="21">
        <f t="shared" si="47"/>
        <v>301048</v>
      </c>
      <c r="R352" s="21">
        <f t="shared" si="48"/>
        <v>0</v>
      </c>
      <c r="S352" s="21">
        <f t="shared" si="49"/>
        <v>0</v>
      </c>
      <c r="T352" s="21">
        <f t="shared" si="50"/>
        <v>0</v>
      </c>
      <c r="U352" s="21">
        <f t="shared" si="51"/>
        <v>301048</v>
      </c>
      <c r="V352" s="21">
        <v>301048</v>
      </c>
      <c r="W352" s="21">
        <v>236334.86</v>
      </c>
      <c r="X352" s="21">
        <f t="shared" si="52"/>
        <v>64713.140000000014</v>
      </c>
      <c r="Y352" s="21">
        <f t="shared" si="53"/>
        <v>78.504045866439895</v>
      </c>
      <c r="Z352" s="21">
        <v>0</v>
      </c>
      <c r="AA352" s="21">
        <v>0</v>
      </c>
      <c r="AB352" s="21">
        <v>0</v>
      </c>
      <c r="AC352" s="21">
        <v>0</v>
      </c>
      <c r="AD352" s="21">
        <v>0</v>
      </c>
    </row>
    <row r="353" spans="1:30">
      <c r="A353" s="20" t="s">
        <v>307</v>
      </c>
      <c r="B353" s="21">
        <v>0</v>
      </c>
      <c r="C353" s="21">
        <v>142287</v>
      </c>
      <c r="D353" s="21">
        <v>0</v>
      </c>
      <c r="E353" s="21">
        <v>0</v>
      </c>
      <c r="F353" s="21">
        <v>207764677</v>
      </c>
      <c r="G353" s="21">
        <f t="shared" si="45"/>
        <v>207906964</v>
      </c>
      <c r="H353" s="21">
        <v>129800</v>
      </c>
      <c r="I353" s="21">
        <v>0</v>
      </c>
      <c r="J353" s="21">
        <v>0</v>
      </c>
      <c r="K353" s="21">
        <v>196874950</v>
      </c>
      <c r="L353" s="21">
        <f t="shared" si="46"/>
        <v>197004750</v>
      </c>
      <c r="M353" s="21">
        <v>156411.43</v>
      </c>
      <c r="N353" s="21">
        <v>0</v>
      </c>
      <c r="O353" s="21">
        <v>0</v>
      </c>
      <c r="P353" s="21">
        <v>196874950</v>
      </c>
      <c r="Q353" s="21">
        <f t="shared" si="47"/>
        <v>197031361.43000001</v>
      </c>
      <c r="R353" s="21">
        <f t="shared" si="48"/>
        <v>-26611.429999999993</v>
      </c>
      <c r="S353" s="21">
        <f t="shared" si="49"/>
        <v>0</v>
      </c>
      <c r="T353" s="21">
        <f t="shared" si="50"/>
        <v>0</v>
      </c>
      <c r="U353" s="21">
        <f t="shared" si="51"/>
        <v>197031361.43000001</v>
      </c>
      <c r="V353" s="21">
        <v>197004750</v>
      </c>
      <c r="W353" s="21">
        <v>190990500.03</v>
      </c>
      <c r="X353" s="21">
        <f t="shared" si="52"/>
        <v>6014249.9699999988</v>
      </c>
      <c r="Y353" s="21">
        <f t="shared" si="53"/>
        <v>96.947154842713175</v>
      </c>
      <c r="Z353" s="21">
        <v>0</v>
      </c>
      <c r="AA353" s="21">
        <v>0</v>
      </c>
      <c r="AB353" s="21">
        <v>0</v>
      </c>
      <c r="AC353" s="21">
        <v>0</v>
      </c>
      <c r="AD353" s="21">
        <v>0</v>
      </c>
    </row>
    <row r="354" spans="1:30" ht="25.5">
      <c r="A354" s="22" t="s">
        <v>308</v>
      </c>
      <c r="B354" s="21">
        <v>0</v>
      </c>
      <c r="C354" s="21">
        <v>0</v>
      </c>
      <c r="D354" s="21">
        <v>0</v>
      </c>
      <c r="E354" s="21">
        <v>0</v>
      </c>
      <c r="F354" s="21">
        <v>48686999</v>
      </c>
      <c r="G354" s="21">
        <f t="shared" si="45"/>
        <v>48686999</v>
      </c>
      <c r="H354" s="21">
        <v>0</v>
      </c>
      <c r="I354" s="21">
        <v>0</v>
      </c>
      <c r="J354" s="21">
        <v>0</v>
      </c>
      <c r="K354" s="21">
        <v>44629750</v>
      </c>
      <c r="L354" s="21">
        <f t="shared" si="46"/>
        <v>44629750</v>
      </c>
      <c r="M354" s="21">
        <v>0</v>
      </c>
      <c r="N354" s="21">
        <v>0</v>
      </c>
      <c r="O354" s="21">
        <v>0</v>
      </c>
      <c r="P354" s="21">
        <v>44629750</v>
      </c>
      <c r="Q354" s="21">
        <f t="shared" si="47"/>
        <v>44629750</v>
      </c>
      <c r="R354" s="21">
        <f t="shared" si="48"/>
        <v>0</v>
      </c>
      <c r="S354" s="21">
        <f t="shared" si="49"/>
        <v>0</v>
      </c>
      <c r="T354" s="21">
        <f t="shared" si="50"/>
        <v>0</v>
      </c>
      <c r="U354" s="21">
        <f t="shared" si="51"/>
        <v>44629750</v>
      </c>
      <c r="V354" s="21">
        <v>44629750</v>
      </c>
      <c r="W354" s="21">
        <v>44629750</v>
      </c>
      <c r="X354" s="21">
        <f t="shared" si="52"/>
        <v>0</v>
      </c>
      <c r="Y354" s="21">
        <f t="shared" si="53"/>
        <v>100</v>
      </c>
      <c r="Z354" s="21">
        <v>0</v>
      </c>
      <c r="AA354" s="21">
        <v>0</v>
      </c>
      <c r="AB354" s="21">
        <v>0</v>
      </c>
      <c r="AC354" s="21">
        <v>0</v>
      </c>
      <c r="AD354" s="21">
        <v>0</v>
      </c>
    </row>
    <row r="355" spans="1:30" ht="25.5">
      <c r="A355" s="22" t="s">
        <v>309</v>
      </c>
      <c r="B355" s="21">
        <v>0</v>
      </c>
      <c r="C355" s="21">
        <v>142287</v>
      </c>
      <c r="D355" s="21">
        <v>0</v>
      </c>
      <c r="E355" s="21">
        <v>0</v>
      </c>
      <c r="F355" s="21">
        <v>159077678</v>
      </c>
      <c r="G355" s="21">
        <f t="shared" si="45"/>
        <v>159219965</v>
      </c>
      <c r="H355" s="21">
        <v>129800</v>
      </c>
      <c r="I355" s="21">
        <v>0</v>
      </c>
      <c r="J355" s="21">
        <v>0</v>
      </c>
      <c r="K355" s="21">
        <v>152245200</v>
      </c>
      <c r="L355" s="21">
        <f t="shared" si="46"/>
        <v>152375000</v>
      </c>
      <c r="M355" s="21">
        <v>156411.43</v>
      </c>
      <c r="N355" s="21">
        <v>0</v>
      </c>
      <c r="O355" s="21">
        <v>0</v>
      </c>
      <c r="P355" s="21">
        <v>152245200</v>
      </c>
      <c r="Q355" s="21">
        <f t="shared" si="47"/>
        <v>152401611.43000001</v>
      </c>
      <c r="R355" s="21">
        <f t="shared" si="48"/>
        <v>-26611.429999999993</v>
      </c>
      <c r="S355" s="21">
        <f t="shared" si="49"/>
        <v>0</v>
      </c>
      <c r="T355" s="21">
        <f t="shared" si="50"/>
        <v>0</v>
      </c>
      <c r="U355" s="21">
        <f t="shared" si="51"/>
        <v>152401611.43000001</v>
      </c>
      <c r="V355" s="21">
        <v>152375000</v>
      </c>
      <c r="W355" s="21">
        <v>146360750.03</v>
      </c>
      <c r="X355" s="21">
        <f t="shared" si="52"/>
        <v>6014249.9699999988</v>
      </c>
      <c r="Y355" s="21">
        <f t="shared" si="53"/>
        <v>96.052994277276454</v>
      </c>
      <c r="Z355" s="21">
        <v>0</v>
      </c>
      <c r="AA355" s="21">
        <v>0</v>
      </c>
      <c r="AB355" s="21">
        <v>0</v>
      </c>
      <c r="AC355" s="21">
        <v>0</v>
      </c>
      <c r="AD355" s="21">
        <v>0</v>
      </c>
    </row>
    <row r="356" spans="1:30">
      <c r="A356" s="20" t="s">
        <v>310</v>
      </c>
      <c r="B356" s="21">
        <v>0</v>
      </c>
      <c r="C356" s="21">
        <v>0</v>
      </c>
      <c r="D356" s="21">
        <v>0</v>
      </c>
      <c r="E356" s="21">
        <v>0</v>
      </c>
      <c r="F356" s="21">
        <v>101345546</v>
      </c>
      <c r="G356" s="21">
        <f t="shared" si="45"/>
        <v>101345546</v>
      </c>
      <c r="H356" s="21">
        <v>0</v>
      </c>
      <c r="I356" s="21">
        <v>0</v>
      </c>
      <c r="J356" s="21">
        <v>0</v>
      </c>
      <c r="K356" s="21">
        <v>97303172</v>
      </c>
      <c r="L356" s="21">
        <f t="shared" si="46"/>
        <v>97303172</v>
      </c>
      <c r="M356" s="21">
        <v>0</v>
      </c>
      <c r="N356" s="21">
        <v>0</v>
      </c>
      <c r="O356" s="21">
        <v>0</v>
      </c>
      <c r="P356" s="21">
        <v>97303172</v>
      </c>
      <c r="Q356" s="21">
        <f t="shared" si="47"/>
        <v>97303172</v>
      </c>
      <c r="R356" s="21">
        <f t="shared" si="48"/>
        <v>0</v>
      </c>
      <c r="S356" s="21">
        <f t="shared" si="49"/>
        <v>0</v>
      </c>
      <c r="T356" s="21">
        <f t="shared" si="50"/>
        <v>0</v>
      </c>
      <c r="U356" s="21">
        <f t="shared" si="51"/>
        <v>97303172</v>
      </c>
      <c r="V356" s="21">
        <v>97303172</v>
      </c>
      <c r="W356" s="21">
        <v>97198598.739999995</v>
      </c>
      <c r="X356" s="21">
        <f t="shared" si="52"/>
        <v>104573.26000000536</v>
      </c>
      <c r="Y356" s="21">
        <f t="shared" si="53"/>
        <v>99.892528416237042</v>
      </c>
      <c r="Z356" s="21">
        <v>0</v>
      </c>
      <c r="AA356" s="21">
        <v>0</v>
      </c>
      <c r="AB356" s="21">
        <v>0</v>
      </c>
      <c r="AC356" s="21">
        <v>0</v>
      </c>
      <c r="AD356" s="21">
        <v>0</v>
      </c>
    </row>
    <row r="357" spans="1:30" ht="25.5">
      <c r="A357" s="22" t="s">
        <v>311</v>
      </c>
      <c r="B357" s="21">
        <v>0</v>
      </c>
      <c r="C357" s="21">
        <v>0</v>
      </c>
      <c r="D357" s="21">
        <v>0</v>
      </c>
      <c r="E357" s="21">
        <v>0</v>
      </c>
      <c r="F357" s="21">
        <v>36897057</v>
      </c>
      <c r="G357" s="21">
        <f t="shared" si="45"/>
        <v>36897057</v>
      </c>
      <c r="H357" s="21">
        <v>0</v>
      </c>
      <c r="I357" s="21">
        <v>0</v>
      </c>
      <c r="J357" s="21">
        <v>0</v>
      </c>
      <c r="K357" s="21">
        <v>34154774</v>
      </c>
      <c r="L357" s="21">
        <f t="shared" si="46"/>
        <v>34154774</v>
      </c>
      <c r="M357" s="21">
        <v>0</v>
      </c>
      <c r="N357" s="21">
        <v>0</v>
      </c>
      <c r="O357" s="21">
        <v>0</v>
      </c>
      <c r="P357" s="21">
        <v>34154774</v>
      </c>
      <c r="Q357" s="21">
        <f t="shared" si="47"/>
        <v>34154774</v>
      </c>
      <c r="R357" s="21">
        <f t="shared" si="48"/>
        <v>0</v>
      </c>
      <c r="S357" s="21">
        <f t="shared" si="49"/>
        <v>0</v>
      </c>
      <c r="T357" s="21">
        <f t="shared" si="50"/>
        <v>0</v>
      </c>
      <c r="U357" s="21">
        <f t="shared" si="51"/>
        <v>34154774</v>
      </c>
      <c r="V357" s="21">
        <v>34154774</v>
      </c>
      <c r="W357" s="21">
        <v>34154774</v>
      </c>
      <c r="X357" s="21">
        <f t="shared" si="52"/>
        <v>0</v>
      </c>
      <c r="Y357" s="21">
        <f t="shared" si="53"/>
        <v>100</v>
      </c>
      <c r="Z357" s="21">
        <v>0</v>
      </c>
      <c r="AA357" s="21">
        <v>0</v>
      </c>
      <c r="AB357" s="21">
        <v>0</v>
      </c>
      <c r="AC357" s="21">
        <v>0</v>
      </c>
      <c r="AD357" s="21">
        <v>0</v>
      </c>
    </row>
    <row r="358" spans="1:30" ht="38.25">
      <c r="A358" s="22" t="s">
        <v>312</v>
      </c>
      <c r="B358" s="21">
        <v>0</v>
      </c>
      <c r="C358" s="21">
        <v>0</v>
      </c>
      <c r="D358" s="21">
        <v>0</v>
      </c>
      <c r="E358" s="21">
        <v>0</v>
      </c>
      <c r="F358" s="21">
        <v>786576</v>
      </c>
      <c r="G358" s="21">
        <f t="shared" si="45"/>
        <v>786576</v>
      </c>
      <c r="H358" s="21">
        <v>0</v>
      </c>
      <c r="I358" s="21">
        <v>0</v>
      </c>
      <c r="J358" s="21">
        <v>0</v>
      </c>
      <c r="K358" s="21">
        <v>721028</v>
      </c>
      <c r="L358" s="21">
        <f t="shared" si="46"/>
        <v>721028</v>
      </c>
      <c r="M358" s="21">
        <v>0</v>
      </c>
      <c r="N358" s="21">
        <v>0</v>
      </c>
      <c r="O358" s="21">
        <v>0</v>
      </c>
      <c r="P358" s="21">
        <v>721028</v>
      </c>
      <c r="Q358" s="21">
        <f t="shared" si="47"/>
        <v>721028</v>
      </c>
      <c r="R358" s="21">
        <f t="shared" si="48"/>
        <v>0</v>
      </c>
      <c r="S358" s="21">
        <f t="shared" si="49"/>
        <v>0</v>
      </c>
      <c r="T358" s="21">
        <f t="shared" si="50"/>
        <v>0</v>
      </c>
      <c r="U358" s="21">
        <f t="shared" si="51"/>
        <v>721028</v>
      </c>
      <c r="V358" s="21">
        <v>721028</v>
      </c>
      <c r="W358" s="21">
        <v>721028</v>
      </c>
      <c r="X358" s="21">
        <f t="shared" si="52"/>
        <v>0</v>
      </c>
      <c r="Y358" s="21">
        <f t="shared" si="53"/>
        <v>100</v>
      </c>
      <c r="Z358" s="21">
        <v>0</v>
      </c>
      <c r="AA358" s="21">
        <v>0</v>
      </c>
      <c r="AB358" s="21">
        <v>0</v>
      </c>
      <c r="AC358" s="21">
        <v>0</v>
      </c>
      <c r="AD358" s="21">
        <v>0</v>
      </c>
    </row>
    <row r="359" spans="1:30" ht="38.25">
      <c r="A359" s="22" t="s">
        <v>313</v>
      </c>
      <c r="B359" s="21">
        <v>0</v>
      </c>
      <c r="C359" s="21">
        <v>0</v>
      </c>
      <c r="D359" s="21">
        <v>0</v>
      </c>
      <c r="E359" s="21">
        <v>0</v>
      </c>
      <c r="F359" s="21">
        <v>43035878</v>
      </c>
      <c r="G359" s="21">
        <f t="shared" si="45"/>
        <v>43035878</v>
      </c>
      <c r="H359" s="21">
        <v>0</v>
      </c>
      <c r="I359" s="21">
        <v>0</v>
      </c>
      <c r="J359" s="21">
        <v>0</v>
      </c>
      <c r="K359" s="21">
        <v>42812074</v>
      </c>
      <c r="L359" s="21">
        <f t="shared" si="46"/>
        <v>42812074</v>
      </c>
      <c r="M359" s="21">
        <v>0</v>
      </c>
      <c r="N359" s="21">
        <v>0</v>
      </c>
      <c r="O359" s="21">
        <v>0</v>
      </c>
      <c r="P359" s="21">
        <v>42812074</v>
      </c>
      <c r="Q359" s="21">
        <f t="shared" si="47"/>
        <v>42812074</v>
      </c>
      <c r="R359" s="21">
        <f t="shared" si="48"/>
        <v>0</v>
      </c>
      <c r="S359" s="21">
        <f t="shared" si="49"/>
        <v>0</v>
      </c>
      <c r="T359" s="21">
        <f t="shared" si="50"/>
        <v>0</v>
      </c>
      <c r="U359" s="21">
        <f t="shared" si="51"/>
        <v>42812074</v>
      </c>
      <c r="V359" s="21">
        <v>42812074</v>
      </c>
      <c r="W359" s="21">
        <v>42785126.640000001</v>
      </c>
      <c r="X359" s="21">
        <f t="shared" si="52"/>
        <v>26947.359999999404</v>
      </c>
      <c r="Y359" s="21">
        <f t="shared" si="53"/>
        <v>99.937056635004424</v>
      </c>
      <c r="Z359" s="21">
        <v>0</v>
      </c>
      <c r="AA359" s="21">
        <v>0</v>
      </c>
      <c r="AB359" s="21">
        <v>0</v>
      </c>
      <c r="AC359" s="21">
        <v>0</v>
      </c>
      <c r="AD359" s="21">
        <v>0</v>
      </c>
    </row>
    <row r="360" spans="1:30" ht="51">
      <c r="A360" s="22" t="s">
        <v>314</v>
      </c>
      <c r="B360" s="21">
        <v>0</v>
      </c>
      <c r="C360" s="21">
        <v>0</v>
      </c>
      <c r="D360" s="21">
        <v>0</v>
      </c>
      <c r="E360" s="21">
        <v>0</v>
      </c>
      <c r="F360" s="21">
        <v>20411035</v>
      </c>
      <c r="G360" s="21">
        <f t="shared" si="45"/>
        <v>20411035</v>
      </c>
      <c r="H360" s="21">
        <v>0</v>
      </c>
      <c r="I360" s="21">
        <v>0</v>
      </c>
      <c r="J360" s="21">
        <v>0</v>
      </c>
      <c r="K360" s="21">
        <v>19400296</v>
      </c>
      <c r="L360" s="21">
        <f t="shared" si="46"/>
        <v>19400296</v>
      </c>
      <c r="M360" s="21">
        <v>0</v>
      </c>
      <c r="N360" s="21">
        <v>0</v>
      </c>
      <c r="O360" s="21">
        <v>0</v>
      </c>
      <c r="P360" s="21">
        <v>19400296</v>
      </c>
      <c r="Q360" s="21">
        <f t="shared" si="47"/>
        <v>19400296</v>
      </c>
      <c r="R360" s="21">
        <f t="shared" si="48"/>
        <v>0</v>
      </c>
      <c r="S360" s="21">
        <f t="shared" si="49"/>
        <v>0</v>
      </c>
      <c r="T360" s="21">
        <f t="shared" si="50"/>
        <v>0</v>
      </c>
      <c r="U360" s="21">
        <f t="shared" si="51"/>
        <v>19400296</v>
      </c>
      <c r="V360" s="21">
        <v>19400296</v>
      </c>
      <c r="W360" s="21">
        <v>19322670.100000001</v>
      </c>
      <c r="X360" s="21">
        <f t="shared" si="52"/>
        <v>77625.89999999851</v>
      </c>
      <c r="Y360" s="21">
        <f t="shared" si="53"/>
        <v>99.599872599881991</v>
      </c>
      <c r="Z360" s="21">
        <v>0</v>
      </c>
      <c r="AA360" s="21">
        <v>0</v>
      </c>
      <c r="AB360" s="21">
        <v>0</v>
      </c>
      <c r="AC360" s="21">
        <v>0</v>
      </c>
      <c r="AD360" s="21">
        <v>0</v>
      </c>
    </row>
    <row r="361" spans="1:30" ht="38.25">
      <c r="A361" s="22" t="s">
        <v>315</v>
      </c>
      <c r="B361" s="21">
        <v>0</v>
      </c>
      <c r="C361" s="21">
        <v>0</v>
      </c>
      <c r="D361" s="21">
        <v>0</v>
      </c>
      <c r="E361" s="21">
        <v>0</v>
      </c>
      <c r="F361" s="21">
        <v>215000</v>
      </c>
      <c r="G361" s="21">
        <f t="shared" si="45"/>
        <v>215000</v>
      </c>
      <c r="H361" s="21">
        <v>0</v>
      </c>
      <c r="I361" s="21">
        <v>0</v>
      </c>
      <c r="J361" s="21">
        <v>0</v>
      </c>
      <c r="K361" s="21">
        <v>215000</v>
      </c>
      <c r="L361" s="21">
        <f t="shared" si="46"/>
        <v>215000</v>
      </c>
      <c r="M361" s="21">
        <v>0</v>
      </c>
      <c r="N361" s="21">
        <v>0</v>
      </c>
      <c r="O361" s="21">
        <v>0</v>
      </c>
      <c r="P361" s="21">
        <v>215000</v>
      </c>
      <c r="Q361" s="21">
        <f t="shared" si="47"/>
        <v>215000</v>
      </c>
      <c r="R361" s="21">
        <f t="shared" si="48"/>
        <v>0</v>
      </c>
      <c r="S361" s="21">
        <f t="shared" si="49"/>
        <v>0</v>
      </c>
      <c r="T361" s="21">
        <f t="shared" si="50"/>
        <v>0</v>
      </c>
      <c r="U361" s="21">
        <f t="shared" si="51"/>
        <v>215000</v>
      </c>
      <c r="V361" s="21">
        <v>215000</v>
      </c>
      <c r="W361" s="21">
        <v>215000</v>
      </c>
      <c r="X361" s="21">
        <f t="shared" si="52"/>
        <v>0</v>
      </c>
      <c r="Y361" s="21">
        <f t="shared" si="53"/>
        <v>100</v>
      </c>
      <c r="Z361" s="21">
        <v>0</v>
      </c>
      <c r="AA361" s="21">
        <v>0</v>
      </c>
      <c r="AB361" s="21">
        <v>0</v>
      </c>
      <c r="AC361" s="21">
        <v>0</v>
      </c>
      <c r="AD361" s="21">
        <v>0</v>
      </c>
    </row>
    <row r="362" spans="1:30" ht="25.5">
      <c r="A362" s="20" t="s">
        <v>316</v>
      </c>
      <c r="B362" s="21">
        <v>0</v>
      </c>
      <c r="C362" s="21">
        <v>0</v>
      </c>
      <c r="D362" s="21">
        <v>0</v>
      </c>
      <c r="E362" s="21">
        <v>0</v>
      </c>
      <c r="F362" s="21">
        <v>475418</v>
      </c>
      <c r="G362" s="21">
        <f t="shared" si="45"/>
        <v>475418</v>
      </c>
      <c r="H362" s="21">
        <v>0</v>
      </c>
      <c r="I362" s="21">
        <v>0</v>
      </c>
      <c r="J362" s="21">
        <v>0</v>
      </c>
      <c r="K362" s="21">
        <v>475418</v>
      </c>
      <c r="L362" s="21">
        <f t="shared" si="46"/>
        <v>475418</v>
      </c>
      <c r="M362" s="21">
        <v>0</v>
      </c>
      <c r="N362" s="21">
        <v>0</v>
      </c>
      <c r="O362" s="21">
        <v>0</v>
      </c>
      <c r="P362" s="21">
        <v>475418</v>
      </c>
      <c r="Q362" s="21">
        <f t="shared" si="47"/>
        <v>475418</v>
      </c>
      <c r="R362" s="21">
        <f t="shared" si="48"/>
        <v>0</v>
      </c>
      <c r="S362" s="21">
        <f t="shared" si="49"/>
        <v>0</v>
      </c>
      <c r="T362" s="21">
        <f t="shared" si="50"/>
        <v>0</v>
      </c>
      <c r="U362" s="21">
        <f t="shared" si="51"/>
        <v>475418</v>
      </c>
      <c r="V362" s="21">
        <v>475418</v>
      </c>
      <c r="W362" s="21">
        <v>475001.63</v>
      </c>
      <c r="X362" s="21">
        <f t="shared" si="52"/>
        <v>416.36999999999534</v>
      </c>
      <c r="Y362" s="21">
        <f t="shared" si="53"/>
        <v>99.912420228094007</v>
      </c>
      <c r="Z362" s="21">
        <v>0</v>
      </c>
      <c r="AA362" s="21">
        <v>0</v>
      </c>
      <c r="AB362" s="21">
        <v>0</v>
      </c>
      <c r="AC362" s="21">
        <v>0</v>
      </c>
      <c r="AD362" s="21">
        <v>0</v>
      </c>
    </row>
    <row r="363" spans="1:30" ht="76.5">
      <c r="A363" s="20" t="s">
        <v>317</v>
      </c>
      <c r="B363" s="21">
        <v>0</v>
      </c>
      <c r="C363" s="21">
        <v>0</v>
      </c>
      <c r="D363" s="21">
        <v>7673728</v>
      </c>
      <c r="E363" s="21">
        <v>0</v>
      </c>
      <c r="F363" s="21">
        <v>1935009</v>
      </c>
      <c r="G363" s="21">
        <f t="shared" si="45"/>
        <v>9608737</v>
      </c>
      <c r="H363" s="21">
        <v>0</v>
      </c>
      <c r="I363" s="21">
        <v>2994366</v>
      </c>
      <c r="J363" s="21">
        <v>0</v>
      </c>
      <c r="K363" s="21">
        <v>1047339</v>
      </c>
      <c r="L363" s="21">
        <f t="shared" si="46"/>
        <v>4041705</v>
      </c>
      <c r="M363" s="21">
        <v>0</v>
      </c>
      <c r="N363" s="21">
        <v>1297260.04</v>
      </c>
      <c r="O363" s="21">
        <v>0</v>
      </c>
      <c r="P363" s="21">
        <v>1047339</v>
      </c>
      <c r="Q363" s="21">
        <f t="shared" si="47"/>
        <v>2344599.04</v>
      </c>
      <c r="R363" s="21">
        <f t="shared" si="48"/>
        <v>0</v>
      </c>
      <c r="S363" s="21">
        <f t="shared" si="49"/>
        <v>1697105.96</v>
      </c>
      <c r="T363" s="21">
        <f t="shared" si="50"/>
        <v>0</v>
      </c>
      <c r="U363" s="21">
        <f t="shared" si="51"/>
        <v>2344599.04</v>
      </c>
      <c r="V363" s="21">
        <v>4044653</v>
      </c>
      <c r="W363" s="21">
        <v>1486954.82</v>
      </c>
      <c r="X363" s="21">
        <f t="shared" si="52"/>
        <v>2557698.1799999997</v>
      </c>
      <c r="Y363" s="21">
        <f t="shared" si="53"/>
        <v>36.763470685866004</v>
      </c>
      <c r="Z363" s="21">
        <v>0</v>
      </c>
      <c r="AA363" s="21">
        <v>0</v>
      </c>
      <c r="AB363" s="21">
        <v>0</v>
      </c>
      <c r="AC363" s="21">
        <v>0</v>
      </c>
      <c r="AD363" s="21">
        <v>0</v>
      </c>
    </row>
    <row r="364" spans="1:30" ht="25.5">
      <c r="A364" s="22" t="s">
        <v>318</v>
      </c>
      <c r="B364" s="21">
        <v>0</v>
      </c>
      <c r="C364" s="21">
        <v>0</v>
      </c>
      <c r="D364" s="21">
        <v>7617955</v>
      </c>
      <c r="E364" s="21">
        <v>0</v>
      </c>
      <c r="F364" s="21">
        <v>1935009</v>
      </c>
      <c r="G364" s="21">
        <f t="shared" si="45"/>
        <v>9552964</v>
      </c>
      <c r="H364" s="21">
        <v>0</v>
      </c>
      <c r="I364" s="21">
        <v>2945075</v>
      </c>
      <c r="J364" s="21">
        <v>0</v>
      </c>
      <c r="K364" s="21">
        <v>1047339</v>
      </c>
      <c r="L364" s="21">
        <f t="shared" si="46"/>
        <v>3992414</v>
      </c>
      <c r="M364" s="21">
        <v>0</v>
      </c>
      <c r="N364" s="21">
        <v>1247970</v>
      </c>
      <c r="O364" s="21">
        <v>0</v>
      </c>
      <c r="P364" s="21">
        <v>1047339</v>
      </c>
      <c r="Q364" s="21">
        <f t="shared" si="47"/>
        <v>2295309</v>
      </c>
      <c r="R364" s="21">
        <f t="shared" si="48"/>
        <v>0</v>
      </c>
      <c r="S364" s="21">
        <f t="shared" si="49"/>
        <v>1697105</v>
      </c>
      <c r="T364" s="21">
        <f t="shared" si="50"/>
        <v>0</v>
      </c>
      <c r="U364" s="21">
        <f t="shared" si="51"/>
        <v>2295309</v>
      </c>
      <c r="V364" s="21">
        <v>3992414</v>
      </c>
      <c r="W364" s="21">
        <v>1434717.34</v>
      </c>
      <c r="X364" s="21">
        <f t="shared" si="52"/>
        <v>2557696.66</v>
      </c>
      <c r="Y364" s="21">
        <f t="shared" si="53"/>
        <v>35.936086287644521</v>
      </c>
      <c r="Z364" s="21">
        <v>0</v>
      </c>
      <c r="AA364" s="21">
        <v>0</v>
      </c>
      <c r="AB364" s="21">
        <v>0</v>
      </c>
      <c r="AC364" s="21">
        <v>0</v>
      </c>
      <c r="AD364" s="21">
        <v>0</v>
      </c>
    </row>
    <row r="365" spans="1:30" ht="76.5">
      <c r="A365" s="22" t="s">
        <v>319</v>
      </c>
      <c r="B365" s="21">
        <v>0</v>
      </c>
      <c r="C365" s="21">
        <v>0</v>
      </c>
      <c r="D365" s="21">
        <v>55773</v>
      </c>
      <c r="E365" s="21">
        <v>0</v>
      </c>
      <c r="F365" s="21">
        <v>0</v>
      </c>
      <c r="G365" s="21">
        <f t="shared" si="45"/>
        <v>55773</v>
      </c>
      <c r="H365" s="21">
        <v>0</v>
      </c>
      <c r="I365" s="21">
        <v>49291</v>
      </c>
      <c r="J365" s="21">
        <v>0</v>
      </c>
      <c r="K365" s="21">
        <v>0</v>
      </c>
      <c r="L365" s="21">
        <f t="shared" si="46"/>
        <v>49291</v>
      </c>
      <c r="M365" s="21">
        <v>0</v>
      </c>
      <c r="N365" s="21">
        <v>49290.04</v>
      </c>
      <c r="O365" s="21">
        <v>0</v>
      </c>
      <c r="P365" s="21">
        <v>0</v>
      </c>
      <c r="Q365" s="21">
        <f t="shared" si="47"/>
        <v>49290.04</v>
      </c>
      <c r="R365" s="21">
        <f t="shared" si="48"/>
        <v>0</v>
      </c>
      <c r="S365" s="21">
        <f t="shared" si="49"/>
        <v>0.95999999999912689</v>
      </c>
      <c r="T365" s="21">
        <f t="shared" si="50"/>
        <v>0</v>
      </c>
      <c r="U365" s="21">
        <f t="shared" si="51"/>
        <v>49290.04</v>
      </c>
      <c r="V365" s="21">
        <v>52239</v>
      </c>
      <c r="W365" s="21">
        <v>52237.48</v>
      </c>
      <c r="X365" s="21">
        <f t="shared" si="52"/>
        <v>1.5199999999967986</v>
      </c>
      <c r="Y365" s="21">
        <f t="shared" si="53"/>
        <v>99.997090296521762</v>
      </c>
      <c r="Z365" s="21">
        <v>0</v>
      </c>
      <c r="AA365" s="21">
        <v>0</v>
      </c>
      <c r="AB365" s="21">
        <v>0</v>
      </c>
      <c r="AC365" s="21">
        <v>0</v>
      </c>
      <c r="AD365" s="21">
        <v>0</v>
      </c>
    </row>
    <row r="366" spans="1:30" ht="25.5">
      <c r="A366" s="20" t="s">
        <v>141</v>
      </c>
      <c r="B366" s="21">
        <v>0</v>
      </c>
      <c r="C366" s="21">
        <v>0</v>
      </c>
      <c r="D366" s="21">
        <v>0</v>
      </c>
      <c r="E366" s="21">
        <v>0</v>
      </c>
      <c r="F366" s="21">
        <v>51369616</v>
      </c>
      <c r="G366" s="21">
        <f t="shared" si="45"/>
        <v>51369616</v>
      </c>
      <c r="H366" s="21">
        <v>0</v>
      </c>
      <c r="I366" s="21">
        <v>0</v>
      </c>
      <c r="J366" s="21">
        <v>0</v>
      </c>
      <c r="K366" s="21">
        <v>49546184</v>
      </c>
      <c r="L366" s="21">
        <f t="shared" si="46"/>
        <v>49546184</v>
      </c>
      <c r="M366" s="21">
        <v>0</v>
      </c>
      <c r="N366" s="21">
        <v>0</v>
      </c>
      <c r="O366" s="21">
        <v>0</v>
      </c>
      <c r="P366" s="21">
        <v>49546184</v>
      </c>
      <c r="Q366" s="21">
        <f t="shared" si="47"/>
        <v>49546184</v>
      </c>
      <c r="R366" s="21">
        <f t="shared" si="48"/>
        <v>0</v>
      </c>
      <c r="S366" s="21">
        <f t="shared" si="49"/>
        <v>0</v>
      </c>
      <c r="T366" s="21">
        <f t="shared" si="50"/>
        <v>0</v>
      </c>
      <c r="U366" s="21">
        <f t="shared" si="51"/>
        <v>49546184</v>
      </c>
      <c r="V366" s="21">
        <v>49546184</v>
      </c>
      <c r="W366" s="21">
        <v>49546183.829999998</v>
      </c>
      <c r="X366" s="21">
        <f t="shared" si="52"/>
        <v>0.17000000178813934</v>
      </c>
      <c r="Y366" s="21">
        <f t="shared" si="53"/>
        <v>99.999999656885791</v>
      </c>
      <c r="Z366" s="21">
        <v>0</v>
      </c>
      <c r="AA366" s="21">
        <v>0</v>
      </c>
      <c r="AB366" s="21">
        <v>0</v>
      </c>
      <c r="AC366" s="21">
        <v>0</v>
      </c>
      <c r="AD366" s="21">
        <v>0</v>
      </c>
    </row>
    <row r="367" spans="1:30" ht="25.5">
      <c r="A367" s="22" t="s">
        <v>320</v>
      </c>
      <c r="B367" s="21">
        <v>0</v>
      </c>
      <c r="C367" s="21">
        <v>0</v>
      </c>
      <c r="D367" s="21">
        <v>0</v>
      </c>
      <c r="E367" s="21">
        <v>0</v>
      </c>
      <c r="F367" s="21">
        <v>360627</v>
      </c>
      <c r="G367" s="21">
        <f t="shared" si="45"/>
        <v>360627</v>
      </c>
      <c r="H367" s="21">
        <v>0</v>
      </c>
      <c r="I367" s="21">
        <v>0</v>
      </c>
      <c r="J367" s="21">
        <v>0</v>
      </c>
      <c r="K367" s="21">
        <v>360627</v>
      </c>
      <c r="L367" s="21">
        <f t="shared" si="46"/>
        <v>360627</v>
      </c>
      <c r="M367" s="21">
        <v>0</v>
      </c>
      <c r="N367" s="21">
        <v>0</v>
      </c>
      <c r="O367" s="21">
        <v>0</v>
      </c>
      <c r="P367" s="21">
        <v>360627</v>
      </c>
      <c r="Q367" s="21">
        <f t="shared" si="47"/>
        <v>360627</v>
      </c>
      <c r="R367" s="21">
        <f t="shared" si="48"/>
        <v>0</v>
      </c>
      <c r="S367" s="21">
        <f t="shared" si="49"/>
        <v>0</v>
      </c>
      <c r="T367" s="21">
        <f t="shared" si="50"/>
        <v>0</v>
      </c>
      <c r="U367" s="21">
        <f t="shared" si="51"/>
        <v>360627</v>
      </c>
      <c r="V367" s="21">
        <v>360627</v>
      </c>
      <c r="W367" s="21">
        <v>360626.83</v>
      </c>
      <c r="X367" s="21">
        <f t="shared" si="52"/>
        <v>0.16999999998370185</v>
      </c>
      <c r="Y367" s="21">
        <f t="shared" si="53"/>
        <v>99.999952859880153</v>
      </c>
      <c r="Z367" s="21">
        <v>0</v>
      </c>
      <c r="AA367" s="21">
        <v>0</v>
      </c>
      <c r="AB367" s="21">
        <v>0</v>
      </c>
      <c r="AC367" s="21">
        <v>0</v>
      </c>
      <c r="AD367" s="21">
        <v>0</v>
      </c>
    </row>
    <row r="368" spans="1:30" ht="38.25">
      <c r="A368" s="22" t="s">
        <v>321</v>
      </c>
      <c r="B368" s="21">
        <v>0</v>
      </c>
      <c r="C368" s="21">
        <v>0</v>
      </c>
      <c r="D368" s="21">
        <v>0</v>
      </c>
      <c r="E368" s="21">
        <v>0</v>
      </c>
      <c r="F368" s="21">
        <v>51008989</v>
      </c>
      <c r="G368" s="21">
        <f t="shared" si="45"/>
        <v>51008989</v>
      </c>
      <c r="H368" s="21">
        <v>0</v>
      </c>
      <c r="I368" s="21">
        <v>0</v>
      </c>
      <c r="J368" s="21">
        <v>0</v>
      </c>
      <c r="K368" s="21">
        <v>49185557</v>
      </c>
      <c r="L368" s="21">
        <f t="shared" si="46"/>
        <v>49185557</v>
      </c>
      <c r="M368" s="21">
        <v>0</v>
      </c>
      <c r="N368" s="21">
        <v>0</v>
      </c>
      <c r="O368" s="21">
        <v>0</v>
      </c>
      <c r="P368" s="21">
        <v>49185557</v>
      </c>
      <c r="Q368" s="21">
        <f t="shared" si="47"/>
        <v>49185557</v>
      </c>
      <c r="R368" s="21">
        <f t="shared" si="48"/>
        <v>0</v>
      </c>
      <c r="S368" s="21">
        <f t="shared" si="49"/>
        <v>0</v>
      </c>
      <c r="T368" s="21">
        <f t="shared" si="50"/>
        <v>0</v>
      </c>
      <c r="U368" s="21">
        <f t="shared" si="51"/>
        <v>49185557</v>
      </c>
      <c r="V368" s="21">
        <v>49185557</v>
      </c>
      <c r="W368" s="21">
        <v>49185557</v>
      </c>
      <c r="X368" s="21">
        <f t="shared" si="52"/>
        <v>0</v>
      </c>
      <c r="Y368" s="21">
        <f t="shared" si="53"/>
        <v>100</v>
      </c>
      <c r="Z368" s="21">
        <v>0</v>
      </c>
      <c r="AA368" s="21">
        <v>0</v>
      </c>
      <c r="AB368" s="21">
        <v>0</v>
      </c>
      <c r="AC368" s="21">
        <v>0</v>
      </c>
      <c r="AD368" s="21">
        <v>0</v>
      </c>
    </row>
    <row r="369" spans="1:30" ht="38.25">
      <c r="A369" s="20" t="s">
        <v>41</v>
      </c>
      <c r="B369" s="21">
        <v>0</v>
      </c>
      <c r="C369" s="21">
        <v>0</v>
      </c>
      <c r="D369" s="21">
        <v>0</v>
      </c>
      <c r="E369" s="21">
        <v>0</v>
      </c>
      <c r="F369" s="21">
        <v>62006866</v>
      </c>
      <c r="G369" s="21">
        <f t="shared" si="45"/>
        <v>62006866</v>
      </c>
      <c r="H369" s="21">
        <v>0</v>
      </c>
      <c r="I369" s="21">
        <v>0</v>
      </c>
      <c r="J369" s="21">
        <v>0</v>
      </c>
      <c r="K369" s="21">
        <v>60366080</v>
      </c>
      <c r="L369" s="21">
        <f t="shared" si="46"/>
        <v>60366080</v>
      </c>
      <c r="M369" s="21">
        <v>0</v>
      </c>
      <c r="N369" s="21">
        <v>0</v>
      </c>
      <c r="O369" s="21">
        <v>0</v>
      </c>
      <c r="P369" s="21">
        <v>60366080</v>
      </c>
      <c r="Q369" s="21">
        <f t="shared" si="47"/>
        <v>60366080</v>
      </c>
      <c r="R369" s="21">
        <f t="shared" si="48"/>
        <v>0</v>
      </c>
      <c r="S369" s="21">
        <f t="shared" si="49"/>
        <v>0</v>
      </c>
      <c r="T369" s="21">
        <f t="shared" si="50"/>
        <v>0</v>
      </c>
      <c r="U369" s="21">
        <f t="shared" si="51"/>
        <v>60366080</v>
      </c>
      <c r="V369" s="21">
        <v>60366080</v>
      </c>
      <c r="W369" s="21">
        <v>57163743.039999999</v>
      </c>
      <c r="X369" s="21">
        <f t="shared" si="52"/>
        <v>3202336.9600000009</v>
      </c>
      <c r="Y369" s="21">
        <f t="shared" si="53"/>
        <v>94.695138461864673</v>
      </c>
      <c r="Z369" s="21">
        <v>0</v>
      </c>
      <c r="AA369" s="21">
        <v>0</v>
      </c>
      <c r="AB369" s="21">
        <v>0</v>
      </c>
      <c r="AC369" s="21">
        <v>0</v>
      </c>
      <c r="AD369" s="21">
        <v>0</v>
      </c>
    </row>
    <row r="370" spans="1:30" ht="51">
      <c r="A370" s="22" t="s">
        <v>322</v>
      </c>
      <c r="B370" s="21">
        <v>0</v>
      </c>
      <c r="C370" s="21">
        <v>0</v>
      </c>
      <c r="D370" s="21">
        <v>0</v>
      </c>
      <c r="E370" s="21">
        <v>0</v>
      </c>
      <c r="F370" s="21">
        <v>59651993</v>
      </c>
      <c r="G370" s="21">
        <f t="shared" si="45"/>
        <v>59651993</v>
      </c>
      <c r="H370" s="21">
        <v>0</v>
      </c>
      <c r="I370" s="21">
        <v>0</v>
      </c>
      <c r="J370" s="21">
        <v>0</v>
      </c>
      <c r="K370" s="21">
        <v>59651993</v>
      </c>
      <c r="L370" s="21">
        <f t="shared" si="46"/>
        <v>59651993</v>
      </c>
      <c r="M370" s="21">
        <v>0</v>
      </c>
      <c r="N370" s="21">
        <v>0</v>
      </c>
      <c r="O370" s="21">
        <v>0</v>
      </c>
      <c r="P370" s="21">
        <v>59651993</v>
      </c>
      <c r="Q370" s="21">
        <f t="shared" si="47"/>
        <v>59651993</v>
      </c>
      <c r="R370" s="21">
        <f t="shared" si="48"/>
        <v>0</v>
      </c>
      <c r="S370" s="21">
        <f t="shared" si="49"/>
        <v>0</v>
      </c>
      <c r="T370" s="21">
        <f t="shared" si="50"/>
        <v>0</v>
      </c>
      <c r="U370" s="21">
        <f t="shared" si="51"/>
        <v>59651993</v>
      </c>
      <c r="V370" s="21">
        <v>59651993</v>
      </c>
      <c r="W370" s="21">
        <v>56564698.049999997</v>
      </c>
      <c r="X370" s="21">
        <f t="shared" si="52"/>
        <v>3087294.950000003</v>
      </c>
      <c r="Y370" s="21">
        <f t="shared" si="53"/>
        <v>94.824489854010409</v>
      </c>
      <c r="Z370" s="21">
        <v>0</v>
      </c>
      <c r="AA370" s="21">
        <v>0</v>
      </c>
      <c r="AB370" s="21">
        <v>0</v>
      </c>
      <c r="AC370" s="21">
        <v>0</v>
      </c>
      <c r="AD370" s="21">
        <v>0</v>
      </c>
    </row>
    <row r="371" spans="1:30" ht="51">
      <c r="A371" s="22" t="s">
        <v>323</v>
      </c>
      <c r="B371" s="21">
        <v>0</v>
      </c>
      <c r="C371" s="21">
        <v>0</v>
      </c>
      <c r="D371" s="21">
        <v>0</v>
      </c>
      <c r="E371" s="21">
        <v>0</v>
      </c>
      <c r="F371" s="21">
        <v>2005628</v>
      </c>
      <c r="G371" s="21">
        <f t="shared" si="45"/>
        <v>2005628</v>
      </c>
      <c r="H371" s="21">
        <v>0</v>
      </c>
      <c r="I371" s="21">
        <v>0</v>
      </c>
      <c r="J371" s="21">
        <v>0</v>
      </c>
      <c r="K371" s="21">
        <v>369420</v>
      </c>
      <c r="L371" s="21">
        <f t="shared" si="46"/>
        <v>369420</v>
      </c>
      <c r="M371" s="21">
        <v>0</v>
      </c>
      <c r="N371" s="21">
        <v>0</v>
      </c>
      <c r="O371" s="21">
        <v>0</v>
      </c>
      <c r="P371" s="21">
        <v>369420</v>
      </c>
      <c r="Q371" s="21">
        <f t="shared" si="47"/>
        <v>369420</v>
      </c>
      <c r="R371" s="21">
        <f t="shared" si="48"/>
        <v>0</v>
      </c>
      <c r="S371" s="21">
        <f t="shared" si="49"/>
        <v>0</v>
      </c>
      <c r="T371" s="21">
        <f t="shared" si="50"/>
        <v>0</v>
      </c>
      <c r="U371" s="21">
        <f t="shared" si="51"/>
        <v>369420</v>
      </c>
      <c r="V371" s="21">
        <v>369420</v>
      </c>
      <c r="W371" s="21">
        <v>328235.01</v>
      </c>
      <c r="X371" s="21">
        <f t="shared" si="52"/>
        <v>41184.989999999991</v>
      </c>
      <c r="Y371" s="21">
        <f t="shared" si="53"/>
        <v>88.851445509176557</v>
      </c>
      <c r="Z371" s="21">
        <v>0</v>
      </c>
      <c r="AA371" s="21">
        <v>0</v>
      </c>
      <c r="AB371" s="21">
        <v>0</v>
      </c>
      <c r="AC371" s="21">
        <v>0</v>
      </c>
      <c r="AD371" s="21">
        <v>0</v>
      </c>
    </row>
    <row r="372" spans="1:30" ht="38.25">
      <c r="A372" s="22" t="s">
        <v>42</v>
      </c>
      <c r="B372" s="21">
        <v>0</v>
      </c>
      <c r="C372" s="21">
        <v>0</v>
      </c>
      <c r="D372" s="21">
        <v>0</v>
      </c>
      <c r="E372" s="21">
        <v>0</v>
      </c>
      <c r="F372" s="21">
        <v>349245</v>
      </c>
      <c r="G372" s="21">
        <f t="shared" si="45"/>
        <v>349245</v>
      </c>
      <c r="H372" s="21">
        <v>0</v>
      </c>
      <c r="I372" s="21">
        <v>0</v>
      </c>
      <c r="J372" s="21">
        <v>0</v>
      </c>
      <c r="K372" s="21">
        <v>344667</v>
      </c>
      <c r="L372" s="21">
        <f t="shared" si="46"/>
        <v>344667</v>
      </c>
      <c r="M372" s="21">
        <v>0</v>
      </c>
      <c r="N372" s="21">
        <v>0</v>
      </c>
      <c r="O372" s="21">
        <v>0</v>
      </c>
      <c r="P372" s="21">
        <v>344667</v>
      </c>
      <c r="Q372" s="21">
        <f t="shared" si="47"/>
        <v>344667</v>
      </c>
      <c r="R372" s="21">
        <f t="shared" si="48"/>
        <v>0</v>
      </c>
      <c r="S372" s="21">
        <f t="shared" si="49"/>
        <v>0</v>
      </c>
      <c r="T372" s="21">
        <f t="shared" si="50"/>
        <v>0</v>
      </c>
      <c r="U372" s="21">
        <f t="shared" si="51"/>
        <v>344667</v>
      </c>
      <c r="V372" s="21">
        <v>344667</v>
      </c>
      <c r="W372" s="21">
        <v>270809.98</v>
      </c>
      <c r="X372" s="21">
        <f t="shared" si="52"/>
        <v>73857.020000000019</v>
      </c>
      <c r="Y372" s="21">
        <f t="shared" si="53"/>
        <v>78.571484940536806</v>
      </c>
      <c r="Z372" s="21">
        <v>0</v>
      </c>
      <c r="AA372" s="21">
        <v>0</v>
      </c>
      <c r="AB372" s="21">
        <v>0</v>
      </c>
      <c r="AC372" s="21">
        <v>0</v>
      </c>
      <c r="AD372" s="21">
        <v>0</v>
      </c>
    </row>
    <row r="373" spans="1:30" ht="25.5">
      <c r="A373" s="20" t="s">
        <v>43</v>
      </c>
      <c r="B373" s="21">
        <v>0</v>
      </c>
      <c r="C373" s="21">
        <v>0</v>
      </c>
      <c r="D373" s="21">
        <v>0</v>
      </c>
      <c r="E373" s="21">
        <v>0</v>
      </c>
      <c r="F373" s="21">
        <v>25528</v>
      </c>
      <c r="G373" s="21">
        <f t="shared" si="45"/>
        <v>25528</v>
      </c>
      <c r="H373" s="21">
        <v>0</v>
      </c>
      <c r="I373" s="21">
        <v>0</v>
      </c>
      <c r="J373" s="21">
        <v>0</v>
      </c>
      <c r="K373" s="21">
        <v>20212</v>
      </c>
      <c r="L373" s="21">
        <f t="shared" si="46"/>
        <v>20212</v>
      </c>
      <c r="M373" s="21">
        <v>0</v>
      </c>
      <c r="N373" s="21">
        <v>0</v>
      </c>
      <c r="O373" s="21">
        <v>0</v>
      </c>
      <c r="P373" s="21">
        <v>20212</v>
      </c>
      <c r="Q373" s="21">
        <f t="shared" si="47"/>
        <v>20212</v>
      </c>
      <c r="R373" s="21">
        <f t="shared" si="48"/>
        <v>0</v>
      </c>
      <c r="S373" s="21">
        <f t="shared" si="49"/>
        <v>0</v>
      </c>
      <c r="T373" s="21">
        <f t="shared" si="50"/>
        <v>0</v>
      </c>
      <c r="U373" s="21">
        <f t="shared" si="51"/>
        <v>20212</v>
      </c>
      <c r="V373" s="21">
        <v>20212</v>
      </c>
      <c r="W373" s="21">
        <v>7271.24</v>
      </c>
      <c r="X373" s="21">
        <f t="shared" si="52"/>
        <v>12940.76</v>
      </c>
      <c r="Y373" s="21">
        <f t="shared" si="53"/>
        <v>35.974866415990498</v>
      </c>
      <c r="Z373" s="21">
        <v>0</v>
      </c>
      <c r="AA373" s="21">
        <v>0</v>
      </c>
      <c r="AB373" s="21">
        <v>0</v>
      </c>
      <c r="AC373" s="21">
        <v>0</v>
      </c>
      <c r="AD373" s="21">
        <v>0</v>
      </c>
    </row>
    <row r="374" spans="1:30" ht="38.25">
      <c r="A374" s="22" t="s">
        <v>45</v>
      </c>
      <c r="B374" s="21">
        <v>0</v>
      </c>
      <c r="C374" s="21">
        <v>0</v>
      </c>
      <c r="D374" s="21">
        <v>0</v>
      </c>
      <c r="E374" s="21">
        <v>0</v>
      </c>
      <c r="F374" s="21">
        <v>25528</v>
      </c>
      <c r="G374" s="21">
        <f t="shared" si="45"/>
        <v>25528</v>
      </c>
      <c r="H374" s="21">
        <v>0</v>
      </c>
      <c r="I374" s="21">
        <v>0</v>
      </c>
      <c r="J374" s="21">
        <v>0</v>
      </c>
      <c r="K374" s="21">
        <v>20212</v>
      </c>
      <c r="L374" s="21">
        <f t="shared" si="46"/>
        <v>20212</v>
      </c>
      <c r="M374" s="21">
        <v>0</v>
      </c>
      <c r="N374" s="21">
        <v>0</v>
      </c>
      <c r="O374" s="21">
        <v>0</v>
      </c>
      <c r="P374" s="21">
        <v>20212</v>
      </c>
      <c r="Q374" s="21">
        <f t="shared" si="47"/>
        <v>20212</v>
      </c>
      <c r="R374" s="21">
        <f t="shared" si="48"/>
        <v>0</v>
      </c>
      <c r="S374" s="21">
        <f t="shared" si="49"/>
        <v>0</v>
      </c>
      <c r="T374" s="21">
        <f t="shared" si="50"/>
        <v>0</v>
      </c>
      <c r="U374" s="21">
        <f t="shared" si="51"/>
        <v>20212</v>
      </c>
      <c r="V374" s="21">
        <v>20212</v>
      </c>
      <c r="W374" s="21">
        <v>7271.24</v>
      </c>
      <c r="X374" s="21">
        <f t="shared" si="52"/>
        <v>12940.76</v>
      </c>
      <c r="Y374" s="21">
        <f t="shared" si="53"/>
        <v>35.974866415990498</v>
      </c>
      <c r="Z374" s="21">
        <v>0</v>
      </c>
      <c r="AA374" s="21">
        <v>0</v>
      </c>
      <c r="AB374" s="21">
        <v>0</v>
      </c>
      <c r="AC374" s="21">
        <v>0</v>
      </c>
      <c r="AD374" s="21">
        <v>0</v>
      </c>
    </row>
    <row r="375" spans="1:30" ht="51">
      <c r="A375" s="20" t="s">
        <v>324</v>
      </c>
      <c r="B375" s="21">
        <v>0</v>
      </c>
      <c r="C375" s="21">
        <v>0</v>
      </c>
      <c r="D375" s="21">
        <v>145026</v>
      </c>
      <c r="E375" s="21">
        <v>0</v>
      </c>
      <c r="F375" s="21">
        <v>1223216</v>
      </c>
      <c r="G375" s="21">
        <f t="shared" si="45"/>
        <v>1368242</v>
      </c>
      <c r="H375" s="21">
        <v>0</v>
      </c>
      <c r="I375" s="21">
        <v>145026</v>
      </c>
      <c r="J375" s="21">
        <v>0</v>
      </c>
      <c r="K375" s="21">
        <v>1112600</v>
      </c>
      <c r="L375" s="21">
        <f t="shared" si="46"/>
        <v>1257626</v>
      </c>
      <c r="M375" s="21">
        <v>0</v>
      </c>
      <c r="N375" s="21">
        <v>91904.55</v>
      </c>
      <c r="O375" s="21">
        <v>0</v>
      </c>
      <c r="P375" s="21">
        <v>1112600</v>
      </c>
      <c r="Q375" s="21">
        <f t="shared" si="47"/>
        <v>1204504.55</v>
      </c>
      <c r="R375" s="21">
        <f t="shared" si="48"/>
        <v>0</v>
      </c>
      <c r="S375" s="21">
        <f t="shared" si="49"/>
        <v>53121.45</v>
      </c>
      <c r="T375" s="21">
        <f t="shared" si="50"/>
        <v>0</v>
      </c>
      <c r="U375" s="21">
        <f t="shared" si="51"/>
        <v>1204504.55</v>
      </c>
      <c r="V375" s="21">
        <v>1257626</v>
      </c>
      <c r="W375" s="21">
        <v>135258.63</v>
      </c>
      <c r="X375" s="21">
        <f t="shared" si="52"/>
        <v>1122367.3700000001</v>
      </c>
      <c r="Y375" s="21">
        <f t="shared" si="53"/>
        <v>10.755075833355864</v>
      </c>
      <c r="Z375" s="21">
        <v>0</v>
      </c>
      <c r="AA375" s="21">
        <v>0</v>
      </c>
      <c r="AB375" s="21">
        <v>0</v>
      </c>
      <c r="AC375" s="21">
        <v>0</v>
      </c>
      <c r="AD375" s="21">
        <v>0</v>
      </c>
    </row>
    <row r="376" spans="1:30" ht="38.25">
      <c r="A376" s="22" t="s">
        <v>325</v>
      </c>
      <c r="B376" s="21">
        <v>0</v>
      </c>
      <c r="C376" s="21">
        <v>0</v>
      </c>
      <c r="D376" s="21">
        <v>81526</v>
      </c>
      <c r="E376" s="21">
        <v>0</v>
      </c>
      <c r="F376" s="21">
        <v>1223216</v>
      </c>
      <c r="G376" s="21">
        <f t="shared" si="45"/>
        <v>1304742</v>
      </c>
      <c r="H376" s="21">
        <v>0</v>
      </c>
      <c r="I376" s="21">
        <v>81526</v>
      </c>
      <c r="J376" s="21">
        <v>0</v>
      </c>
      <c r="K376" s="21">
        <v>1112600</v>
      </c>
      <c r="L376" s="21">
        <f t="shared" si="46"/>
        <v>1194126</v>
      </c>
      <c r="M376" s="21">
        <v>0</v>
      </c>
      <c r="N376" s="21">
        <v>52821.52</v>
      </c>
      <c r="O376" s="21">
        <v>0</v>
      </c>
      <c r="P376" s="21">
        <v>1112600</v>
      </c>
      <c r="Q376" s="21">
        <f t="shared" si="47"/>
        <v>1165421.52</v>
      </c>
      <c r="R376" s="21">
        <f t="shared" si="48"/>
        <v>0</v>
      </c>
      <c r="S376" s="21">
        <f t="shared" si="49"/>
        <v>28704.480000000003</v>
      </c>
      <c r="T376" s="21">
        <f t="shared" si="50"/>
        <v>0</v>
      </c>
      <c r="U376" s="21">
        <f t="shared" si="51"/>
        <v>1165421.52</v>
      </c>
      <c r="V376" s="21">
        <v>1194126</v>
      </c>
      <c r="W376" s="21">
        <v>96175.6</v>
      </c>
      <c r="X376" s="21">
        <f t="shared" si="52"/>
        <v>1097950.3999999999</v>
      </c>
      <c r="Y376" s="21">
        <f t="shared" si="53"/>
        <v>8.0540579469838196</v>
      </c>
      <c r="Z376" s="21">
        <v>0</v>
      </c>
      <c r="AA376" s="21">
        <v>0</v>
      </c>
      <c r="AB376" s="21">
        <v>0</v>
      </c>
      <c r="AC376" s="21">
        <v>0</v>
      </c>
      <c r="AD376" s="21">
        <v>0</v>
      </c>
    </row>
    <row r="377" spans="1:30" ht="38.25">
      <c r="A377" s="22" t="s">
        <v>326</v>
      </c>
      <c r="B377" s="21">
        <v>0</v>
      </c>
      <c r="C377" s="21">
        <v>0</v>
      </c>
      <c r="D377" s="21">
        <v>63500</v>
      </c>
      <c r="E377" s="21">
        <v>0</v>
      </c>
      <c r="F377" s="21">
        <v>0</v>
      </c>
      <c r="G377" s="21">
        <f t="shared" si="45"/>
        <v>63500</v>
      </c>
      <c r="H377" s="21">
        <v>0</v>
      </c>
      <c r="I377" s="21">
        <v>63500</v>
      </c>
      <c r="J377" s="21">
        <v>0</v>
      </c>
      <c r="K377" s="21">
        <v>0</v>
      </c>
      <c r="L377" s="21">
        <f t="shared" si="46"/>
        <v>63500</v>
      </c>
      <c r="M377" s="21">
        <v>0</v>
      </c>
      <c r="N377" s="21">
        <v>39083.03</v>
      </c>
      <c r="O377" s="21">
        <v>0</v>
      </c>
      <c r="P377" s="21">
        <v>0</v>
      </c>
      <c r="Q377" s="21">
        <f t="shared" si="47"/>
        <v>39083.03</v>
      </c>
      <c r="R377" s="21">
        <f t="shared" si="48"/>
        <v>0</v>
      </c>
      <c r="S377" s="21">
        <f t="shared" si="49"/>
        <v>24416.97</v>
      </c>
      <c r="T377" s="21">
        <f t="shared" si="50"/>
        <v>0</v>
      </c>
      <c r="U377" s="21">
        <f t="shared" si="51"/>
        <v>39083.03</v>
      </c>
      <c r="V377" s="21">
        <v>63500</v>
      </c>
      <c r="W377" s="21">
        <v>39083.03</v>
      </c>
      <c r="X377" s="21">
        <f t="shared" si="52"/>
        <v>24416.97</v>
      </c>
      <c r="Y377" s="21">
        <f t="shared" si="53"/>
        <v>61.548078740157472</v>
      </c>
      <c r="Z377" s="21">
        <v>0</v>
      </c>
      <c r="AA377" s="21">
        <v>0</v>
      </c>
      <c r="AB377" s="21">
        <v>0</v>
      </c>
      <c r="AC377" s="21">
        <v>0</v>
      </c>
      <c r="AD377" s="21">
        <v>0</v>
      </c>
    </row>
    <row r="378" spans="1:30" ht="38.25">
      <c r="A378" s="20" t="s">
        <v>46</v>
      </c>
      <c r="B378" s="21">
        <v>0</v>
      </c>
      <c r="C378" s="21">
        <v>0</v>
      </c>
      <c r="D378" s="21">
        <v>0</v>
      </c>
      <c r="E378" s="21">
        <v>76050</v>
      </c>
      <c r="F378" s="21">
        <v>0</v>
      </c>
      <c r="G378" s="21">
        <f t="shared" si="45"/>
        <v>76050</v>
      </c>
      <c r="H378" s="21">
        <v>0</v>
      </c>
      <c r="I378" s="21">
        <v>0</v>
      </c>
      <c r="J378" s="21">
        <v>76050</v>
      </c>
      <c r="K378" s="21">
        <v>0</v>
      </c>
      <c r="L378" s="21">
        <f t="shared" si="46"/>
        <v>76050</v>
      </c>
      <c r="M378" s="21">
        <v>0</v>
      </c>
      <c r="N378" s="21">
        <v>0</v>
      </c>
      <c r="O378" s="21">
        <v>34599</v>
      </c>
      <c r="P378" s="21">
        <v>0</v>
      </c>
      <c r="Q378" s="21">
        <f t="shared" si="47"/>
        <v>34599</v>
      </c>
      <c r="R378" s="21">
        <f t="shared" si="48"/>
        <v>0</v>
      </c>
      <c r="S378" s="21">
        <f t="shared" si="49"/>
        <v>0</v>
      </c>
      <c r="T378" s="21">
        <f t="shared" si="50"/>
        <v>41451</v>
      </c>
      <c r="U378" s="21">
        <f t="shared" si="51"/>
        <v>34599</v>
      </c>
      <c r="V378" s="21">
        <v>121714</v>
      </c>
      <c r="W378" s="21">
        <v>30604.11</v>
      </c>
      <c r="X378" s="21">
        <f t="shared" si="52"/>
        <v>91109.89</v>
      </c>
      <c r="Y378" s="21">
        <f t="shared" si="53"/>
        <v>25.144280855119376</v>
      </c>
      <c r="Z378" s="21">
        <v>0</v>
      </c>
      <c r="AA378" s="21">
        <v>0</v>
      </c>
      <c r="AB378" s="21">
        <v>0</v>
      </c>
      <c r="AC378" s="21">
        <v>0</v>
      </c>
      <c r="AD378" s="21">
        <v>0</v>
      </c>
    </row>
    <row r="379" spans="1:30" ht="63.75">
      <c r="A379" s="22" t="s">
        <v>82</v>
      </c>
      <c r="B379" s="21">
        <v>0</v>
      </c>
      <c r="C379" s="21">
        <v>0</v>
      </c>
      <c r="D379" s="21">
        <v>0</v>
      </c>
      <c r="E379" s="21">
        <v>76050</v>
      </c>
      <c r="F379" s="21">
        <v>0</v>
      </c>
      <c r="G379" s="21">
        <f t="shared" si="45"/>
        <v>76050</v>
      </c>
      <c r="H379" s="21">
        <v>0</v>
      </c>
      <c r="I379" s="21">
        <v>0</v>
      </c>
      <c r="J379" s="21">
        <v>76050</v>
      </c>
      <c r="K379" s="21">
        <v>0</v>
      </c>
      <c r="L379" s="21">
        <f t="shared" si="46"/>
        <v>76050</v>
      </c>
      <c r="M379" s="21">
        <v>0</v>
      </c>
      <c r="N379" s="21">
        <v>0</v>
      </c>
      <c r="O379" s="21">
        <v>34599</v>
      </c>
      <c r="P379" s="21">
        <v>0</v>
      </c>
      <c r="Q379" s="21">
        <f t="shared" si="47"/>
        <v>34599</v>
      </c>
      <c r="R379" s="21">
        <f t="shared" si="48"/>
        <v>0</v>
      </c>
      <c r="S379" s="21">
        <f t="shared" si="49"/>
        <v>0</v>
      </c>
      <c r="T379" s="21">
        <f t="shared" si="50"/>
        <v>41451</v>
      </c>
      <c r="U379" s="21">
        <f t="shared" si="51"/>
        <v>34599</v>
      </c>
      <c r="V379" s="21">
        <v>121714</v>
      </c>
      <c r="W379" s="21">
        <v>30604.11</v>
      </c>
      <c r="X379" s="21">
        <f t="shared" si="52"/>
        <v>91109.89</v>
      </c>
      <c r="Y379" s="21">
        <f t="shared" si="53"/>
        <v>25.144280855119376</v>
      </c>
      <c r="Z379" s="21">
        <v>0</v>
      </c>
      <c r="AA379" s="21">
        <v>0</v>
      </c>
      <c r="AB379" s="21">
        <v>0</v>
      </c>
      <c r="AC379" s="21">
        <v>0</v>
      </c>
      <c r="AD379" s="21">
        <v>0</v>
      </c>
    </row>
    <row r="380" spans="1:30" ht="25.5">
      <c r="A380" s="20" t="s">
        <v>87</v>
      </c>
      <c r="B380" s="21">
        <v>0</v>
      </c>
      <c r="C380" s="21">
        <v>1057194</v>
      </c>
      <c r="D380" s="21">
        <v>0</v>
      </c>
      <c r="E380" s="21">
        <v>0</v>
      </c>
      <c r="F380" s="21">
        <v>4062086</v>
      </c>
      <c r="G380" s="21">
        <f t="shared" si="45"/>
        <v>5119280</v>
      </c>
      <c r="H380" s="21">
        <v>969094</v>
      </c>
      <c r="I380" s="21">
        <v>0</v>
      </c>
      <c r="J380" s="21">
        <v>0</v>
      </c>
      <c r="K380" s="21">
        <v>3800175</v>
      </c>
      <c r="L380" s="21">
        <f t="shared" si="46"/>
        <v>4769269</v>
      </c>
      <c r="M380" s="21">
        <v>935974.46</v>
      </c>
      <c r="N380" s="21">
        <v>0</v>
      </c>
      <c r="O380" s="21">
        <v>0</v>
      </c>
      <c r="P380" s="21">
        <v>3800175</v>
      </c>
      <c r="Q380" s="21">
        <f t="shared" si="47"/>
        <v>4736149.46</v>
      </c>
      <c r="R380" s="21">
        <f t="shared" si="48"/>
        <v>33119.540000000037</v>
      </c>
      <c r="S380" s="21">
        <f t="shared" si="49"/>
        <v>0</v>
      </c>
      <c r="T380" s="21">
        <f t="shared" si="50"/>
        <v>0</v>
      </c>
      <c r="U380" s="21">
        <f t="shared" si="51"/>
        <v>4736149.46</v>
      </c>
      <c r="V380" s="21">
        <v>4368566</v>
      </c>
      <c r="W380" s="21">
        <v>3885536.43</v>
      </c>
      <c r="X380" s="21">
        <f t="shared" si="52"/>
        <v>483029.56999999983</v>
      </c>
      <c r="Y380" s="21">
        <f t="shared" si="53"/>
        <v>88.943063467508566</v>
      </c>
      <c r="Z380" s="21">
        <v>0</v>
      </c>
      <c r="AA380" s="21">
        <v>0</v>
      </c>
      <c r="AB380" s="21">
        <v>0</v>
      </c>
      <c r="AC380" s="21">
        <v>0</v>
      </c>
      <c r="AD380" s="21">
        <v>0</v>
      </c>
    </row>
    <row r="381" spans="1:30" ht="25.5">
      <c r="A381" s="20" t="s">
        <v>51</v>
      </c>
      <c r="B381" s="21">
        <v>0</v>
      </c>
      <c r="C381" s="21">
        <v>0</v>
      </c>
      <c r="D381" s="21">
        <v>0</v>
      </c>
      <c r="E381" s="21">
        <v>0</v>
      </c>
      <c r="F381" s="21">
        <v>3709579</v>
      </c>
      <c r="G381" s="21">
        <f t="shared" si="45"/>
        <v>3709579</v>
      </c>
      <c r="H381" s="21">
        <v>0</v>
      </c>
      <c r="I381" s="21">
        <v>0</v>
      </c>
      <c r="J381" s="21">
        <v>0</v>
      </c>
      <c r="K381" s="21">
        <v>3209579</v>
      </c>
      <c r="L381" s="21">
        <f t="shared" si="46"/>
        <v>3209579</v>
      </c>
      <c r="M381" s="21">
        <v>0</v>
      </c>
      <c r="N381" s="21">
        <v>0</v>
      </c>
      <c r="O381" s="21">
        <v>0</v>
      </c>
      <c r="P381" s="21">
        <v>3209579</v>
      </c>
      <c r="Q381" s="21">
        <f t="shared" si="47"/>
        <v>3209579</v>
      </c>
      <c r="R381" s="21">
        <f t="shared" si="48"/>
        <v>0</v>
      </c>
      <c r="S381" s="21">
        <f t="shared" si="49"/>
        <v>0</v>
      </c>
      <c r="T381" s="21">
        <f t="shared" si="50"/>
        <v>0</v>
      </c>
      <c r="U381" s="21">
        <f t="shared" si="51"/>
        <v>3209579</v>
      </c>
      <c r="V381" s="21">
        <v>3209579</v>
      </c>
      <c r="W381" s="21">
        <v>1774330.86</v>
      </c>
      <c r="X381" s="21">
        <f t="shared" si="52"/>
        <v>1435248.14</v>
      </c>
      <c r="Y381" s="21">
        <f t="shared" si="53"/>
        <v>55.282355100154881</v>
      </c>
      <c r="Z381" s="21">
        <v>0</v>
      </c>
      <c r="AA381" s="21">
        <v>0</v>
      </c>
      <c r="AB381" s="21">
        <v>0</v>
      </c>
      <c r="AC381" s="21">
        <v>0</v>
      </c>
      <c r="AD381" s="21">
        <v>0</v>
      </c>
    </row>
    <row r="382" spans="1:30" s="19" customFormat="1">
      <c r="A382" s="17" t="s">
        <v>327</v>
      </c>
      <c r="B382" s="18">
        <v>0</v>
      </c>
      <c r="C382" s="18">
        <v>7010520</v>
      </c>
      <c r="D382" s="18">
        <v>582026</v>
      </c>
      <c r="E382" s="18">
        <v>577581</v>
      </c>
      <c r="F382" s="18">
        <v>591695051</v>
      </c>
      <c r="G382" s="18">
        <f t="shared" si="45"/>
        <v>599865178</v>
      </c>
      <c r="H382" s="18">
        <v>6208841</v>
      </c>
      <c r="I382" s="18">
        <v>511742</v>
      </c>
      <c r="J382" s="18">
        <v>400791</v>
      </c>
      <c r="K382" s="18">
        <v>535233776</v>
      </c>
      <c r="L382" s="18">
        <f t="shared" si="46"/>
        <v>542355150</v>
      </c>
      <c r="M382" s="18">
        <v>6252794.9199999999</v>
      </c>
      <c r="N382" s="18">
        <v>577773.79</v>
      </c>
      <c r="O382" s="18">
        <v>365446.05</v>
      </c>
      <c r="P382" s="18">
        <v>535233776</v>
      </c>
      <c r="Q382" s="18">
        <f t="shared" si="47"/>
        <v>542429790.75999999</v>
      </c>
      <c r="R382" s="18">
        <f t="shared" si="48"/>
        <v>-43953.919999999925</v>
      </c>
      <c r="S382" s="18">
        <f t="shared" si="49"/>
        <v>-66031.790000000037</v>
      </c>
      <c r="T382" s="18">
        <f t="shared" si="50"/>
        <v>35344.950000000012</v>
      </c>
      <c r="U382" s="18">
        <f t="shared" si="51"/>
        <v>542429790.75999999</v>
      </c>
      <c r="V382" s="18">
        <v>542394092</v>
      </c>
      <c r="W382" s="18">
        <v>537993852.85000002</v>
      </c>
      <c r="X382" s="18">
        <f t="shared" si="52"/>
        <v>4400239.1499999762</v>
      </c>
      <c r="Y382" s="18">
        <f t="shared" si="53"/>
        <v>99.188737632857553</v>
      </c>
      <c r="Z382" s="18">
        <v>0</v>
      </c>
      <c r="AA382" s="18">
        <v>0</v>
      </c>
      <c r="AB382" s="18">
        <v>0</v>
      </c>
      <c r="AC382" s="18">
        <v>0</v>
      </c>
      <c r="AD382" s="18">
        <v>0</v>
      </c>
    </row>
    <row r="383" spans="1:30" ht="25.5">
      <c r="A383" s="20" t="s">
        <v>328</v>
      </c>
      <c r="B383" s="21">
        <v>0</v>
      </c>
      <c r="C383" s="21">
        <v>0</v>
      </c>
      <c r="D383" s="21">
        <v>0</v>
      </c>
      <c r="E383" s="21">
        <v>0</v>
      </c>
      <c r="F383" s="21">
        <v>27867970</v>
      </c>
      <c r="G383" s="21">
        <f t="shared" si="45"/>
        <v>27867970</v>
      </c>
      <c r="H383" s="21">
        <v>0</v>
      </c>
      <c r="I383" s="21">
        <v>0</v>
      </c>
      <c r="J383" s="21">
        <v>0</v>
      </c>
      <c r="K383" s="21">
        <v>25153449</v>
      </c>
      <c r="L383" s="21">
        <f t="shared" si="46"/>
        <v>25153449</v>
      </c>
      <c r="M383" s="21">
        <v>0</v>
      </c>
      <c r="N383" s="21">
        <v>0</v>
      </c>
      <c r="O383" s="21">
        <v>0</v>
      </c>
      <c r="P383" s="21">
        <v>25153449</v>
      </c>
      <c r="Q383" s="21">
        <f t="shared" si="47"/>
        <v>25153449</v>
      </c>
      <c r="R383" s="21">
        <f t="shared" si="48"/>
        <v>0</v>
      </c>
      <c r="S383" s="21">
        <f t="shared" si="49"/>
        <v>0</v>
      </c>
      <c r="T383" s="21">
        <f t="shared" si="50"/>
        <v>0</v>
      </c>
      <c r="U383" s="21">
        <f t="shared" si="51"/>
        <v>25153449</v>
      </c>
      <c r="V383" s="21">
        <v>25153449</v>
      </c>
      <c r="W383" s="21">
        <v>25006817.280000001</v>
      </c>
      <c r="X383" s="21">
        <f t="shared" si="52"/>
        <v>146631.71999999881</v>
      </c>
      <c r="Y383" s="21">
        <f t="shared" si="53"/>
        <v>99.417051236194297</v>
      </c>
      <c r="Z383" s="21">
        <v>0</v>
      </c>
      <c r="AA383" s="21">
        <v>0</v>
      </c>
      <c r="AB383" s="21">
        <v>0</v>
      </c>
      <c r="AC383" s="21">
        <v>0</v>
      </c>
      <c r="AD383" s="21">
        <v>0</v>
      </c>
    </row>
    <row r="384" spans="1:30">
      <c r="A384" s="20" t="s">
        <v>329</v>
      </c>
      <c r="B384" s="21">
        <v>0</v>
      </c>
      <c r="C384" s="21">
        <v>7010520</v>
      </c>
      <c r="D384" s="21">
        <v>0</v>
      </c>
      <c r="E384" s="21">
        <v>536076</v>
      </c>
      <c r="F384" s="21">
        <v>65011094</v>
      </c>
      <c r="G384" s="21">
        <f t="shared" si="45"/>
        <v>72557690</v>
      </c>
      <c r="H384" s="21">
        <v>6208841</v>
      </c>
      <c r="I384" s="21">
        <v>0</v>
      </c>
      <c r="J384" s="21">
        <v>374286</v>
      </c>
      <c r="K384" s="21">
        <v>57295166</v>
      </c>
      <c r="L384" s="21">
        <f t="shared" si="46"/>
        <v>63878293</v>
      </c>
      <c r="M384" s="21">
        <v>6249974.1399999997</v>
      </c>
      <c r="N384" s="21">
        <v>0</v>
      </c>
      <c r="O384" s="21">
        <v>338941.55</v>
      </c>
      <c r="P384" s="21">
        <v>57295166</v>
      </c>
      <c r="Q384" s="21">
        <f t="shared" si="47"/>
        <v>63884081.689999998</v>
      </c>
      <c r="R384" s="21">
        <f t="shared" si="48"/>
        <v>-41133.139999999665</v>
      </c>
      <c r="S384" s="21">
        <f t="shared" si="49"/>
        <v>0</v>
      </c>
      <c r="T384" s="21">
        <f t="shared" si="50"/>
        <v>35344.450000000012</v>
      </c>
      <c r="U384" s="21">
        <f t="shared" si="51"/>
        <v>63884081.689999998</v>
      </c>
      <c r="V384" s="21">
        <v>63878913</v>
      </c>
      <c r="W384" s="21">
        <v>62460592.390000001</v>
      </c>
      <c r="X384" s="21">
        <f t="shared" si="52"/>
        <v>1418320.6099999994</v>
      </c>
      <c r="Y384" s="21">
        <f t="shared" si="53"/>
        <v>97.779673223306105</v>
      </c>
      <c r="Z384" s="21">
        <v>0</v>
      </c>
      <c r="AA384" s="21">
        <v>0</v>
      </c>
      <c r="AB384" s="21">
        <v>0</v>
      </c>
      <c r="AC384" s="21">
        <v>0</v>
      </c>
      <c r="AD384" s="21">
        <v>0</v>
      </c>
    </row>
    <row r="385" spans="1:30" ht="25.5">
      <c r="A385" s="22" t="s">
        <v>330</v>
      </c>
      <c r="B385" s="21">
        <v>0</v>
      </c>
      <c r="C385" s="21">
        <v>0</v>
      </c>
      <c r="D385" s="21">
        <v>0</v>
      </c>
      <c r="E385" s="21">
        <v>0</v>
      </c>
      <c r="F385" s="21">
        <v>29099914</v>
      </c>
      <c r="G385" s="21">
        <f t="shared" si="45"/>
        <v>29099914</v>
      </c>
      <c r="H385" s="21">
        <v>0</v>
      </c>
      <c r="I385" s="21">
        <v>0</v>
      </c>
      <c r="J385" s="21">
        <v>0</v>
      </c>
      <c r="K385" s="21">
        <v>25138136</v>
      </c>
      <c r="L385" s="21">
        <f t="shared" si="46"/>
        <v>25138136</v>
      </c>
      <c r="M385" s="21">
        <v>0</v>
      </c>
      <c r="N385" s="21">
        <v>0</v>
      </c>
      <c r="O385" s="21">
        <v>0</v>
      </c>
      <c r="P385" s="21">
        <v>25138136</v>
      </c>
      <c r="Q385" s="21">
        <f t="shared" si="47"/>
        <v>25138136</v>
      </c>
      <c r="R385" s="21">
        <f t="shared" si="48"/>
        <v>0</v>
      </c>
      <c r="S385" s="21">
        <f t="shared" si="49"/>
        <v>0</v>
      </c>
      <c r="T385" s="21">
        <f t="shared" si="50"/>
        <v>0</v>
      </c>
      <c r="U385" s="21">
        <f t="shared" si="51"/>
        <v>25138136</v>
      </c>
      <c r="V385" s="21">
        <v>25138136</v>
      </c>
      <c r="W385" s="21">
        <v>24792874.629999999</v>
      </c>
      <c r="X385" s="21">
        <f t="shared" si="52"/>
        <v>345261.37000000104</v>
      </c>
      <c r="Y385" s="21">
        <f t="shared" si="53"/>
        <v>98.626543471640062</v>
      </c>
      <c r="Z385" s="21">
        <v>0</v>
      </c>
      <c r="AA385" s="21">
        <v>0</v>
      </c>
      <c r="AB385" s="21">
        <v>0</v>
      </c>
      <c r="AC385" s="21">
        <v>0</v>
      </c>
      <c r="AD385" s="21">
        <v>0</v>
      </c>
    </row>
    <row r="386" spans="1:30" ht="25.5">
      <c r="A386" s="22" t="s">
        <v>331</v>
      </c>
      <c r="B386" s="21">
        <v>0</v>
      </c>
      <c r="C386" s="21">
        <v>6547520</v>
      </c>
      <c r="D386" s="21">
        <v>0</v>
      </c>
      <c r="E386" s="21">
        <v>336158</v>
      </c>
      <c r="F386" s="21">
        <v>29221349</v>
      </c>
      <c r="G386" s="21">
        <f t="shared" si="45"/>
        <v>36105027</v>
      </c>
      <c r="H386" s="21">
        <v>5782953</v>
      </c>
      <c r="I386" s="21">
        <v>0</v>
      </c>
      <c r="J386" s="21">
        <v>210963</v>
      </c>
      <c r="K386" s="21">
        <v>26064254</v>
      </c>
      <c r="L386" s="21">
        <f t="shared" si="46"/>
        <v>32058170</v>
      </c>
      <c r="M386" s="21">
        <v>5793699.8399999999</v>
      </c>
      <c r="N386" s="21">
        <v>0</v>
      </c>
      <c r="O386" s="21">
        <v>167710.45000000001</v>
      </c>
      <c r="P386" s="21">
        <v>26064254</v>
      </c>
      <c r="Q386" s="21">
        <f t="shared" si="47"/>
        <v>32025664.289999999</v>
      </c>
      <c r="R386" s="21">
        <f t="shared" si="48"/>
        <v>-10746.839999999851</v>
      </c>
      <c r="S386" s="21">
        <f t="shared" si="49"/>
        <v>0</v>
      </c>
      <c r="T386" s="21">
        <f t="shared" si="50"/>
        <v>43252.549999999988</v>
      </c>
      <c r="U386" s="21">
        <f t="shared" si="51"/>
        <v>32025664.289999999</v>
      </c>
      <c r="V386" s="21">
        <v>32058490</v>
      </c>
      <c r="W386" s="21">
        <v>31373960.350000001</v>
      </c>
      <c r="X386" s="21">
        <f t="shared" si="52"/>
        <v>684529.64999999851</v>
      </c>
      <c r="Y386" s="21">
        <f t="shared" si="53"/>
        <v>97.864747684622714</v>
      </c>
      <c r="Z386" s="21">
        <v>0</v>
      </c>
      <c r="AA386" s="21">
        <v>0</v>
      </c>
      <c r="AB386" s="21">
        <v>0</v>
      </c>
      <c r="AC386" s="21">
        <v>0</v>
      </c>
      <c r="AD386" s="21">
        <v>0</v>
      </c>
    </row>
    <row r="387" spans="1:30" ht="25.5">
      <c r="A387" s="22" t="s">
        <v>332</v>
      </c>
      <c r="B387" s="21">
        <v>0</v>
      </c>
      <c r="C387" s="21">
        <v>0</v>
      </c>
      <c r="D387" s="21">
        <v>0</v>
      </c>
      <c r="E387" s="21">
        <v>0</v>
      </c>
      <c r="F387" s="21">
        <v>15000</v>
      </c>
      <c r="G387" s="21">
        <f t="shared" si="45"/>
        <v>15000</v>
      </c>
      <c r="H387" s="21">
        <v>0</v>
      </c>
      <c r="I387" s="21">
        <v>0</v>
      </c>
      <c r="J387" s="21">
        <v>0</v>
      </c>
      <c r="K387" s="21">
        <v>15000</v>
      </c>
      <c r="L387" s="21">
        <f t="shared" si="46"/>
        <v>15000</v>
      </c>
      <c r="M387" s="21">
        <v>0</v>
      </c>
      <c r="N387" s="21">
        <v>0</v>
      </c>
      <c r="O387" s="21">
        <v>0</v>
      </c>
      <c r="P387" s="21">
        <v>15000</v>
      </c>
      <c r="Q387" s="21">
        <f t="shared" si="47"/>
        <v>15000</v>
      </c>
      <c r="R387" s="21">
        <f t="shared" si="48"/>
        <v>0</v>
      </c>
      <c r="S387" s="21">
        <f t="shared" si="49"/>
        <v>0</v>
      </c>
      <c r="T387" s="21">
        <f t="shared" si="50"/>
        <v>0</v>
      </c>
      <c r="U387" s="21">
        <f t="shared" si="51"/>
        <v>15000</v>
      </c>
      <c r="V387" s="21">
        <v>15000</v>
      </c>
      <c r="W387" s="21">
        <v>14983.01</v>
      </c>
      <c r="X387" s="21">
        <f t="shared" si="52"/>
        <v>16.989999999999782</v>
      </c>
      <c r="Y387" s="21">
        <f t="shared" si="53"/>
        <v>99.886733333333339</v>
      </c>
      <c r="Z387" s="21">
        <v>0</v>
      </c>
      <c r="AA387" s="21">
        <v>0</v>
      </c>
      <c r="AB387" s="21">
        <v>0</v>
      </c>
      <c r="AC387" s="21">
        <v>0</v>
      </c>
      <c r="AD387" s="21">
        <v>0</v>
      </c>
    </row>
    <row r="388" spans="1:30" ht="51">
      <c r="A388" s="22" t="s">
        <v>333</v>
      </c>
      <c r="B388" s="21">
        <v>0</v>
      </c>
      <c r="C388" s="21">
        <v>463000</v>
      </c>
      <c r="D388" s="21">
        <v>0</v>
      </c>
      <c r="E388" s="21">
        <v>13533</v>
      </c>
      <c r="F388" s="21">
        <v>4480564</v>
      </c>
      <c r="G388" s="21">
        <f t="shared" si="45"/>
        <v>4957097</v>
      </c>
      <c r="H388" s="21">
        <v>425888</v>
      </c>
      <c r="I388" s="21">
        <v>0</v>
      </c>
      <c r="J388" s="21">
        <v>15366</v>
      </c>
      <c r="K388" s="21">
        <v>4094354</v>
      </c>
      <c r="L388" s="21">
        <f t="shared" si="46"/>
        <v>4535608</v>
      </c>
      <c r="M388" s="21">
        <v>456274.3</v>
      </c>
      <c r="N388" s="21">
        <v>0</v>
      </c>
      <c r="O388" s="21">
        <v>11807.82</v>
      </c>
      <c r="P388" s="21">
        <v>4094354</v>
      </c>
      <c r="Q388" s="21">
        <f t="shared" si="47"/>
        <v>4562436.12</v>
      </c>
      <c r="R388" s="21">
        <f t="shared" si="48"/>
        <v>-30386.299999999988</v>
      </c>
      <c r="S388" s="21">
        <f t="shared" si="49"/>
        <v>0</v>
      </c>
      <c r="T388" s="21">
        <f t="shared" si="50"/>
        <v>3558.1800000000003</v>
      </c>
      <c r="U388" s="21">
        <f t="shared" si="51"/>
        <v>4562436.12</v>
      </c>
      <c r="V388" s="21">
        <v>4535908</v>
      </c>
      <c r="W388" s="21">
        <v>4402101.76</v>
      </c>
      <c r="X388" s="21">
        <f t="shared" si="52"/>
        <v>133806.24000000022</v>
      </c>
      <c r="Y388" s="21">
        <f t="shared" si="53"/>
        <v>97.050067153037489</v>
      </c>
      <c r="Z388" s="21">
        <v>0</v>
      </c>
      <c r="AA388" s="21">
        <v>0</v>
      </c>
      <c r="AB388" s="21">
        <v>0</v>
      </c>
      <c r="AC388" s="21">
        <v>0</v>
      </c>
      <c r="AD388" s="21">
        <v>0</v>
      </c>
    </row>
    <row r="389" spans="1:30" ht="25.5">
      <c r="A389" s="22" t="s">
        <v>334</v>
      </c>
      <c r="B389" s="21">
        <v>0</v>
      </c>
      <c r="C389" s="21">
        <v>0</v>
      </c>
      <c r="D389" s="21">
        <v>0</v>
      </c>
      <c r="E389" s="21">
        <v>0</v>
      </c>
      <c r="F389" s="21">
        <v>124150</v>
      </c>
      <c r="G389" s="21">
        <f t="shared" si="45"/>
        <v>124150</v>
      </c>
      <c r="H389" s="21">
        <v>0</v>
      </c>
      <c r="I389" s="21">
        <v>0</v>
      </c>
      <c r="J389" s="21">
        <v>0</v>
      </c>
      <c r="K389" s="21">
        <v>119550</v>
      </c>
      <c r="L389" s="21">
        <f t="shared" si="46"/>
        <v>119550</v>
      </c>
      <c r="M389" s="21">
        <v>0</v>
      </c>
      <c r="N389" s="21">
        <v>0</v>
      </c>
      <c r="O389" s="21">
        <v>0</v>
      </c>
      <c r="P389" s="21">
        <v>119550</v>
      </c>
      <c r="Q389" s="21">
        <f t="shared" si="47"/>
        <v>119550</v>
      </c>
      <c r="R389" s="21">
        <f t="shared" si="48"/>
        <v>0</v>
      </c>
      <c r="S389" s="21">
        <f t="shared" si="49"/>
        <v>0</v>
      </c>
      <c r="T389" s="21">
        <f t="shared" si="50"/>
        <v>0</v>
      </c>
      <c r="U389" s="21">
        <f t="shared" si="51"/>
        <v>119550</v>
      </c>
      <c r="V389" s="21">
        <v>119550</v>
      </c>
      <c r="W389" s="21">
        <v>119550</v>
      </c>
      <c r="X389" s="21">
        <f t="shared" si="52"/>
        <v>0</v>
      </c>
      <c r="Y389" s="21">
        <f t="shared" si="53"/>
        <v>100</v>
      </c>
      <c r="Z389" s="21">
        <v>0</v>
      </c>
      <c r="AA389" s="21">
        <v>0</v>
      </c>
      <c r="AB389" s="21">
        <v>0</v>
      </c>
      <c r="AC389" s="21">
        <v>0</v>
      </c>
      <c r="AD389" s="21">
        <v>0</v>
      </c>
    </row>
    <row r="390" spans="1:30" ht="25.5">
      <c r="A390" s="22" t="s">
        <v>335</v>
      </c>
      <c r="B390" s="21">
        <v>0</v>
      </c>
      <c r="C390" s="21">
        <v>0</v>
      </c>
      <c r="D390" s="21">
        <v>0</v>
      </c>
      <c r="E390" s="21">
        <v>186385</v>
      </c>
      <c r="F390" s="21">
        <v>2004617</v>
      </c>
      <c r="G390" s="21">
        <f t="shared" si="45"/>
        <v>2191002</v>
      </c>
      <c r="H390" s="21">
        <v>0</v>
      </c>
      <c r="I390" s="21">
        <v>0</v>
      </c>
      <c r="J390" s="21">
        <v>147957</v>
      </c>
      <c r="K390" s="21">
        <v>1798472</v>
      </c>
      <c r="L390" s="21">
        <f t="shared" si="46"/>
        <v>1946429</v>
      </c>
      <c r="M390" s="21">
        <v>0</v>
      </c>
      <c r="N390" s="21">
        <v>0</v>
      </c>
      <c r="O390" s="21">
        <v>159423.28</v>
      </c>
      <c r="P390" s="21">
        <v>1798472</v>
      </c>
      <c r="Q390" s="21">
        <f t="shared" si="47"/>
        <v>1957895.28</v>
      </c>
      <c r="R390" s="21">
        <f t="shared" si="48"/>
        <v>0</v>
      </c>
      <c r="S390" s="21">
        <f t="shared" si="49"/>
        <v>0</v>
      </c>
      <c r="T390" s="21">
        <f t="shared" si="50"/>
        <v>-11466.279999999999</v>
      </c>
      <c r="U390" s="21">
        <f t="shared" si="51"/>
        <v>1957895.28</v>
      </c>
      <c r="V390" s="21">
        <v>1946429</v>
      </c>
      <c r="W390" s="21">
        <v>1693442.94</v>
      </c>
      <c r="X390" s="21">
        <f t="shared" si="52"/>
        <v>252986.06000000006</v>
      </c>
      <c r="Y390" s="21">
        <f t="shared" si="53"/>
        <v>87.002553907694548</v>
      </c>
      <c r="Z390" s="21">
        <v>0</v>
      </c>
      <c r="AA390" s="21">
        <v>0</v>
      </c>
      <c r="AB390" s="21">
        <v>0</v>
      </c>
      <c r="AC390" s="21">
        <v>0</v>
      </c>
      <c r="AD390" s="21">
        <v>0</v>
      </c>
    </row>
    <row r="391" spans="1:30" ht="38.25">
      <c r="A391" s="22" t="s">
        <v>336</v>
      </c>
      <c r="B391" s="21">
        <v>0</v>
      </c>
      <c r="C391" s="21">
        <v>0</v>
      </c>
      <c r="D391" s="21">
        <v>0</v>
      </c>
      <c r="E391" s="21">
        <v>0</v>
      </c>
      <c r="F391" s="21">
        <v>65500</v>
      </c>
      <c r="G391" s="21">
        <f t="shared" si="45"/>
        <v>65500</v>
      </c>
      <c r="H391" s="21">
        <v>0</v>
      </c>
      <c r="I391" s="21">
        <v>0</v>
      </c>
      <c r="J391" s="21">
        <v>0</v>
      </c>
      <c r="K391" s="21">
        <v>65400</v>
      </c>
      <c r="L391" s="21">
        <f t="shared" si="46"/>
        <v>65400</v>
      </c>
      <c r="M391" s="21">
        <v>0</v>
      </c>
      <c r="N391" s="21">
        <v>0</v>
      </c>
      <c r="O391" s="21">
        <v>0</v>
      </c>
      <c r="P391" s="21">
        <v>65400</v>
      </c>
      <c r="Q391" s="21">
        <f t="shared" si="47"/>
        <v>65400</v>
      </c>
      <c r="R391" s="21">
        <f t="shared" si="48"/>
        <v>0</v>
      </c>
      <c r="S391" s="21">
        <f t="shared" si="49"/>
        <v>0</v>
      </c>
      <c r="T391" s="21">
        <f t="shared" si="50"/>
        <v>0</v>
      </c>
      <c r="U391" s="21">
        <f t="shared" si="51"/>
        <v>65400</v>
      </c>
      <c r="V391" s="21">
        <v>65400</v>
      </c>
      <c r="W391" s="21">
        <v>63679.7</v>
      </c>
      <c r="X391" s="21">
        <f t="shared" si="52"/>
        <v>1720.3000000000029</v>
      </c>
      <c r="Y391" s="21">
        <f t="shared" si="53"/>
        <v>97.369571865443419</v>
      </c>
      <c r="Z391" s="21">
        <v>0</v>
      </c>
      <c r="AA391" s="21">
        <v>0</v>
      </c>
      <c r="AB391" s="21">
        <v>0</v>
      </c>
      <c r="AC391" s="21">
        <v>0</v>
      </c>
      <c r="AD391" s="21">
        <v>0</v>
      </c>
    </row>
    <row r="392" spans="1:30">
      <c r="A392" s="20" t="s">
        <v>337</v>
      </c>
      <c r="B392" s="21">
        <v>0</v>
      </c>
      <c r="C392" s="21">
        <v>0</v>
      </c>
      <c r="D392" s="21">
        <v>0</v>
      </c>
      <c r="E392" s="21">
        <v>0</v>
      </c>
      <c r="F392" s="21">
        <v>6453722</v>
      </c>
      <c r="G392" s="21">
        <f t="shared" si="45"/>
        <v>6453722</v>
      </c>
      <c r="H392" s="21">
        <v>0</v>
      </c>
      <c r="I392" s="21">
        <v>0</v>
      </c>
      <c r="J392" s="21">
        <v>0</v>
      </c>
      <c r="K392" s="21">
        <v>5821203</v>
      </c>
      <c r="L392" s="21">
        <f t="shared" si="46"/>
        <v>5821203</v>
      </c>
      <c r="M392" s="21">
        <v>0</v>
      </c>
      <c r="N392" s="21">
        <v>0</v>
      </c>
      <c r="O392" s="21">
        <v>0</v>
      </c>
      <c r="P392" s="21">
        <v>5821203</v>
      </c>
      <c r="Q392" s="21">
        <f t="shared" si="47"/>
        <v>5821203</v>
      </c>
      <c r="R392" s="21">
        <f t="shared" si="48"/>
        <v>0</v>
      </c>
      <c r="S392" s="21">
        <f t="shared" si="49"/>
        <v>0</v>
      </c>
      <c r="T392" s="21">
        <f t="shared" si="50"/>
        <v>0</v>
      </c>
      <c r="U392" s="21">
        <f t="shared" si="51"/>
        <v>5821203</v>
      </c>
      <c r="V392" s="21">
        <v>5821203</v>
      </c>
      <c r="W392" s="21">
        <v>5547097.8600000003</v>
      </c>
      <c r="X392" s="21">
        <f t="shared" si="52"/>
        <v>274105.13999999966</v>
      </c>
      <c r="Y392" s="21">
        <f t="shared" si="53"/>
        <v>95.29126299151568</v>
      </c>
      <c r="Z392" s="21">
        <v>0</v>
      </c>
      <c r="AA392" s="21">
        <v>0</v>
      </c>
      <c r="AB392" s="21">
        <v>0</v>
      </c>
      <c r="AC392" s="21">
        <v>0</v>
      </c>
      <c r="AD392" s="21">
        <v>0</v>
      </c>
    </row>
    <row r="393" spans="1:30" ht="25.5">
      <c r="A393" s="22" t="s">
        <v>338</v>
      </c>
      <c r="B393" s="21">
        <v>0</v>
      </c>
      <c r="C393" s="21">
        <v>0</v>
      </c>
      <c r="D393" s="21">
        <v>0</v>
      </c>
      <c r="E393" s="21">
        <v>0</v>
      </c>
      <c r="F393" s="21">
        <v>6453722</v>
      </c>
      <c r="G393" s="21">
        <f t="shared" si="45"/>
        <v>6453722</v>
      </c>
      <c r="H393" s="21">
        <v>0</v>
      </c>
      <c r="I393" s="21">
        <v>0</v>
      </c>
      <c r="J393" s="21">
        <v>0</v>
      </c>
      <c r="K393" s="21">
        <v>5821203</v>
      </c>
      <c r="L393" s="21">
        <f t="shared" si="46"/>
        <v>5821203</v>
      </c>
      <c r="M393" s="21">
        <v>0</v>
      </c>
      <c r="N393" s="21">
        <v>0</v>
      </c>
      <c r="O393" s="21">
        <v>0</v>
      </c>
      <c r="P393" s="21">
        <v>5821203</v>
      </c>
      <c r="Q393" s="21">
        <f t="shared" si="47"/>
        <v>5821203</v>
      </c>
      <c r="R393" s="21">
        <f t="shared" si="48"/>
        <v>0</v>
      </c>
      <c r="S393" s="21">
        <f t="shared" si="49"/>
        <v>0</v>
      </c>
      <c r="T393" s="21">
        <f t="shared" si="50"/>
        <v>0</v>
      </c>
      <c r="U393" s="21">
        <f t="shared" si="51"/>
        <v>5821203</v>
      </c>
      <c r="V393" s="21">
        <v>5821203</v>
      </c>
      <c r="W393" s="21">
        <v>5547097.8600000003</v>
      </c>
      <c r="X393" s="21">
        <f t="shared" si="52"/>
        <v>274105.13999999966</v>
      </c>
      <c r="Y393" s="21">
        <f t="shared" si="53"/>
        <v>95.29126299151568</v>
      </c>
      <c r="Z393" s="21">
        <v>0</v>
      </c>
      <c r="AA393" s="21">
        <v>0</v>
      </c>
      <c r="AB393" s="21">
        <v>0</v>
      </c>
      <c r="AC393" s="21">
        <v>0</v>
      </c>
      <c r="AD393" s="21">
        <v>0</v>
      </c>
    </row>
    <row r="394" spans="1:30" ht="25.5">
      <c r="A394" s="20" t="s">
        <v>339</v>
      </c>
      <c r="B394" s="21">
        <v>0</v>
      </c>
      <c r="C394" s="21">
        <v>0</v>
      </c>
      <c r="D394" s="21">
        <v>0</v>
      </c>
      <c r="E394" s="21">
        <v>0</v>
      </c>
      <c r="F394" s="21">
        <v>443345211</v>
      </c>
      <c r="G394" s="21">
        <f t="shared" si="45"/>
        <v>443345211</v>
      </c>
      <c r="H394" s="21">
        <v>0</v>
      </c>
      <c r="I394" s="21">
        <v>0</v>
      </c>
      <c r="J394" s="21">
        <v>0</v>
      </c>
      <c r="K394" s="21">
        <v>405304559</v>
      </c>
      <c r="L394" s="21">
        <f t="shared" si="46"/>
        <v>405304559</v>
      </c>
      <c r="M394" s="21">
        <v>2191.11</v>
      </c>
      <c r="N394" s="21">
        <v>0</v>
      </c>
      <c r="O394" s="21">
        <v>0</v>
      </c>
      <c r="P394" s="21">
        <v>405304559</v>
      </c>
      <c r="Q394" s="21">
        <f t="shared" si="47"/>
        <v>405306750.11000001</v>
      </c>
      <c r="R394" s="21">
        <f t="shared" si="48"/>
        <v>-2191.11</v>
      </c>
      <c r="S394" s="21">
        <f t="shared" si="49"/>
        <v>0</v>
      </c>
      <c r="T394" s="21">
        <f t="shared" si="50"/>
        <v>0</v>
      </c>
      <c r="U394" s="21">
        <f t="shared" si="51"/>
        <v>405306750.11000001</v>
      </c>
      <c r="V394" s="21">
        <v>405304559</v>
      </c>
      <c r="W394" s="21">
        <v>404271145.06</v>
      </c>
      <c r="X394" s="21">
        <f t="shared" si="52"/>
        <v>1033413.9399999976</v>
      </c>
      <c r="Y394" s="21">
        <f t="shared" si="53"/>
        <v>99.745027802660374</v>
      </c>
      <c r="Z394" s="21">
        <v>0</v>
      </c>
      <c r="AA394" s="21">
        <v>0</v>
      </c>
      <c r="AB394" s="21">
        <v>0</v>
      </c>
      <c r="AC394" s="21">
        <v>0</v>
      </c>
      <c r="AD394" s="21">
        <v>0</v>
      </c>
    </row>
    <row r="395" spans="1:30">
      <c r="A395" s="22" t="s">
        <v>340</v>
      </c>
      <c r="B395" s="21">
        <v>0</v>
      </c>
      <c r="C395" s="21">
        <v>0</v>
      </c>
      <c r="D395" s="21">
        <v>0</v>
      </c>
      <c r="E395" s="21">
        <v>0</v>
      </c>
      <c r="F395" s="21">
        <v>255716387</v>
      </c>
      <c r="G395" s="21">
        <f t="shared" si="45"/>
        <v>255716387</v>
      </c>
      <c r="H395" s="21">
        <v>0</v>
      </c>
      <c r="I395" s="21">
        <v>0</v>
      </c>
      <c r="J395" s="21">
        <v>0</v>
      </c>
      <c r="K395" s="21">
        <v>231949014</v>
      </c>
      <c r="L395" s="21">
        <f t="shared" si="46"/>
        <v>231949014</v>
      </c>
      <c r="M395" s="21">
        <v>2191.11</v>
      </c>
      <c r="N395" s="21">
        <v>0</v>
      </c>
      <c r="O395" s="21">
        <v>0</v>
      </c>
      <c r="P395" s="21">
        <v>231949014</v>
      </c>
      <c r="Q395" s="21">
        <f t="shared" si="47"/>
        <v>231951205.11000001</v>
      </c>
      <c r="R395" s="21">
        <f t="shared" si="48"/>
        <v>-2191.11</v>
      </c>
      <c r="S395" s="21">
        <f t="shared" si="49"/>
        <v>0</v>
      </c>
      <c r="T395" s="21">
        <f t="shared" si="50"/>
        <v>0</v>
      </c>
      <c r="U395" s="21">
        <f t="shared" si="51"/>
        <v>231951205.11000001</v>
      </c>
      <c r="V395" s="21">
        <v>231949014</v>
      </c>
      <c r="W395" s="21">
        <v>231084109.78999999</v>
      </c>
      <c r="X395" s="21">
        <f t="shared" si="52"/>
        <v>864904.21000000834</v>
      </c>
      <c r="Y395" s="21">
        <f t="shared" si="53"/>
        <v>99.627114513192112</v>
      </c>
      <c r="Z395" s="21">
        <v>0</v>
      </c>
      <c r="AA395" s="21">
        <v>0</v>
      </c>
      <c r="AB395" s="21">
        <v>0</v>
      </c>
      <c r="AC395" s="21">
        <v>0</v>
      </c>
      <c r="AD395" s="21">
        <v>0</v>
      </c>
    </row>
    <row r="396" spans="1:30">
      <c r="A396" s="22" t="s">
        <v>341</v>
      </c>
      <c r="B396" s="21">
        <v>0</v>
      </c>
      <c r="C396" s="21">
        <v>0</v>
      </c>
      <c r="D396" s="21">
        <v>0</v>
      </c>
      <c r="E396" s="21">
        <v>0</v>
      </c>
      <c r="F396" s="21">
        <v>37084567</v>
      </c>
      <c r="G396" s="21">
        <f t="shared" si="45"/>
        <v>37084567</v>
      </c>
      <c r="H396" s="21">
        <v>0</v>
      </c>
      <c r="I396" s="21">
        <v>0</v>
      </c>
      <c r="J396" s="21">
        <v>0</v>
      </c>
      <c r="K396" s="21">
        <v>35394282</v>
      </c>
      <c r="L396" s="21">
        <f t="shared" si="46"/>
        <v>35394282</v>
      </c>
      <c r="M396" s="21">
        <v>0</v>
      </c>
      <c r="N396" s="21">
        <v>0</v>
      </c>
      <c r="O396" s="21">
        <v>0</v>
      </c>
      <c r="P396" s="21">
        <v>35394282</v>
      </c>
      <c r="Q396" s="21">
        <f t="shared" si="47"/>
        <v>35394282</v>
      </c>
      <c r="R396" s="21">
        <f t="shared" si="48"/>
        <v>0</v>
      </c>
      <c r="S396" s="21">
        <f t="shared" si="49"/>
        <v>0</v>
      </c>
      <c r="T396" s="21">
        <f t="shared" si="50"/>
        <v>0</v>
      </c>
      <c r="U396" s="21">
        <f t="shared" si="51"/>
        <v>35394282</v>
      </c>
      <c r="V396" s="21">
        <v>35394282</v>
      </c>
      <c r="W396" s="21">
        <v>35258201.810000002</v>
      </c>
      <c r="X396" s="21">
        <f t="shared" si="52"/>
        <v>136080.18999999762</v>
      </c>
      <c r="Y396" s="21">
        <f t="shared" si="53"/>
        <v>99.615530582030175</v>
      </c>
      <c r="Z396" s="21">
        <v>0</v>
      </c>
      <c r="AA396" s="21">
        <v>0</v>
      </c>
      <c r="AB396" s="21">
        <v>0</v>
      </c>
      <c r="AC396" s="21">
        <v>0</v>
      </c>
      <c r="AD396" s="21">
        <v>0</v>
      </c>
    </row>
    <row r="397" spans="1:30" ht="25.5">
      <c r="A397" s="22" t="s">
        <v>342</v>
      </c>
      <c r="B397" s="21">
        <v>0</v>
      </c>
      <c r="C397" s="21">
        <v>0</v>
      </c>
      <c r="D397" s="21">
        <v>0</v>
      </c>
      <c r="E397" s="21">
        <v>0</v>
      </c>
      <c r="F397" s="21">
        <v>150314001</v>
      </c>
      <c r="G397" s="21">
        <f t="shared" ref="G397:G460" si="54">C397+D397+E397+F397</f>
        <v>150314001</v>
      </c>
      <c r="H397" s="21">
        <v>0</v>
      </c>
      <c r="I397" s="21">
        <v>0</v>
      </c>
      <c r="J397" s="21">
        <v>0</v>
      </c>
      <c r="K397" s="21">
        <v>137787837</v>
      </c>
      <c r="L397" s="21">
        <f t="shared" ref="L397:L460" si="55">H397+I397+J397+K397</f>
        <v>137787837</v>
      </c>
      <c r="M397" s="21">
        <v>0</v>
      </c>
      <c r="N397" s="21">
        <v>0</v>
      </c>
      <c r="O397" s="21">
        <v>0</v>
      </c>
      <c r="P397" s="21">
        <v>137787837</v>
      </c>
      <c r="Q397" s="21">
        <f t="shared" ref="Q397:Q460" si="56">M397+N397+O397+P397</f>
        <v>137787837</v>
      </c>
      <c r="R397" s="21">
        <f t="shared" ref="R397:R460" si="57">H397-M397</f>
        <v>0</v>
      </c>
      <c r="S397" s="21">
        <f t="shared" ref="S397:S460" si="58">I397-N397</f>
        <v>0</v>
      </c>
      <c r="T397" s="21">
        <f t="shared" ref="T397:T460" si="59">J397-O397</f>
        <v>0</v>
      </c>
      <c r="U397" s="21">
        <f t="shared" ref="U397:U460" si="60">Q397+B397</f>
        <v>137787837</v>
      </c>
      <c r="V397" s="21">
        <v>137787837</v>
      </c>
      <c r="W397" s="21">
        <v>137787837</v>
      </c>
      <c r="X397" s="21">
        <f t="shared" ref="X397:X460" si="61">V397-W397</f>
        <v>0</v>
      </c>
      <c r="Y397" s="21">
        <f t="shared" ref="Y397:Y460" si="62">IF(ISERROR(W397/V397*100),0,W397/V397*100)</f>
        <v>100</v>
      </c>
      <c r="Z397" s="21">
        <v>0</v>
      </c>
      <c r="AA397" s="21">
        <v>0</v>
      </c>
      <c r="AB397" s="21">
        <v>0</v>
      </c>
      <c r="AC397" s="21">
        <v>0</v>
      </c>
      <c r="AD397" s="21">
        <v>0</v>
      </c>
    </row>
    <row r="398" spans="1:30" ht="38.25">
      <c r="A398" s="22" t="s">
        <v>343</v>
      </c>
      <c r="B398" s="21">
        <v>0</v>
      </c>
      <c r="C398" s="21">
        <v>0</v>
      </c>
      <c r="D398" s="21">
        <v>0</v>
      </c>
      <c r="E398" s="21">
        <v>0</v>
      </c>
      <c r="F398" s="21">
        <v>230256</v>
      </c>
      <c r="G398" s="21">
        <f t="shared" si="54"/>
        <v>230256</v>
      </c>
      <c r="H398" s="21">
        <v>0</v>
      </c>
      <c r="I398" s="21">
        <v>0</v>
      </c>
      <c r="J398" s="21">
        <v>0</v>
      </c>
      <c r="K398" s="21">
        <v>173426</v>
      </c>
      <c r="L398" s="21">
        <f t="shared" si="55"/>
        <v>173426</v>
      </c>
      <c r="M398" s="21">
        <v>0</v>
      </c>
      <c r="N398" s="21">
        <v>0</v>
      </c>
      <c r="O398" s="21">
        <v>0</v>
      </c>
      <c r="P398" s="21">
        <v>173426</v>
      </c>
      <c r="Q398" s="21">
        <f t="shared" si="56"/>
        <v>173426</v>
      </c>
      <c r="R398" s="21">
        <f t="shared" si="57"/>
        <v>0</v>
      </c>
      <c r="S398" s="21">
        <f t="shared" si="58"/>
        <v>0</v>
      </c>
      <c r="T398" s="21">
        <f t="shared" si="59"/>
        <v>0</v>
      </c>
      <c r="U398" s="21">
        <f t="shared" si="60"/>
        <v>173426</v>
      </c>
      <c r="V398" s="21">
        <v>173426</v>
      </c>
      <c r="W398" s="21">
        <v>140996.46</v>
      </c>
      <c r="X398" s="21">
        <f t="shared" si="61"/>
        <v>32429.540000000008</v>
      </c>
      <c r="Y398" s="21">
        <f t="shared" si="62"/>
        <v>81.300646961816554</v>
      </c>
      <c r="Z398" s="21">
        <v>0</v>
      </c>
      <c r="AA398" s="21">
        <v>0</v>
      </c>
      <c r="AB398" s="21">
        <v>0</v>
      </c>
      <c r="AC398" s="21">
        <v>0</v>
      </c>
      <c r="AD398" s="21">
        <v>0</v>
      </c>
    </row>
    <row r="399" spans="1:30">
      <c r="A399" s="20" t="s">
        <v>344</v>
      </c>
      <c r="B399" s="21">
        <v>0</v>
      </c>
      <c r="C399" s="21">
        <v>0</v>
      </c>
      <c r="D399" s="21">
        <v>0</v>
      </c>
      <c r="E399" s="21">
        <v>0</v>
      </c>
      <c r="F399" s="21">
        <v>2838897</v>
      </c>
      <c r="G399" s="21">
        <f t="shared" si="54"/>
        <v>2838897</v>
      </c>
      <c r="H399" s="21">
        <v>0</v>
      </c>
      <c r="I399" s="21">
        <v>0</v>
      </c>
      <c r="J399" s="21">
        <v>0</v>
      </c>
      <c r="K399" s="21">
        <v>2462175</v>
      </c>
      <c r="L399" s="21">
        <f t="shared" si="55"/>
        <v>2462175</v>
      </c>
      <c r="M399" s="21">
        <v>0</v>
      </c>
      <c r="N399" s="21">
        <v>0</v>
      </c>
      <c r="O399" s="21">
        <v>0</v>
      </c>
      <c r="P399" s="21">
        <v>2462175</v>
      </c>
      <c r="Q399" s="21">
        <f t="shared" si="56"/>
        <v>2462175</v>
      </c>
      <c r="R399" s="21">
        <f t="shared" si="57"/>
        <v>0</v>
      </c>
      <c r="S399" s="21">
        <f t="shared" si="58"/>
        <v>0</v>
      </c>
      <c r="T399" s="21">
        <f t="shared" si="59"/>
        <v>0</v>
      </c>
      <c r="U399" s="21">
        <f t="shared" si="60"/>
        <v>2462175</v>
      </c>
      <c r="V399" s="21">
        <v>2462175</v>
      </c>
      <c r="W399" s="21">
        <v>2381058.58</v>
      </c>
      <c r="X399" s="21">
        <f t="shared" si="61"/>
        <v>81116.419999999925</v>
      </c>
      <c r="Y399" s="21">
        <f t="shared" si="62"/>
        <v>96.705497375288104</v>
      </c>
      <c r="Z399" s="21">
        <v>0</v>
      </c>
      <c r="AA399" s="21">
        <v>0</v>
      </c>
      <c r="AB399" s="21">
        <v>0</v>
      </c>
      <c r="AC399" s="21">
        <v>0</v>
      </c>
      <c r="AD399" s="21">
        <v>0</v>
      </c>
    </row>
    <row r="400" spans="1:30" ht="25.5">
      <c r="A400" s="22" t="s">
        <v>345</v>
      </c>
      <c r="B400" s="21">
        <v>0</v>
      </c>
      <c r="C400" s="21">
        <v>0</v>
      </c>
      <c r="D400" s="21">
        <v>0</v>
      </c>
      <c r="E400" s="21">
        <v>0</v>
      </c>
      <c r="F400" s="21">
        <v>2838897</v>
      </c>
      <c r="G400" s="21">
        <f t="shared" si="54"/>
        <v>2838897</v>
      </c>
      <c r="H400" s="21">
        <v>0</v>
      </c>
      <c r="I400" s="21">
        <v>0</v>
      </c>
      <c r="J400" s="21">
        <v>0</v>
      </c>
      <c r="K400" s="21">
        <v>2462175</v>
      </c>
      <c r="L400" s="21">
        <f t="shared" si="55"/>
        <v>2462175</v>
      </c>
      <c r="M400" s="21">
        <v>0</v>
      </c>
      <c r="N400" s="21">
        <v>0</v>
      </c>
      <c r="O400" s="21">
        <v>0</v>
      </c>
      <c r="P400" s="21">
        <v>2462175</v>
      </c>
      <c r="Q400" s="21">
        <f t="shared" si="56"/>
        <v>2462175</v>
      </c>
      <c r="R400" s="21">
        <f t="shared" si="57"/>
        <v>0</v>
      </c>
      <c r="S400" s="21">
        <f t="shared" si="58"/>
        <v>0</v>
      </c>
      <c r="T400" s="21">
        <f t="shared" si="59"/>
        <v>0</v>
      </c>
      <c r="U400" s="21">
        <f t="shared" si="60"/>
        <v>2462175</v>
      </c>
      <c r="V400" s="21">
        <v>2462175</v>
      </c>
      <c r="W400" s="21">
        <v>2381058.58</v>
      </c>
      <c r="X400" s="21">
        <f t="shared" si="61"/>
        <v>81116.419999999925</v>
      </c>
      <c r="Y400" s="21">
        <f t="shared" si="62"/>
        <v>96.705497375288104</v>
      </c>
      <c r="Z400" s="21">
        <v>0</v>
      </c>
      <c r="AA400" s="21">
        <v>0</v>
      </c>
      <c r="AB400" s="21">
        <v>0</v>
      </c>
      <c r="AC400" s="21">
        <v>0</v>
      </c>
      <c r="AD400" s="21">
        <v>0</v>
      </c>
    </row>
    <row r="401" spans="1:30" ht="25.5">
      <c r="A401" s="20" t="s">
        <v>346</v>
      </c>
      <c r="B401" s="21">
        <v>0</v>
      </c>
      <c r="C401" s="21">
        <v>0</v>
      </c>
      <c r="D401" s="21">
        <v>0</v>
      </c>
      <c r="E401" s="21">
        <v>0</v>
      </c>
      <c r="F401" s="21">
        <v>1714527</v>
      </c>
      <c r="G401" s="21">
        <f t="shared" si="54"/>
        <v>1714527</v>
      </c>
      <c r="H401" s="21">
        <v>0</v>
      </c>
      <c r="I401" s="21">
        <v>0</v>
      </c>
      <c r="J401" s="21">
        <v>0</v>
      </c>
      <c r="K401" s="21">
        <v>1311011</v>
      </c>
      <c r="L401" s="21">
        <f t="shared" si="55"/>
        <v>1311011</v>
      </c>
      <c r="M401" s="21">
        <v>0</v>
      </c>
      <c r="N401" s="21">
        <v>0</v>
      </c>
      <c r="O401" s="21">
        <v>0</v>
      </c>
      <c r="P401" s="21">
        <v>1311011</v>
      </c>
      <c r="Q401" s="21">
        <f t="shared" si="56"/>
        <v>1311011</v>
      </c>
      <c r="R401" s="21">
        <f t="shared" si="57"/>
        <v>0</v>
      </c>
      <c r="S401" s="21">
        <f t="shared" si="58"/>
        <v>0</v>
      </c>
      <c r="T401" s="21">
        <f t="shared" si="59"/>
        <v>0</v>
      </c>
      <c r="U401" s="21">
        <f t="shared" si="60"/>
        <v>1311011</v>
      </c>
      <c r="V401" s="21">
        <v>1311011</v>
      </c>
      <c r="W401" s="21">
        <v>1239797.8500000001</v>
      </c>
      <c r="X401" s="21">
        <f t="shared" si="61"/>
        <v>71213.149999999907</v>
      </c>
      <c r="Y401" s="21">
        <f t="shared" si="62"/>
        <v>94.568073799533352</v>
      </c>
      <c r="Z401" s="21">
        <v>0</v>
      </c>
      <c r="AA401" s="21">
        <v>0</v>
      </c>
      <c r="AB401" s="21">
        <v>0</v>
      </c>
      <c r="AC401" s="21">
        <v>0</v>
      </c>
      <c r="AD401" s="21">
        <v>0</v>
      </c>
    </row>
    <row r="402" spans="1:30" ht="38.25">
      <c r="A402" s="22" t="s">
        <v>347</v>
      </c>
      <c r="B402" s="21">
        <v>0</v>
      </c>
      <c r="C402" s="21">
        <v>0</v>
      </c>
      <c r="D402" s="21">
        <v>0</v>
      </c>
      <c r="E402" s="21">
        <v>0</v>
      </c>
      <c r="F402" s="21">
        <v>803884</v>
      </c>
      <c r="G402" s="21">
        <f t="shared" si="54"/>
        <v>803884</v>
      </c>
      <c r="H402" s="21">
        <v>0</v>
      </c>
      <c r="I402" s="21">
        <v>0</v>
      </c>
      <c r="J402" s="21">
        <v>0</v>
      </c>
      <c r="K402" s="21">
        <v>737811</v>
      </c>
      <c r="L402" s="21">
        <f t="shared" si="55"/>
        <v>737811</v>
      </c>
      <c r="M402" s="21">
        <v>0</v>
      </c>
      <c r="N402" s="21">
        <v>0</v>
      </c>
      <c r="O402" s="21">
        <v>0</v>
      </c>
      <c r="P402" s="21">
        <v>737811</v>
      </c>
      <c r="Q402" s="21">
        <f t="shared" si="56"/>
        <v>737811</v>
      </c>
      <c r="R402" s="21">
        <f t="shared" si="57"/>
        <v>0</v>
      </c>
      <c r="S402" s="21">
        <f t="shared" si="58"/>
        <v>0</v>
      </c>
      <c r="T402" s="21">
        <f t="shared" si="59"/>
        <v>0</v>
      </c>
      <c r="U402" s="21">
        <f t="shared" si="60"/>
        <v>737811</v>
      </c>
      <c r="V402" s="21">
        <v>737811</v>
      </c>
      <c r="W402" s="21">
        <v>722486.4</v>
      </c>
      <c r="X402" s="21">
        <f t="shared" si="61"/>
        <v>15324.599999999977</v>
      </c>
      <c r="Y402" s="21">
        <f t="shared" si="62"/>
        <v>97.922964011108533</v>
      </c>
      <c r="Z402" s="21">
        <v>0</v>
      </c>
      <c r="AA402" s="21">
        <v>0</v>
      </c>
      <c r="AB402" s="21">
        <v>0</v>
      </c>
      <c r="AC402" s="21">
        <v>0</v>
      </c>
      <c r="AD402" s="21">
        <v>0</v>
      </c>
    </row>
    <row r="403" spans="1:30" ht="25.5">
      <c r="A403" s="22" t="s">
        <v>348</v>
      </c>
      <c r="B403" s="21">
        <v>0</v>
      </c>
      <c r="C403" s="21">
        <v>0</v>
      </c>
      <c r="D403" s="21">
        <v>0</v>
      </c>
      <c r="E403" s="21">
        <v>0</v>
      </c>
      <c r="F403" s="21">
        <v>910643</v>
      </c>
      <c r="G403" s="21">
        <f t="shared" si="54"/>
        <v>910643</v>
      </c>
      <c r="H403" s="21">
        <v>0</v>
      </c>
      <c r="I403" s="21">
        <v>0</v>
      </c>
      <c r="J403" s="21">
        <v>0</v>
      </c>
      <c r="K403" s="21">
        <v>573200</v>
      </c>
      <c r="L403" s="21">
        <f t="shared" si="55"/>
        <v>573200</v>
      </c>
      <c r="M403" s="21">
        <v>0</v>
      </c>
      <c r="N403" s="21">
        <v>0</v>
      </c>
      <c r="O403" s="21">
        <v>0</v>
      </c>
      <c r="P403" s="21">
        <v>573200</v>
      </c>
      <c r="Q403" s="21">
        <f t="shared" si="56"/>
        <v>573200</v>
      </c>
      <c r="R403" s="21">
        <f t="shared" si="57"/>
        <v>0</v>
      </c>
      <c r="S403" s="21">
        <f t="shared" si="58"/>
        <v>0</v>
      </c>
      <c r="T403" s="21">
        <f t="shared" si="59"/>
        <v>0</v>
      </c>
      <c r="U403" s="21">
        <f t="shared" si="60"/>
        <v>573200</v>
      </c>
      <c r="V403" s="21">
        <v>573200</v>
      </c>
      <c r="W403" s="21">
        <v>517311.45</v>
      </c>
      <c r="X403" s="21">
        <f t="shared" si="61"/>
        <v>55888.549999999988</v>
      </c>
      <c r="Y403" s="21">
        <f t="shared" si="62"/>
        <v>90.249729588276352</v>
      </c>
      <c r="Z403" s="21">
        <v>0</v>
      </c>
      <c r="AA403" s="21">
        <v>0</v>
      </c>
      <c r="AB403" s="21">
        <v>0</v>
      </c>
      <c r="AC403" s="21">
        <v>0</v>
      </c>
      <c r="AD403" s="21">
        <v>0</v>
      </c>
    </row>
    <row r="404" spans="1:30" ht="25.5">
      <c r="A404" s="20" t="s">
        <v>141</v>
      </c>
      <c r="B404" s="21">
        <v>0</v>
      </c>
      <c r="C404" s="21">
        <v>0</v>
      </c>
      <c r="D404" s="21">
        <v>0</v>
      </c>
      <c r="E404" s="21">
        <v>0</v>
      </c>
      <c r="F404" s="21">
        <v>47641</v>
      </c>
      <c r="G404" s="21">
        <f t="shared" si="54"/>
        <v>47641</v>
      </c>
      <c r="H404" s="21">
        <v>0</v>
      </c>
      <c r="I404" s="21">
        <v>0</v>
      </c>
      <c r="J404" s="21">
        <v>0</v>
      </c>
      <c r="K404" s="21">
        <v>36080</v>
      </c>
      <c r="L404" s="21">
        <f t="shared" si="55"/>
        <v>36080</v>
      </c>
      <c r="M404" s="21">
        <v>0</v>
      </c>
      <c r="N404" s="21">
        <v>0</v>
      </c>
      <c r="O404" s="21">
        <v>0</v>
      </c>
      <c r="P404" s="21">
        <v>36080</v>
      </c>
      <c r="Q404" s="21">
        <f t="shared" si="56"/>
        <v>36080</v>
      </c>
      <c r="R404" s="21">
        <f t="shared" si="57"/>
        <v>0</v>
      </c>
      <c r="S404" s="21">
        <f t="shared" si="58"/>
        <v>0</v>
      </c>
      <c r="T404" s="21">
        <f t="shared" si="59"/>
        <v>0</v>
      </c>
      <c r="U404" s="21">
        <f t="shared" si="60"/>
        <v>36080</v>
      </c>
      <c r="V404" s="21">
        <v>36080</v>
      </c>
      <c r="W404" s="21">
        <v>32376.21</v>
      </c>
      <c r="X404" s="21">
        <f t="shared" si="61"/>
        <v>3703.7900000000009</v>
      </c>
      <c r="Y404" s="21">
        <f t="shared" si="62"/>
        <v>89.734506651884686</v>
      </c>
      <c r="Z404" s="21">
        <v>0</v>
      </c>
      <c r="AA404" s="21">
        <v>0</v>
      </c>
      <c r="AB404" s="21">
        <v>0</v>
      </c>
      <c r="AC404" s="21">
        <v>0</v>
      </c>
      <c r="AD404" s="21">
        <v>0</v>
      </c>
    </row>
    <row r="405" spans="1:30" ht="25.5">
      <c r="A405" s="22" t="s">
        <v>143</v>
      </c>
      <c r="B405" s="21">
        <v>0</v>
      </c>
      <c r="C405" s="21">
        <v>0</v>
      </c>
      <c r="D405" s="21">
        <v>0</v>
      </c>
      <c r="E405" s="21">
        <v>0</v>
      </c>
      <c r="F405" s="21">
        <v>47641</v>
      </c>
      <c r="G405" s="21">
        <f t="shared" si="54"/>
        <v>47641</v>
      </c>
      <c r="H405" s="21">
        <v>0</v>
      </c>
      <c r="I405" s="21">
        <v>0</v>
      </c>
      <c r="J405" s="21">
        <v>0</v>
      </c>
      <c r="K405" s="21">
        <v>36080</v>
      </c>
      <c r="L405" s="21">
        <f t="shared" si="55"/>
        <v>36080</v>
      </c>
      <c r="M405" s="21">
        <v>0</v>
      </c>
      <c r="N405" s="21">
        <v>0</v>
      </c>
      <c r="O405" s="21">
        <v>0</v>
      </c>
      <c r="P405" s="21">
        <v>36080</v>
      </c>
      <c r="Q405" s="21">
        <f t="shared" si="56"/>
        <v>36080</v>
      </c>
      <c r="R405" s="21">
        <f t="shared" si="57"/>
        <v>0</v>
      </c>
      <c r="S405" s="21">
        <f t="shared" si="58"/>
        <v>0</v>
      </c>
      <c r="T405" s="21">
        <f t="shared" si="59"/>
        <v>0</v>
      </c>
      <c r="U405" s="21">
        <f t="shared" si="60"/>
        <v>36080</v>
      </c>
      <c r="V405" s="21">
        <v>36080</v>
      </c>
      <c r="W405" s="21">
        <v>32376.21</v>
      </c>
      <c r="X405" s="21">
        <f t="shared" si="61"/>
        <v>3703.7900000000009</v>
      </c>
      <c r="Y405" s="21">
        <f t="shared" si="62"/>
        <v>89.734506651884686</v>
      </c>
      <c r="Z405" s="21">
        <v>0</v>
      </c>
      <c r="AA405" s="21">
        <v>0</v>
      </c>
      <c r="AB405" s="21">
        <v>0</v>
      </c>
      <c r="AC405" s="21">
        <v>0</v>
      </c>
      <c r="AD405" s="21">
        <v>0</v>
      </c>
    </row>
    <row r="406" spans="1:30" ht="38.25">
      <c r="A406" s="20" t="s">
        <v>41</v>
      </c>
      <c r="B406" s="21">
        <v>0</v>
      </c>
      <c r="C406" s="21">
        <v>0</v>
      </c>
      <c r="D406" s="21">
        <v>0</v>
      </c>
      <c r="E406" s="21">
        <v>15000</v>
      </c>
      <c r="F406" s="21">
        <v>827145</v>
      </c>
      <c r="G406" s="21">
        <f t="shared" si="54"/>
        <v>842145</v>
      </c>
      <c r="H406" s="21">
        <v>0</v>
      </c>
      <c r="I406" s="21">
        <v>0</v>
      </c>
      <c r="J406" s="21">
        <v>0</v>
      </c>
      <c r="K406" s="21">
        <v>528908</v>
      </c>
      <c r="L406" s="21">
        <f t="shared" si="55"/>
        <v>528908</v>
      </c>
      <c r="M406" s="21">
        <v>0</v>
      </c>
      <c r="N406" s="21">
        <v>0</v>
      </c>
      <c r="O406" s="21">
        <v>0</v>
      </c>
      <c r="P406" s="21">
        <v>528908</v>
      </c>
      <c r="Q406" s="21">
        <f t="shared" si="56"/>
        <v>528908</v>
      </c>
      <c r="R406" s="21">
        <f t="shared" si="57"/>
        <v>0</v>
      </c>
      <c r="S406" s="21">
        <f t="shared" si="58"/>
        <v>0</v>
      </c>
      <c r="T406" s="21">
        <f t="shared" si="59"/>
        <v>0</v>
      </c>
      <c r="U406" s="21">
        <f t="shared" si="60"/>
        <v>528908</v>
      </c>
      <c r="V406" s="21">
        <v>528908</v>
      </c>
      <c r="W406" s="21">
        <v>499739.07</v>
      </c>
      <c r="X406" s="21">
        <f t="shared" si="61"/>
        <v>29168.929999999993</v>
      </c>
      <c r="Y406" s="21">
        <f t="shared" si="62"/>
        <v>94.485065455617985</v>
      </c>
      <c r="Z406" s="21">
        <v>0</v>
      </c>
      <c r="AA406" s="21">
        <v>0</v>
      </c>
      <c r="AB406" s="21">
        <v>0</v>
      </c>
      <c r="AC406" s="21">
        <v>0</v>
      </c>
      <c r="AD406" s="21">
        <v>0</v>
      </c>
    </row>
    <row r="407" spans="1:30" ht="38.25">
      <c r="A407" s="22" t="s">
        <v>349</v>
      </c>
      <c r="B407" s="21">
        <v>0</v>
      </c>
      <c r="C407" s="21">
        <v>0</v>
      </c>
      <c r="D407" s="21">
        <v>0</v>
      </c>
      <c r="E407" s="21">
        <v>15000</v>
      </c>
      <c r="F407" s="21">
        <v>235118</v>
      </c>
      <c r="G407" s="21">
        <f t="shared" si="54"/>
        <v>250118</v>
      </c>
      <c r="H407" s="21">
        <v>0</v>
      </c>
      <c r="I407" s="21">
        <v>0</v>
      </c>
      <c r="J407" s="21">
        <v>0</v>
      </c>
      <c r="K407" s="21">
        <v>61130</v>
      </c>
      <c r="L407" s="21">
        <f t="shared" si="55"/>
        <v>61130</v>
      </c>
      <c r="M407" s="21">
        <v>0</v>
      </c>
      <c r="N407" s="21">
        <v>0</v>
      </c>
      <c r="O407" s="21">
        <v>0</v>
      </c>
      <c r="P407" s="21">
        <v>61130</v>
      </c>
      <c r="Q407" s="21">
        <f t="shared" si="56"/>
        <v>61130</v>
      </c>
      <c r="R407" s="21">
        <f t="shared" si="57"/>
        <v>0</v>
      </c>
      <c r="S407" s="21">
        <f t="shared" si="58"/>
        <v>0</v>
      </c>
      <c r="T407" s="21">
        <f t="shared" si="59"/>
        <v>0</v>
      </c>
      <c r="U407" s="21">
        <f t="shared" si="60"/>
        <v>61130</v>
      </c>
      <c r="V407" s="21">
        <v>61130</v>
      </c>
      <c r="W407" s="21">
        <v>39378.58</v>
      </c>
      <c r="X407" s="21">
        <f t="shared" si="61"/>
        <v>21751.42</v>
      </c>
      <c r="Y407" s="21">
        <f t="shared" si="62"/>
        <v>64.417765417961732</v>
      </c>
      <c r="Z407" s="21">
        <v>0</v>
      </c>
      <c r="AA407" s="21">
        <v>0</v>
      </c>
      <c r="AB407" s="21">
        <v>0</v>
      </c>
      <c r="AC407" s="21">
        <v>0</v>
      </c>
      <c r="AD407" s="21">
        <v>0</v>
      </c>
    </row>
    <row r="408" spans="1:30" ht="38.25">
      <c r="A408" s="22" t="s">
        <v>42</v>
      </c>
      <c r="B408" s="21">
        <v>0</v>
      </c>
      <c r="C408" s="21">
        <v>0</v>
      </c>
      <c r="D408" s="21">
        <v>0</v>
      </c>
      <c r="E408" s="21">
        <v>0</v>
      </c>
      <c r="F408" s="21">
        <v>592027</v>
      </c>
      <c r="G408" s="21">
        <f t="shared" si="54"/>
        <v>592027</v>
      </c>
      <c r="H408" s="21">
        <v>0</v>
      </c>
      <c r="I408" s="21">
        <v>0</v>
      </c>
      <c r="J408" s="21">
        <v>0</v>
      </c>
      <c r="K408" s="21">
        <v>467778</v>
      </c>
      <c r="L408" s="21">
        <f t="shared" si="55"/>
        <v>467778</v>
      </c>
      <c r="M408" s="21">
        <v>0</v>
      </c>
      <c r="N408" s="21">
        <v>0</v>
      </c>
      <c r="O408" s="21">
        <v>0</v>
      </c>
      <c r="P408" s="21">
        <v>467778</v>
      </c>
      <c r="Q408" s="21">
        <f t="shared" si="56"/>
        <v>467778</v>
      </c>
      <c r="R408" s="21">
        <f t="shared" si="57"/>
        <v>0</v>
      </c>
      <c r="S408" s="21">
        <f t="shared" si="58"/>
        <v>0</v>
      </c>
      <c r="T408" s="21">
        <f t="shared" si="59"/>
        <v>0</v>
      </c>
      <c r="U408" s="21">
        <f t="shared" si="60"/>
        <v>467778</v>
      </c>
      <c r="V408" s="21">
        <v>467778</v>
      </c>
      <c r="W408" s="21">
        <v>460360.49</v>
      </c>
      <c r="X408" s="21">
        <f t="shared" si="61"/>
        <v>7417.5100000000093</v>
      </c>
      <c r="Y408" s="21">
        <f t="shared" si="62"/>
        <v>98.414309779425281</v>
      </c>
      <c r="Z408" s="21">
        <v>0</v>
      </c>
      <c r="AA408" s="21">
        <v>0</v>
      </c>
      <c r="AB408" s="21">
        <v>0</v>
      </c>
      <c r="AC408" s="21">
        <v>0</v>
      </c>
      <c r="AD408" s="21">
        <v>0</v>
      </c>
    </row>
    <row r="409" spans="1:30" ht="25.5">
      <c r="A409" s="20" t="s">
        <v>43</v>
      </c>
      <c r="B409" s="21">
        <v>0</v>
      </c>
      <c r="C409" s="21">
        <v>0</v>
      </c>
      <c r="D409" s="21">
        <v>0</v>
      </c>
      <c r="E409" s="21">
        <v>0</v>
      </c>
      <c r="F409" s="21">
        <v>36079893</v>
      </c>
      <c r="G409" s="21">
        <f t="shared" si="54"/>
        <v>36079893</v>
      </c>
      <c r="H409" s="21">
        <v>0</v>
      </c>
      <c r="I409" s="21">
        <v>0</v>
      </c>
      <c r="J409" s="21">
        <v>0</v>
      </c>
      <c r="K409" s="21">
        <v>31016988</v>
      </c>
      <c r="L409" s="21">
        <f t="shared" si="55"/>
        <v>31016988</v>
      </c>
      <c r="M409" s="21">
        <v>0</v>
      </c>
      <c r="N409" s="21">
        <v>0</v>
      </c>
      <c r="O409" s="21">
        <v>0</v>
      </c>
      <c r="P409" s="21">
        <v>31016988</v>
      </c>
      <c r="Q409" s="21">
        <f t="shared" si="56"/>
        <v>31016988</v>
      </c>
      <c r="R409" s="21">
        <f t="shared" si="57"/>
        <v>0</v>
      </c>
      <c r="S409" s="21">
        <f t="shared" si="58"/>
        <v>0</v>
      </c>
      <c r="T409" s="21">
        <f t="shared" si="59"/>
        <v>0</v>
      </c>
      <c r="U409" s="21">
        <f t="shared" si="60"/>
        <v>31016988</v>
      </c>
      <c r="V409" s="21">
        <v>31016988</v>
      </c>
      <c r="W409" s="21">
        <v>30129462.239999998</v>
      </c>
      <c r="X409" s="21">
        <f t="shared" si="61"/>
        <v>887525.76000000164</v>
      </c>
      <c r="Y409" s="21">
        <f t="shared" si="62"/>
        <v>97.138581734628772</v>
      </c>
      <c r="Z409" s="21">
        <v>0</v>
      </c>
      <c r="AA409" s="21">
        <v>0</v>
      </c>
      <c r="AB409" s="21">
        <v>0</v>
      </c>
      <c r="AC409" s="21">
        <v>0</v>
      </c>
      <c r="AD409" s="21">
        <v>0</v>
      </c>
    </row>
    <row r="410" spans="1:30" ht="38.25">
      <c r="A410" s="22" t="s">
        <v>350</v>
      </c>
      <c r="B410" s="21">
        <v>0</v>
      </c>
      <c r="C410" s="21">
        <v>0</v>
      </c>
      <c r="D410" s="21">
        <v>0</v>
      </c>
      <c r="E410" s="21">
        <v>0</v>
      </c>
      <c r="F410" s="21">
        <v>35941929</v>
      </c>
      <c r="G410" s="21">
        <f t="shared" si="54"/>
        <v>35941929</v>
      </c>
      <c r="H410" s="21">
        <v>0</v>
      </c>
      <c r="I410" s="21">
        <v>0</v>
      </c>
      <c r="J410" s="21">
        <v>0</v>
      </c>
      <c r="K410" s="21">
        <v>30966391</v>
      </c>
      <c r="L410" s="21">
        <f t="shared" si="55"/>
        <v>30966391</v>
      </c>
      <c r="M410" s="21">
        <v>0</v>
      </c>
      <c r="N410" s="21">
        <v>0</v>
      </c>
      <c r="O410" s="21">
        <v>0</v>
      </c>
      <c r="P410" s="21">
        <v>30966391</v>
      </c>
      <c r="Q410" s="21">
        <f t="shared" si="56"/>
        <v>30966391</v>
      </c>
      <c r="R410" s="21">
        <f t="shared" si="57"/>
        <v>0</v>
      </c>
      <c r="S410" s="21">
        <f t="shared" si="58"/>
        <v>0</v>
      </c>
      <c r="T410" s="21">
        <f t="shared" si="59"/>
        <v>0</v>
      </c>
      <c r="U410" s="21">
        <f t="shared" si="60"/>
        <v>30966391</v>
      </c>
      <c r="V410" s="21">
        <v>30966391</v>
      </c>
      <c r="W410" s="21">
        <v>30079112.469999999</v>
      </c>
      <c r="X410" s="21">
        <f t="shared" si="61"/>
        <v>887278.53000000119</v>
      </c>
      <c r="Y410" s="21">
        <f t="shared" si="62"/>
        <v>97.134704751354462</v>
      </c>
      <c r="Z410" s="21">
        <v>0</v>
      </c>
      <c r="AA410" s="21">
        <v>0</v>
      </c>
      <c r="AB410" s="21">
        <v>0</v>
      </c>
      <c r="AC410" s="21">
        <v>0</v>
      </c>
      <c r="AD410" s="21">
        <v>0</v>
      </c>
    </row>
    <row r="411" spans="1:30" ht="38.25">
      <c r="A411" s="22" t="s">
        <v>45</v>
      </c>
      <c r="B411" s="21">
        <v>0</v>
      </c>
      <c r="C411" s="21">
        <v>0</v>
      </c>
      <c r="D411" s="21">
        <v>0</v>
      </c>
      <c r="E411" s="21">
        <v>0</v>
      </c>
      <c r="F411" s="21">
        <v>137964</v>
      </c>
      <c r="G411" s="21">
        <f t="shared" si="54"/>
        <v>137964</v>
      </c>
      <c r="H411" s="21">
        <v>0</v>
      </c>
      <c r="I411" s="21">
        <v>0</v>
      </c>
      <c r="J411" s="21">
        <v>0</v>
      </c>
      <c r="K411" s="21">
        <v>50597</v>
      </c>
      <c r="L411" s="21">
        <f t="shared" si="55"/>
        <v>50597</v>
      </c>
      <c r="M411" s="21">
        <v>0</v>
      </c>
      <c r="N411" s="21">
        <v>0</v>
      </c>
      <c r="O411" s="21">
        <v>0</v>
      </c>
      <c r="P411" s="21">
        <v>50597</v>
      </c>
      <c r="Q411" s="21">
        <f t="shared" si="56"/>
        <v>50597</v>
      </c>
      <c r="R411" s="21">
        <f t="shared" si="57"/>
        <v>0</v>
      </c>
      <c r="S411" s="21">
        <f t="shared" si="58"/>
        <v>0</v>
      </c>
      <c r="T411" s="21">
        <f t="shared" si="59"/>
        <v>0</v>
      </c>
      <c r="U411" s="21">
        <f t="shared" si="60"/>
        <v>50597</v>
      </c>
      <c r="V411" s="21">
        <v>50597</v>
      </c>
      <c r="W411" s="21">
        <v>50349.77</v>
      </c>
      <c r="X411" s="21">
        <f t="shared" si="61"/>
        <v>247.2300000000032</v>
      </c>
      <c r="Y411" s="21">
        <f t="shared" si="62"/>
        <v>99.51137419214578</v>
      </c>
      <c r="Z411" s="21">
        <v>0</v>
      </c>
      <c r="AA411" s="21">
        <v>0</v>
      </c>
      <c r="AB411" s="21">
        <v>0</v>
      </c>
      <c r="AC411" s="21">
        <v>0</v>
      </c>
      <c r="AD411" s="21">
        <v>0</v>
      </c>
    </row>
    <row r="412" spans="1:30" ht="38.25">
      <c r="A412" s="20" t="s">
        <v>245</v>
      </c>
      <c r="B412" s="21">
        <v>0</v>
      </c>
      <c r="C412" s="21">
        <v>0</v>
      </c>
      <c r="D412" s="21">
        <v>0</v>
      </c>
      <c r="E412" s="21">
        <v>342</v>
      </c>
      <c r="F412" s="21">
        <v>0</v>
      </c>
      <c r="G412" s="21">
        <f t="shared" si="54"/>
        <v>342</v>
      </c>
      <c r="H412" s="21">
        <v>0</v>
      </c>
      <c r="I412" s="21">
        <v>0</v>
      </c>
      <c r="J412" s="21">
        <v>342</v>
      </c>
      <c r="K412" s="21">
        <v>0</v>
      </c>
      <c r="L412" s="21">
        <f t="shared" si="55"/>
        <v>342</v>
      </c>
      <c r="M412" s="21">
        <v>0</v>
      </c>
      <c r="N412" s="21">
        <v>0</v>
      </c>
      <c r="O412" s="21">
        <v>341.92</v>
      </c>
      <c r="P412" s="21">
        <v>0</v>
      </c>
      <c r="Q412" s="21">
        <f t="shared" si="56"/>
        <v>341.92</v>
      </c>
      <c r="R412" s="21">
        <f t="shared" si="57"/>
        <v>0</v>
      </c>
      <c r="S412" s="21">
        <f t="shared" si="58"/>
        <v>0</v>
      </c>
      <c r="T412" s="21">
        <f t="shared" si="59"/>
        <v>7.9999999999984084E-2</v>
      </c>
      <c r="U412" s="21">
        <f t="shared" si="60"/>
        <v>341.92</v>
      </c>
      <c r="V412" s="21">
        <v>342</v>
      </c>
      <c r="W412" s="21">
        <v>341.92</v>
      </c>
      <c r="X412" s="21">
        <f t="shared" si="61"/>
        <v>7.9999999999984084E-2</v>
      </c>
      <c r="Y412" s="21">
        <f t="shared" si="62"/>
        <v>99.976608187134502</v>
      </c>
      <c r="Z412" s="21">
        <v>0</v>
      </c>
      <c r="AA412" s="21">
        <v>0</v>
      </c>
      <c r="AB412" s="21">
        <v>0</v>
      </c>
      <c r="AC412" s="21">
        <v>0</v>
      </c>
      <c r="AD412" s="21">
        <v>0</v>
      </c>
    </row>
    <row r="413" spans="1:30" ht="51">
      <c r="A413" s="22" t="s">
        <v>351</v>
      </c>
      <c r="B413" s="21">
        <v>0</v>
      </c>
      <c r="C413" s="21">
        <v>0</v>
      </c>
      <c r="D413" s="21">
        <v>0</v>
      </c>
      <c r="E413" s="21">
        <v>342</v>
      </c>
      <c r="F413" s="21">
        <v>0</v>
      </c>
      <c r="G413" s="21">
        <f t="shared" si="54"/>
        <v>342</v>
      </c>
      <c r="H413" s="21">
        <v>0</v>
      </c>
      <c r="I413" s="21">
        <v>0</v>
      </c>
      <c r="J413" s="21">
        <v>342</v>
      </c>
      <c r="K413" s="21">
        <v>0</v>
      </c>
      <c r="L413" s="21">
        <f t="shared" si="55"/>
        <v>342</v>
      </c>
      <c r="M413" s="21">
        <v>0</v>
      </c>
      <c r="N413" s="21">
        <v>0</v>
      </c>
      <c r="O413" s="21">
        <v>341.92</v>
      </c>
      <c r="P413" s="21">
        <v>0</v>
      </c>
      <c r="Q413" s="21">
        <f t="shared" si="56"/>
        <v>341.92</v>
      </c>
      <c r="R413" s="21">
        <f t="shared" si="57"/>
        <v>0</v>
      </c>
      <c r="S413" s="21">
        <f t="shared" si="58"/>
        <v>0</v>
      </c>
      <c r="T413" s="21">
        <f t="shared" si="59"/>
        <v>7.9999999999984084E-2</v>
      </c>
      <c r="U413" s="21">
        <f t="shared" si="60"/>
        <v>341.92</v>
      </c>
      <c r="V413" s="21">
        <v>342</v>
      </c>
      <c r="W413" s="21">
        <v>341.92</v>
      </c>
      <c r="X413" s="21">
        <f t="shared" si="61"/>
        <v>7.9999999999984084E-2</v>
      </c>
      <c r="Y413" s="21">
        <f t="shared" si="62"/>
        <v>99.976608187134502</v>
      </c>
      <c r="Z413" s="21">
        <v>0</v>
      </c>
      <c r="AA413" s="21">
        <v>0</v>
      </c>
      <c r="AB413" s="21">
        <v>0</v>
      </c>
      <c r="AC413" s="21">
        <v>0</v>
      </c>
      <c r="AD413" s="21">
        <v>0</v>
      </c>
    </row>
    <row r="414" spans="1:30" ht="38.25">
      <c r="A414" s="20" t="s">
        <v>247</v>
      </c>
      <c r="B414" s="21">
        <v>0</v>
      </c>
      <c r="C414" s="21">
        <v>0</v>
      </c>
      <c r="D414" s="21">
        <v>0</v>
      </c>
      <c r="E414" s="21">
        <v>73</v>
      </c>
      <c r="F414" s="21">
        <v>0</v>
      </c>
      <c r="G414" s="21">
        <f t="shared" si="54"/>
        <v>73</v>
      </c>
      <c r="H414" s="21">
        <v>0</v>
      </c>
      <c r="I414" s="21">
        <v>0</v>
      </c>
      <c r="J414" s="21">
        <v>73</v>
      </c>
      <c r="K414" s="21">
        <v>0</v>
      </c>
      <c r="L414" s="21">
        <f t="shared" si="55"/>
        <v>73</v>
      </c>
      <c r="M414" s="21">
        <v>0</v>
      </c>
      <c r="N414" s="21">
        <v>0</v>
      </c>
      <c r="O414" s="21">
        <v>72.58</v>
      </c>
      <c r="P414" s="21">
        <v>0</v>
      </c>
      <c r="Q414" s="21">
        <f t="shared" si="56"/>
        <v>72.58</v>
      </c>
      <c r="R414" s="21">
        <f t="shared" si="57"/>
        <v>0</v>
      </c>
      <c r="S414" s="21">
        <f t="shared" si="58"/>
        <v>0</v>
      </c>
      <c r="T414" s="21">
        <f t="shared" si="59"/>
        <v>0.42000000000000171</v>
      </c>
      <c r="U414" s="21">
        <f t="shared" si="60"/>
        <v>72.58</v>
      </c>
      <c r="V414" s="21">
        <v>73</v>
      </c>
      <c r="W414" s="21">
        <v>72.58</v>
      </c>
      <c r="X414" s="21">
        <f t="shared" si="61"/>
        <v>0.42000000000000171</v>
      </c>
      <c r="Y414" s="21">
        <f t="shared" si="62"/>
        <v>99.424657534246577</v>
      </c>
      <c r="Z414" s="21">
        <v>0</v>
      </c>
      <c r="AA414" s="21">
        <v>0</v>
      </c>
      <c r="AB414" s="21">
        <v>0</v>
      </c>
      <c r="AC414" s="21">
        <v>0</v>
      </c>
      <c r="AD414" s="21">
        <v>0</v>
      </c>
    </row>
    <row r="415" spans="1:30" ht="51">
      <c r="A415" s="22" t="s">
        <v>352</v>
      </c>
      <c r="B415" s="21">
        <v>0</v>
      </c>
      <c r="C415" s="21">
        <v>0</v>
      </c>
      <c r="D415" s="21">
        <v>0</v>
      </c>
      <c r="E415" s="21">
        <v>73</v>
      </c>
      <c r="F415" s="21">
        <v>0</v>
      </c>
      <c r="G415" s="21">
        <f t="shared" si="54"/>
        <v>73</v>
      </c>
      <c r="H415" s="21">
        <v>0</v>
      </c>
      <c r="I415" s="21">
        <v>0</v>
      </c>
      <c r="J415" s="21">
        <v>73</v>
      </c>
      <c r="K415" s="21">
        <v>0</v>
      </c>
      <c r="L415" s="21">
        <f t="shared" si="55"/>
        <v>73</v>
      </c>
      <c r="M415" s="21">
        <v>0</v>
      </c>
      <c r="N415" s="21">
        <v>0</v>
      </c>
      <c r="O415" s="21">
        <v>72.58</v>
      </c>
      <c r="P415" s="21">
        <v>0</v>
      </c>
      <c r="Q415" s="21">
        <f t="shared" si="56"/>
        <v>72.58</v>
      </c>
      <c r="R415" s="21">
        <f t="shared" si="57"/>
        <v>0</v>
      </c>
      <c r="S415" s="21">
        <f t="shared" si="58"/>
        <v>0</v>
      </c>
      <c r="T415" s="21">
        <f t="shared" si="59"/>
        <v>0.42000000000000171</v>
      </c>
      <c r="U415" s="21">
        <f t="shared" si="60"/>
        <v>72.58</v>
      </c>
      <c r="V415" s="21">
        <v>73</v>
      </c>
      <c r="W415" s="21">
        <v>72.58</v>
      </c>
      <c r="X415" s="21">
        <f t="shared" si="61"/>
        <v>0.42000000000000171</v>
      </c>
      <c r="Y415" s="21">
        <f t="shared" si="62"/>
        <v>99.424657534246577</v>
      </c>
      <c r="Z415" s="21">
        <v>0</v>
      </c>
      <c r="AA415" s="21">
        <v>0</v>
      </c>
      <c r="AB415" s="21">
        <v>0</v>
      </c>
      <c r="AC415" s="21">
        <v>0</v>
      </c>
      <c r="AD415" s="21">
        <v>0</v>
      </c>
    </row>
    <row r="416" spans="1:30" ht="51">
      <c r="A416" s="20" t="s">
        <v>324</v>
      </c>
      <c r="B416" s="21">
        <v>0</v>
      </c>
      <c r="C416" s="21">
        <v>0</v>
      </c>
      <c r="D416" s="21">
        <v>4250</v>
      </c>
      <c r="E416" s="21">
        <v>0</v>
      </c>
      <c r="F416" s="21">
        <v>33910</v>
      </c>
      <c r="G416" s="21">
        <f t="shared" si="54"/>
        <v>38160</v>
      </c>
      <c r="H416" s="21">
        <v>0</v>
      </c>
      <c r="I416" s="21">
        <v>0</v>
      </c>
      <c r="J416" s="21">
        <v>0</v>
      </c>
      <c r="K416" s="21">
        <v>21409</v>
      </c>
      <c r="L416" s="21">
        <f t="shared" si="55"/>
        <v>21409</v>
      </c>
      <c r="M416" s="21">
        <v>0</v>
      </c>
      <c r="N416" s="21">
        <v>0</v>
      </c>
      <c r="O416" s="21">
        <v>0</v>
      </c>
      <c r="P416" s="21">
        <v>21409</v>
      </c>
      <c r="Q416" s="21">
        <f t="shared" si="56"/>
        <v>21409</v>
      </c>
      <c r="R416" s="21">
        <f t="shared" si="57"/>
        <v>0</v>
      </c>
      <c r="S416" s="21">
        <f t="shared" si="58"/>
        <v>0</v>
      </c>
      <c r="T416" s="21">
        <f t="shared" si="59"/>
        <v>0</v>
      </c>
      <c r="U416" s="21">
        <f t="shared" si="60"/>
        <v>21409</v>
      </c>
      <c r="V416" s="21">
        <v>21409</v>
      </c>
      <c r="W416" s="21">
        <v>6479.98</v>
      </c>
      <c r="X416" s="21">
        <f t="shared" si="61"/>
        <v>14929.02</v>
      </c>
      <c r="Y416" s="21">
        <f t="shared" si="62"/>
        <v>30.267551029940677</v>
      </c>
      <c r="Z416" s="21">
        <v>0</v>
      </c>
      <c r="AA416" s="21">
        <v>0</v>
      </c>
      <c r="AB416" s="21">
        <v>0</v>
      </c>
      <c r="AC416" s="21">
        <v>0</v>
      </c>
      <c r="AD416" s="21">
        <v>0</v>
      </c>
    </row>
    <row r="417" spans="1:30" ht="51">
      <c r="A417" s="22" t="s">
        <v>353</v>
      </c>
      <c r="B417" s="21">
        <v>0</v>
      </c>
      <c r="C417" s="21">
        <v>0</v>
      </c>
      <c r="D417" s="21">
        <v>0</v>
      </c>
      <c r="E417" s="21">
        <v>0</v>
      </c>
      <c r="F417" s="21">
        <v>33910</v>
      </c>
      <c r="G417" s="21">
        <f t="shared" si="54"/>
        <v>33910</v>
      </c>
      <c r="H417" s="21">
        <v>0</v>
      </c>
      <c r="I417" s="21">
        <v>0</v>
      </c>
      <c r="J417" s="21">
        <v>0</v>
      </c>
      <c r="K417" s="21">
        <v>21409</v>
      </c>
      <c r="L417" s="21">
        <f t="shared" si="55"/>
        <v>21409</v>
      </c>
      <c r="M417" s="21">
        <v>0</v>
      </c>
      <c r="N417" s="21">
        <v>0</v>
      </c>
      <c r="O417" s="21">
        <v>0</v>
      </c>
      <c r="P417" s="21">
        <v>21409</v>
      </c>
      <c r="Q417" s="21">
        <f t="shared" si="56"/>
        <v>21409</v>
      </c>
      <c r="R417" s="21">
        <f t="shared" si="57"/>
        <v>0</v>
      </c>
      <c r="S417" s="21">
        <f t="shared" si="58"/>
        <v>0</v>
      </c>
      <c r="T417" s="21">
        <f t="shared" si="59"/>
        <v>0</v>
      </c>
      <c r="U417" s="21">
        <f t="shared" si="60"/>
        <v>21409</v>
      </c>
      <c r="V417" s="21">
        <v>21409</v>
      </c>
      <c r="W417" s="21">
        <v>6479.98</v>
      </c>
      <c r="X417" s="21">
        <f t="shared" si="61"/>
        <v>14929.02</v>
      </c>
      <c r="Y417" s="21">
        <f t="shared" si="62"/>
        <v>30.267551029940677</v>
      </c>
      <c r="Z417" s="21">
        <v>0</v>
      </c>
      <c r="AA417" s="21">
        <v>0</v>
      </c>
      <c r="AB417" s="21">
        <v>0</v>
      </c>
      <c r="AC417" s="21">
        <v>0</v>
      </c>
      <c r="AD417" s="21">
        <v>0</v>
      </c>
    </row>
    <row r="418" spans="1:30" ht="38.25">
      <c r="A418" s="22" t="s">
        <v>354</v>
      </c>
      <c r="B418" s="21">
        <v>0</v>
      </c>
      <c r="C418" s="21">
        <v>0</v>
      </c>
      <c r="D418" s="21">
        <v>4250</v>
      </c>
      <c r="E418" s="21">
        <v>0</v>
      </c>
      <c r="F418" s="21">
        <v>0</v>
      </c>
      <c r="G418" s="21">
        <f t="shared" si="54"/>
        <v>4250</v>
      </c>
      <c r="H418" s="21">
        <v>0</v>
      </c>
      <c r="I418" s="21">
        <v>0</v>
      </c>
      <c r="J418" s="21">
        <v>0</v>
      </c>
      <c r="K418" s="21">
        <v>0</v>
      </c>
      <c r="L418" s="21">
        <f t="shared" si="55"/>
        <v>0</v>
      </c>
      <c r="M418" s="21">
        <v>0</v>
      </c>
      <c r="N418" s="21">
        <v>0</v>
      </c>
      <c r="O418" s="21">
        <v>0</v>
      </c>
      <c r="P418" s="21">
        <v>0</v>
      </c>
      <c r="Q418" s="21">
        <f t="shared" si="56"/>
        <v>0</v>
      </c>
      <c r="R418" s="21">
        <f t="shared" si="57"/>
        <v>0</v>
      </c>
      <c r="S418" s="21">
        <f t="shared" si="58"/>
        <v>0</v>
      </c>
      <c r="T418" s="21">
        <f t="shared" si="59"/>
        <v>0</v>
      </c>
      <c r="U418" s="21">
        <f t="shared" si="60"/>
        <v>0</v>
      </c>
      <c r="V418" s="21">
        <v>0</v>
      </c>
      <c r="W418" s="21">
        <v>0</v>
      </c>
      <c r="X418" s="21">
        <f t="shared" si="61"/>
        <v>0</v>
      </c>
      <c r="Y418" s="21">
        <f t="shared" si="62"/>
        <v>0</v>
      </c>
      <c r="Z418" s="21">
        <v>0</v>
      </c>
      <c r="AA418" s="21">
        <v>0</v>
      </c>
      <c r="AB418" s="21">
        <v>0</v>
      </c>
      <c r="AC418" s="21">
        <v>0</v>
      </c>
      <c r="AD418" s="21">
        <v>0</v>
      </c>
    </row>
    <row r="419" spans="1:30" ht="38.25">
      <c r="A419" s="20" t="s">
        <v>46</v>
      </c>
      <c r="B419" s="21">
        <v>0</v>
      </c>
      <c r="C419" s="21">
        <v>0</v>
      </c>
      <c r="D419" s="21">
        <v>257288</v>
      </c>
      <c r="E419" s="21">
        <v>26090</v>
      </c>
      <c r="F419" s="21">
        <v>312285</v>
      </c>
      <c r="G419" s="21">
        <f t="shared" si="54"/>
        <v>595663</v>
      </c>
      <c r="H419" s="21">
        <v>0</v>
      </c>
      <c r="I419" s="21">
        <v>197845</v>
      </c>
      <c r="J419" s="21">
        <v>26090</v>
      </c>
      <c r="K419" s="21">
        <v>287925</v>
      </c>
      <c r="L419" s="21">
        <f t="shared" si="55"/>
        <v>511860</v>
      </c>
      <c r="M419" s="21">
        <v>0</v>
      </c>
      <c r="N419" s="21">
        <v>257286.05</v>
      </c>
      <c r="O419" s="21">
        <v>26090</v>
      </c>
      <c r="P419" s="21">
        <v>287925</v>
      </c>
      <c r="Q419" s="21">
        <f t="shared" si="56"/>
        <v>571301.05000000005</v>
      </c>
      <c r="R419" s="21">
        <f t="shared" si="57"/>
        <v>0</v>
      </c>
      <c r="S419" s="21">
        <f t="shared" si="58"/>
        <v>-59441.049999999988</v>
      </c>
      <c r="T419" s="21">
        <f t="shared" si="59"/>
        <v>0</v>
      </c>
      <c r="U419" s="21">
        <f t="shared" si="60"/>
        <v>571301.05000000005</v>
      </c>
      <c r="V419" s="21">
        <v>505253</v>
      </c>
      <c r="W419" s="21">
        <v>432185.33</v>
      </c>
      <c r="X419" s="21">
        <f t="shared" si="61"/>
        <v>73067.669999999984</v>
      </c>
      <c r="Y419" s="21">
        <f t="shared" si="62"/>
        <v>85.538399574074774</v>
      </c>
      <c r="Z419" s="21">
        <v>0</v>
      </c>
      <c r="AA419" s="21">
        <v>0</v>
      </c>
      <c r="AB419" s="21">
        <v>0</v>
      </c>
      <c r="AC419" s="21">
        <v>0</v>
      </c>
      <c r="AD419" s="21">
        <v>0</v>
      </c>
    </row>
    <row r="420" spans="1:30" ht="63.75">
      <c r="A420" s="22" t="s">
        <v>47</v>
      </c>
      <c r="B420" s="21">
        <v>0</v>
      </c>
      <c r="C420" s="21">
        <v>0</v>
      </c>
      <c r="D420" s="21">
        <v>0</v>
      </c>
      <c r="E420" s="21">
        <v>26090</v>
      </c>
      <c r="F420" s="21">
        <v>0</v>
      </c>
      <c r="G420" s="21">
        <f t="shared" si="54"/>
        <v>26090</v>
      </c>
      <c r="H420" s="21">
        <v>0</v>
      </c>
      <c r="I420" s="21">
        <v>0</v>
      </c>
      <c r="J420" s="21">
        <v>26090</v>
      </c>
      <c r="K420" s="21">
        <v>0</v>
      </c>
      <c r="L420" s="21">
        <f t="shared" si="55"/>
        <v>26090</v>
      </c>
      <c r="M420" s="21">
        <v>0</v>
      </c>
      <c r="N420" s="21">
        <v>0</v>
      </c>
      <c r="O420" s="21">
        <v>26090</v>
      </c>
      <c r="P420" s="21">
        <v>0</v>
      </c>
      <c r="Q420" s="21">
        <f t="shared" si="56"/>
        <v>26090</v>
      </c>
      <c r="R420" s="21">
        <f t="shared" si="57"/>
        <v>0</v>
      </c>
      <c r="S420" s="21">
        <f t="shared" si="58"/>
        <v>0</v>
      </c>
      <c r="T420" s="21">
        <f t="shared" si="59"/>
        <v>0</v>
      </c>
      <c r="U420" s="21">
        <f t="shared" si="60"/>
        <v>26090</v>
      </c>
      <c r="V420" s="21">
        <v>19483</v>
      </c>
      <c r="W420" s="21">
        <v>16232.52</v>
      </c>
      <c r="X420" s="21">
        <f t="shared" si="61"/>
        <v>3250.4799999999996</v>
      </c>
      <c r="Y420" s="21">
        <f t="shared" si="62"/>
        <v>83.316327054355071</v>
      </c>
      <c r="Z420" s="21">
        <v>0</v>
      </c>
      <c r="AA420" s="21">
        <v>0</v>
      </c>
      <c r="AB420" s="21">
        <v>0</v>
      </c>
      <c r="AC420" s="21">
        <v>0</v>
      </c>
      <c r="AD420" s="21">
        <v>0</v>
      </c>
    </row>
    <row r="421" spans="1:30" ht="38.25">
      <c r="A421" s="22" t="s">
        <v>355</v>
      </c>
      <c r="B421" s="21">
        <v>0</v>
      </c>
      <c r="C421" s="21">
        <v>0</v>
      </c>
      <c r="D421" s="21">
        <v>257288</v>
      </c>
      <c r="E421" s="21">
        <v>0</v>
      </c>
      <c r="F421" s="21">
        <v>152641</v>
      </c>
      <c r="G421" s="21">
        <f t="shared" si="54"/>
        <v>409929</v>
      </c>
      <c r="H421" s="21">
        <v>0</v>
      </c>
      <c r="I421" s="21">
        <v>197845</v>
      </c>
      <c r="J421" s="21">
        <v>0</v>
      </c>
      <c r="K421" s="21">
        <v>148562</v>
      </c>
      <c r="L421" s="21">
        <f t="shared" si="55"/>
        <v>346407</v>
      </c>
      <c r="M421" s="21">
        <v>0</v>
      </c>
      <c r="N421" s="21">
        <v>257286.05</v>
      </c>
      <c r="O421" s="21">
        <v>0</v>
      </c>
      <c r="P421" s="21">
        <v>148562</v>
      </c>
      <c r="Q421" s="21">
        <f t="shared" si="56"/>
        <v>405848.05</v>
      </c>
      <c r="R421" s="21">
        <f t="shared" si="57"/>
        <v>0</v>
      </c>
      <c r="S421" s="21">
        <f t="shared" si="58"/>
        <v>-59441.049999999988</v>
      </c>
      <c r="T421" s="21">
        <f t="shared" si="59"/>
        <v>0</v>
      </c>
      <c r="U421" s="21">
        <f t="shared" si="60"/>
        <v>405848.05</v>
      </c>
      <c r="V421" s="21">
        <v>346407</v>
      </c>
      <c r="W421" s="21">
        <v>288720.18</v>
      </c>
      <c r="X421" s="21">
        <f t="shared" si="61"/>
        <v>57686.820000000007</v>
      </c>
      <c r="Y421" s="21">
        <f t="shared" si="62"/>
        <v>83.347097489369432</v>
      </c>
      <c r="Z421" s="21">
        <v>0</v>
      </c>
      <c r="AA421" s="21">
        <v>0</v>
      </c>
      <c r="AB421" s="21">
        <v>0</v>
      </c>
      <c r="AC421" s="21">
        <v>0</v>
      </c>
      <c r="AD421" s="21">
        <v>0</v>
      </c>
    </row>
    <row r="422" spans="1:30" ht="38.25">
      <c r="A422" s="22" t="s">
        <v>64</v>
      </c>
      <c r="B422" s="21">
        <v>0</v>
      </c>
      <c r="C422" s="21">
        <v>0</v>
      </c>
      <c r="D422" s="21">
        <v>0</v>
      </c>
      <c r="E422" s="21">
        <v>0</v>
      </c>
      <c r="F422" s="21">
        <v>159644</v>
      </c>
      <c r="G422" s="21">
        <f t="shared" si="54"/>
        <v>159644</v>
      </c>
      <c r="H422" s="21">
        <v>0</v>
      </c>
      <c r="I422" s="21">
        <v>0</v>
      </c>
      <c r="J422" s="21">
        <v>0</v>
      </c>
      <c r="K422" s="21">
        <v>139363</v>
      </c>
      <c r="L422" s="21">
        <f t="shared" si="55"/>
        <v>139363</v>
      </c>
      <c r="M422" s="21">
        <v>0</v>
      </c>
      <c r="N422" s="21">
        <v>0</v>
      </c>
      <c r="O422" s="21">
        <v>0</v>
      </c>
      <c r="P422" s="21">
        <v>139363</v>
      </c>
      <c r="Q422" s="21">
        <f t="shared" si="56"/>
        <v>139363</v>
      </c>
      <c r="R422" s="21">
        <f t="shared" si="57"/>
        <v>0</v>
      </c>
      <c r="S422" s="21">
        <f t="shared" si="58"/>
        <v>0</v>
      </c>
      <c r="T422" s="21">
        <f t="shared" si="59"/>
        <v>0</v>
      </c>
      <c r="U422" s="21">
        <f t="shared" si="60"/>
        <v>139363</v>
      </c>
      <c r="V422" s="21">
        <v>139363</v>
      </c>
      <c r="W422" s="21">
        <v>127232.63</v>
      </c>
      <c r="X422" s="21">
        <f t="shared" si="61"/>
        <v>12130.369999999995</v>
      </c>
      <c r="Y422" s="21">
        <f t="shared" si="62"/>
        <v>91.295846099753888</v>
      </c>
      <c r="Z422" s="21">
        <v>0</v>
      </c>
      <c r="AA422" s="21">
        <v>0</v>
      </c>
      <c r="AB422" s="21">
        <v>0</v>
      </c>
      <c r="AC422" s="21">
        <v>0</v>
      </c>
      <c r="AD422" s="21">
        <v>0</v>
      </c>
    </row>
    <row r="423" spans="1:30" ht="25.5">
      <c r="A423" s="20" t="s">
        <v>49</v>
      </c>
      <c r="B423" s="21">
        <v>0</v>
      </c>
      <c r="C423" s="21">
        <v>0</v>
      </c>
      <c r="D423" s="21">
        <v>320488</v>
      </c>
      <c r="E423" s="21">
        <v>0</v>
      </c>
      <c r="F423" s="21">
        <v>139839</v>
      </c>
      <c r="G423" s="21">
        <f t="shared" si="54"/>
        <v>460327</v>
      </c>
      <c r="H423" s="21">
        <v>0</v>
      </c>
      <c r="I423" s="21">
        <v>313897</v>
      </c>
      <c r="J423" s="21">
        <v>0</v>
      </c>
      <c r="K423" s="21">
        <v>126557</v>
      </c>
      <c r="L423" s="21">
        <f t="shared" si="55"/>
        <v>440454</v>
      </c>
      <c r="M423" s="21">
        <v>0</v>
      </c>
      <c r="N423" s="21">
        <v>320487.74</v>
      </c>
      <c r="O423" s="21">
        <v>0</v>
      </c>
      <c r="P423" s="21">
        <v>126557</v>
      </c>
      <c r="Q423" s="21">
        <f t="shared" si="56"/>
        <v>447044.74</v>
      </c>
      <c r="R423" s="21">
        <f t="shared" si="57"/>
        <v>0</v>
      </c>
      <c r="S423" s="21">
        <f t="shared" si="58"/>
        <v>-6590.7399999999907</v>
      </c>
      <c r="T423" s="21">
        <f t="shared" si="59"/>
        <v>0</v>
      </c>
      <c r="U423" s="21">
        <f t="shared" si="60"/>
        <v>447044.74</v>
      </c>
      <c r="V423" s="21">
        <v>485383</v>
      </c>
      <c r="W423" s="21">
        <v>361034.49</v>
      </c>
      <c r="X423" s="21">
        <f t="shared" si="61"/>
        <v>124348.51000000001</v>
      </c>
      <c r="Y423" s="21">
        <f t="shared" si="62"/>
        <v>74.381362758893488</v>
      </c>
      <c r="Z423" s="21">
        <v>0</v>
      </c>
      <c r="AA423" s="21">
        <v>0</v>
      </c>
      <c r="AB423" s="21">
        <v>0</v>
      </c>
      <c r="AC423" s="21">
        <v>0</v>
      </c>
      <c r="AD423" s="21">
        <v>0</v>
      </c>
    </row>
    <row r="424" spans="1:30" ht="38.25">
      <c r="A424" s="22" t="s">
        <v>356</v>
      </c>
      <c r="B424" s="21">
        <v>0</v>
      </c>
      <c r="C424" s="21">
        <v>0</v>
      </c>
      <c r="D424" s="21">
        <v>320488</v>
      </c>
      <c r="E424" s="21">
        <v>0</v>
      </c>
      <c r="F424" s="21">
        <v>139839</v>
      </c>
      <c r="G424" s="21">
        <f t="shared" si="54"/>
        <v>460327</v>
      </c>
      <c r="H424" s="21">
        <v>0</v>
      </c>
      <c r="I424" s="21">
        <v>313897</v>
      </c>
      <c r="J424" s="21">
        <v>0</v>
      </c>
      <c r="K424" s="21">
        <v>126557</v>
      </c>
      <c r="L424" s="21">
        <f t="shared" si="55"/>
        <v>440454</v>
      </c>
      <c r="M424" s="21">
        <v>0</v>
      </c>
      <c r="N424" s="21">
        <v>320487.74</v>
      </c>
      <c r="O424" s="21">
        <v>0</v>
      </c>
      <c r="P424" s="21">
        <v>126557</v>
      </c>
      <c r="Q424" s="21">
        <f t="shared" si="56"/>
        <v>447044.74</v>
      </c>
      <c r="R424" s="21">
        <f t="shared" si="57"/>
        <v>0</v>
      </c>
      <c r="S424" s="21">
        <f t="shared" si="58"/>
        <v>-6590.7399999999907</v>
      </c>
      <c r="T424" s="21">
        <f t="shared" si="59"/>
        <v>0</v>
      </c>
      <c r="U424" s="21">
        <f t="shared" si="60"/>
        <v>447044.74</v>
      </c>
      <c r="V424" s="21">
        <v>485383</v>
      </c>
      <c r="W424" s="21">
        <v>361034.49</v>
      </c>
      <c r="X424" s="21">
        <f t="shared" si="61"/>
        <v>124348.51000000001</v>
      </c>
      <c r="Y424" s="21">
        <f t="shared" si="62"/>
        <v>74.381362758893488</v>
      </c>
      <c r="Z424" s="21">
        <v>0</v>
      </c>
      <c r="AA424" s="21">
        <v>0</v>
      </c>
      <c r="AB424" s="21">
        <v>0</v>
      </c>
      <c r="AC424" s="21">
        <v>0</v>
      </c>
      <c r="AD424" s="21">
        <v>0</v>
      </c>
    </row>
    <row r="425" spans="1:30" ht="25.5">
      <c r="A425" s="20" t="s">
        <v>87</v>
      </c>
      <c r="B425" s="21">
        <v>0</v>
      </c>
      <c r="C425" s="21">
        <v>0</v>
      </c>
      <c r="D425" s="21">
        <v>0</v>
      </c>
      <c r="E425" s="21">
        <v>0</v>
      </c>
      <c r="F425" s="21">
        <v>6921707</v>
      </c>
      <c r="G425" s="21">
        <f t="shared" si="54"/>
        <v>6921707</v>
      </c>
      <c r="H425" s="21">
        <v>0</v>
      </c>
      <c r="I425" s="21">
        <v>0</v>
      </c>
      <c r="J425" s="21">
        <v>0</v>
      </c>
      <c r="K425" s="21">
        <v>5767136</v>
      </c>
      <c r="L425" s="21">
        <f t="shared" si="55"/>
        <v>5767136</v>
      </c>
      <c r="M425" s="21">
        <v>629.66999999999996</v>
      </c>
      <c r="N425" s="21">
        <v>0</v>
      </c>
      <c r="O425" s="21">
        <v>0</v>
      </c>
      <c r="P425" s="21">
        <v>5767136</v>
      </c>
      <c r="Q425" s="21">
        <f t="shared" si="56"/>
        <v>5767765.6699999999</v>
      </c>
      <c r="R425" s="21">
        <f t="shared" si="57"/>
        <v>-629.66999999999996</v>
      </c>
      <c r="S425" s="21">
        <f t="shared" si="58"/>
        <v>0</v>
      </c>
      <c r="T425" s="21">
        <f t="shared" si="59"/>
        <v>0</v>
      </c>
      <c r="U425" s="21">
        <f t="shared" si="60"/>
        <v>5767765.6699999999</v>
      </c>
      <c r="V425" s="21">
        <v>5767136</v>
      </c>
      <c r="W425" s="21">
        <v>5524443.3899999997</v>
      </c>
      <c r="X425" s="21">
        <f t="shared" si="61"/>
        <v>242692.61000000034</v>
      </c>
      <c r="Y425" s="21">
        <f t="shared" si="62"/>
        <v>95.791800124013022</v>
      </c>
      <c r="Z425" s="21">
        <v>0</v>
      </c>
      <c r="AA425" s="21">
        <v>0</v>
      </c>
      <c r="AB425" s="21">
        <v>0</v>
      </c>
      <c r="AC425" s="21">
        <v>0</v>
      </c>
      <c r="AD425" s="21">
        <v>0</v>
      </c>
    </row>
    <row r="426" spans="1:30" ht="25.5">
      <c r="A426" s="22" t="s">
        <v>357</v>
      </c>
      <c r="B426" s="21">
        <v>0</v>
      </c>
      <c r="C426" s="21">
        <v>0</v>
      </c>
      <c r="D426" s="21">
        <v>0</v>
      </c>
      <c r="E426" s="21">
        <v>0</v>
      </c>
      <c r="F426" s="21">
        <v>3814482</v>
      </c>
      <c r="G426" s="21">
        <f t="shared" si="54"/>
        <v>3814482</v>
      </c>
      <c r="H426" s="21">
        <v>0</v>
      </c>
      <c r="I426" s="21">
        <v>0</v>
      </c>
      <c r="J426" s="21">
        <v>0</v>
      </c>
      <c r="K426" s="21">
        <v>3416884</v>
      </c>
      <c r="L426" s="21">
        <f t="shared" si="55"/>
        <v>3416884</v>
      </c>
      <c r="M426" s="21">
        <v>629.66999999999996</v>
      </c>
      <c r="N426" s="21">
        <v>0</v>
      </c>
      <c r="O426" s="21">
        <v>0</v>
      </c>
      <c r="P426" s="21">
        <v>3416884</v>
      </c>
      <c r="Q426" s="21">
        <f t="shared" si="56"/>
        <v>3417513.67</v>
      </c>
      <c r="R426" s="21">
        <f t="shared" si="57"/>
        <v>-629.66999999999996</v>
      </c>
      <c r="S426" s="21">
        <f t="shared" si="58"/>
        <v>0</v>
      </c>
      <c r="T426" s="21">
        <f t="shared" si="59"/>
        <v>0</v>
      </c>
      <c r="U426" s="21">
        <f t="shared" si="60"/>
        <v>3417513.67</v>
      </c>
      <c r="V426" s="21">
        <v>3416884</v>
      </c>
      <c r="W426" s="21">
        <v>3279542.71</v>
      </c>
      <c r="X426" s="21">
        <f t="shared" si="61"/>
        <v>137341.29000000004</v>
      </c>
      <c r="Y426" s="21">
        <f t="shared" si="62"/>
        <v>95.980510605569279</v>
      </c>
      <c r="Z426" s="21">
        <v>0</v>
      </c>
      <c r="AA426" s="21">
        <v>0</v>
      </c>
      <c r="AB426" s="21">
        <v>0</v>
      </c>
      <c r="AC426" s="21">
        <v>0</v>
      </c>
      <c r="AD426" s="21">
        <v>0</v>
      </c>
    </row>
    <row r="427" spans="1:30" ht="25.5">
      <c r="A427" s="22" t="s">
        <v>358</v>
      </c>
      <c r="B427" s="21">
        <v>0</v>
      </c>
      <c r="C427" s="21">
        <v>0</v>
      </c>
      <c r="D427" s="21">
        <v>0</v>
      </c>
      <c r="E427" s="21">
        <v>0</v>
      </c>
      <c r="F427" s="21">
        <v>3107225</v>
      </c>
      <c r="G427" s="21">
        <f t="shared" si="54"/>
        <v>3107225</v>
      </c>
      <c r="H427" s="21">
        <v>0</v>
      </c>
      <c r="I427" s="21">
        <v>0</v>
      </c>
      <c r="J427" s="21">
        <v>0</v>
      </c>
      <c r="K427" s="21">
        <v>2350252</v>
      </c>
      <c r="L427" s="21">
        <f t="shared" si="55"/>
        <v>2350252</v>
      </c>
      <c r="M427" s="21">
        <v>0</v>
      </c>
      <c r="N427" s="21">
        <v>0</v>
      </c>
      <c r="O427" s="21">
        <v>0</v>
      </c>
      <c r="P427" s="21">
        <v>2350252</v>
      </c>
      <c r="Q427" s="21">
        <f t="shared" si="56"/>
        <v>2350252</v>
      </c>
      <c r="R427" s="21">
        <f t="shared" si="57"/>
        <v>0</v>
      </c>
      <c r="S427" s="21">
        <f t="shared" si="58"/>
        <v>0</v>
      </c>
      <c r="T427" s="21">
        <f t="shared" si="59"/>
        <v>0</v>
      </c>
      <c r="U427" s="21">
        <f t="shared" si="60"/>
        <v>2350252</v>
      </c>
      <c r="V427" s="21">
        <v>2350252</v>
      </c>
      <c r="W427" s="21">
        <v>2244900.6800000002</v>
      </c>
      <c r="X427" s="21">
        <f t="shared" si="61"/>
        <v>105351.31999999983</v>
      </c>
      <c r="Y427" s="21">
        <f t="shared" si="62"/>
        <v>95.517445788792017</v>
      </c>
      <c r="Z427" s="21">
        <v>0</v>
      </c>
      <c r="AA427" s="21">
        <v>0</v>
      </c>
      <c r="AB427" s="21">
        <v>0</v>
      </c>
      <c r="AC427" s="21">
        <v>0</v>
      </c>
      <c r="AD427" s="21">
        <v>0</v>
      </c>
    </row>
    <row r="428" spans="1:30" ht="25.5">
      <c r="A428" s="20" t="s">
        <v>51</v>
      </c>
      <c r="B428" s="21">
        <v>0</v>
      </c>
      <c r="C428" s="21">
        <v>0</v>
      </c>
      <c r="D428" s="21">
        <v>0</v>
      </c>
      <c r="E428" s="21">
        <v>0</v>
      </c>
      <c r="F428" s="21">
        <v>101210</v>
      </c>
      <c r="G428" s="21">
        <f t="shared" si="54"/>
        <v>101210</v>
      </c>
      <c r="H428" s="21">
        <v>0</v>
      </c>
      <c r="I428" s="21">
        <v>0</v>
      </c>
      <c r="J428" s="21">
        <v>0</v>
      </c>
      <c r="K428" s="21">
        <v>101210</v>
      </c>
      <c r="L428" s="21">
        <f t="shared" si="55"/>
        <v>101210</v>
      </c>
      <c r="M428" s="21">
        <v>0</v>
      </c>
      <c r="N428" s="21">
        <v>0</v>
      </c>
      <c r="O428" s="21">
        <v>0</v>
      </c>
      <c r="P428" s="21">
        <v>101210</v>
      </c>
      <c r="Q428" s="21">
        <f t="shared" si="56"/>
        <v>101210</v>
      </c>
      <c r="R428" s="21">
        <f t="shared" si="57"/>
        <v>0</v>
      </c>
      <c r="S428" s="21">
        <f t="shared" si="58"/>
        <v>0</v>
      </c>
      <c r="T428" s="21">
        <f t="shared" si="59"/>
        <v>0</v>
      </c>
      <c r="U428" s="21">
        <f t="shared" si="60"/>
        <v>101210</v>
      </c>
      <c r="V428" s="21">
        <v>101210</v>
      </c>
      <c r="W428" s="21">
        <v>101208.62</v>
      </c>
      <c r="X428" s="21">
        <f t="shared" si="61"/>
        <v>1.3800000000046566</v>
      </c>
      <c r="Y428" s="21">
        <f t="shared" si="62"/>
        <v>99.99863649836972</v>
      </c>
      <c r="Z428" s="21">
        <v>0</v>
      </c>
      <c r="AA428" s="21">
        <v>0</v>
      </c>
      <c r="AB428" s="21">
        <v>0</v>
      </c>
      <c r="AC428" s="21">
        <v>0</v>
      </c>
      <c r="AD428" s="21">
        <v>0</v>
      </c>
    </row>
    <row r="429" spans="1:30" s="19" customFormat="1">
      <c r="A429" s="17" t="s">
        <v>359</v>
      </c>
      <c r="B429" s="18">
        <v>538984</v>
      </c>
      <c r="C429" s="18">
        <v>21072269</v>
      </c>
      <c r="D429" s="18">
        <v>560316</v>
      </c>
      <c r="E429" s="18">
        <v>138397</v>
      </c>
      <c r="F429" s="18">
        <v>207498102</v>
      </c>
      <c r="G429" s="18">
        <f t="shared" si="54"/>
        <v>229269084</v>
      </c>
      <c r="H429" s="18">
        <v>18203616</v>
      </c>
      <c r="I429" s="18">
        <v>520544</v>
      </c>
      <c r="J429" s="18">
        <v>136897</v>
      </c>
      <c r="K429" s="18">
        <v>192268884</v>
      </c>
      <c r="L429" s="18">
        <f t="shared" si="55"/>
        <v>211129941</v>
      </c>
      <c r="M429" s="18">
        <v>20416252.949999999</v>
      </c>
      <c r="N429" s="18">
        <v>557789.19999999995</v>
      </c>
      <c r="O429" s="18">
        <v>75348</v>
      </c>
      <c r="P429" s="18">
        <v>192268884</v>
      </c>
      <c r="Q429" s="18">
        <f t="shared" si="56"/>
        <v>213318274.15000001</v>
      </c>
      <c r="R429" s="18">
        <f t="shared" si="57"/>
        <v>-2212636.9499999993</v>
      </c>
      <c r="S429" s="18">
        <f t="shared" si="58"/>
        <v>-37245.199999999953</v>
      </c>
      <c r="T429" s="18">
        <f t="shared" si="59"/>
        <v>61549</v>
      </c>
      <c r="U429" s="18">
        <f t="shared" si="60"/>
        <v>213857258.15000001</v>
      </c>
      <c r="V429" s="18">
        <v>200097086</v>
      </c>
      <c r="W429" s="18">
        <v>184717202.28999999</v>
      </c>
      <c r="X429" s="18">
        <f t="shared" si="61"/>
        <v>15379883.710000008</v>
      </c>
      <c r="Y429" s="18">
        <f t="shared" si="62"/>
        <v>92.313789262278405</v>
      </c>
      <c r="Z429" s="18">
        <v>0</v>
      </c>
      <c r="AA429" s="18">
        <v>0</v>
      </c>
      <c r="AB429" s="18">
        <v>0</v>
      </c>
      <c r="AC429" s="18">
        <v>0</v>
      </c>
      <c r="AD429" s="18">
        <v>0</v>
      </c>
    </row>
    <row r="430" spans="1:30">
      <c r="A430" s="20" t="s">
        <v>360</v>
      </c>
      <c r="B430" s="21">
        <v>0</v>
      </c>
      <c r="C430" s="21">
        <v>7541648</v>
      </c>
      <c r="D430" s="21">
        <v>0</v>
      </c>
      <c r="E430" s="21">
        <v>0</v>
      </c>
      <c r="F430" s="21">
        <v>94744781</v>
      </c>
      <c r="G430" s="21">
        <f t="shared" si="54"/>
        <v>102286429</v>
      </c>
      <c r="H430" s="21">
        <v>6075818</v>
      </c>
      <c r="I430" s="21">
        <v>0</v>
      </c>
      <c r="J430" s="21">
        <v>0</v>
      </c>
      <c r="K430" s="21">
        <v>89755879</v>
      </c>
      <c r="L430" s="21">
        <f t="shared" si="55"/>
        <v>95831697</v>
      </c>
      <c r="M430" s="21">
        <v>7822592.8799999999</v>
      </c>
      <c r="N430" s="21">
        <v>0</v>
      </c>
      <c r="O430" s="21">
        <v>0</v>
      </c>
      <c r="P430" s="21">
        <v>89755879</v>
      </c>
      <c r="Q430" s="21">
        <f t="shared" si="56"/>
        <v>97578471.879999995</v>
      </c>
      <c r="R430" s="21">
        <f t="shared" si="57"/>
        <v>-1746774.88</v>
      </c>
      <c r="S430" s="21">
        <f t="shared" si="58"/>
        <v>0</v>
      </c>
      <c r="T430" s="21">
        <f t="shared" si="59"/>
        <v>0</v>
      </c>
      <c r="U430" s="21">
        <f t="shared" si="60"/>
        <v>97578471.879999995</v>
      </c>
      <c r="V430" s="21">
        <v>96501687</v>
      </c>
      <c r="W430" s="21">
        <v>93372311.870000005</v>
      </c>
      <c r="X430" s="21">
        <f t="shared" si="61"/>
        <v>3129375.1299999952</v>
      </c>
      <c r="Y430" s="21">
        <f t="shared" si="62"/>
        <v>96.757180908143098</v>
      </c>
      <c r="Z430" s="21">
        <v>0</v>
      </c>
      <c r="AA430" s="21">
        <v>0</v>
      </c>
      <c r="AB430" s="21">
        <v>0</v>
      </c>
      <c r="AC430" s="21">
        <v>0</v>
      </c>
      <c r="AD430" s="21">
        <v>0</v>
      </c>
    </row>
    <row r="431" spans="1:30">
      <c r="A431" s="22" t="s">
        <v>361</v>
      </c>
      <c r="B431" s="21">
        <v>0</v>
      </c>
      <c r="C431" s="21">
        <v>2310043</v>
      </c>
      <c r="D431" s="21">
        <v>0</v>
      </c>
      <c r="E431" s="21">
        <v>0</v>
      </c>
      <c r="F431" s="21">
        <v>1374345</v>
      </c>
      <c r="G431" s="21">
        <f t="shared" si="54"/>
        <v>3684388</v>
      </c>
      <c r="H431" s="21">
        <v>2175250</v>
      </c>
      <c r="I431" s="21">
        <v>0</v>
      </c>
      <c r="J431" s="21">
        <v>0</v>
      </c>
      <c r="K431" s="21">
        <v>1245817</v>
      </c>
      <c r="L431" s="21">
        <f t="shared" si="55"/>
        <v>3421067</v>
      </c>
      <c r="M431" s="21">
        <v>2137522.66</v>
      </c>
      <c r="N431" s="21">
        <v>0</v>
      </c>
      <c r="O431" s="21">
        <v>0</v>
      </c>
      <c r="P431" s="21">
        <v>1245817</v>
      </c>
      <c r="Q431" s="21">
        <f t="shared" si="56"/>
        <v>3383339.66</v>
      </c>
      <c r="R431" s="21">
        <f t="shared" si="57"/>
        <v>37727.339999999851</v>
      </c>
      <c r="S431" s="21">
        <f t="shared" si="58"/>
        <v>0</v>
      </c>
      <c r="T431" s="21">
        <f t="shared" si="59"/>
        <v>0</v>
      </c>
      <c r="U431" s="21">
        <f t="shared" si="60"/>
        <v>3383339.66</v>
      </c>
      <c r="V431" s="21">
        <v>4091057</v>
      </c>
      <c r="W431" s="21">
        <v>3844794.07</v>
      </c>
      <c r="X431" s="21">
        <f t="shared" si="61"/>
        <v>246262.93000000017</v>
      </c>
      <c r="Y431" s="21">
        <f t="shared" si="62"/>
        <v>93.980457128805583</v>
      </c>
      <c r="Z431" s="21">
        <v>0</v>
      </c>
      <c r="AA431" s="21">
        <v>0</v>
      </c>
      <c r="AB431" s="21">
        <v>0</v>
      </c>
      <c r="AC431" s="21">
        <v>0</v>
      </c>
      <c r="AD431" s="21">
        <v>0</v>
      </c>
    </row>
    <row r="432" spans="1:30" ht="25.5">
      <c r="A432" s="22" t="s">
        <v>362</v>
      </c>
      <c r="B432" s="21">
        <v>0</v>
      </c>
      <c r="C432" s="21">
        <v>707676</v>
      </c>
      <c r="D432" s="21">
        <v>0</v>
      </c>
      <c r="E432" s="21">
        <v>0</v>
      </c>
      <c r="F432" s="21">
        <v>51881332</v>
      </c>
      <c r="G432" s="21">
        <f t="shared" si="54"/>
        <v>52589008</v>
      </c>
      <c r="H432" s="21">
        <v>633135</v>
      </c>
      <c r="I432" s="21">
        <v>0</v>
      </c>
      <c r="J432" s="21">
        <v>0</v>
      </c>
      <c r="K432" s="21">
        <v>47730836</v>
      </c>
      <c r="L432" s="21">
        <f t="shared" si="55"/>
        <v>48363971</v>
      </c>
      <c r="M432" s="21">
        <v>572581.71</v>
      </c>
      <c r="N432" s="21">
        <v>0</v>
      </c>
      <c r="O432" s="21">
        <v>0</v>
      </c>
      <c r="P432" s="21">
        <v>47730836</v>
      </c>
      <c r="Q432" s="21">
        <f t="shared" si="56"/>
        <v>48303417.710000001</v>
      </c>
      <c r="R432" s="21">
        <f t="shared" si="57"/>
        <v>60553.290000000037</v>
      </c>
      <c r="S432" s="21">
        <f t="shared" si="58"/>
        <v>0</v>
      </c>
      <c r="T432" s="21">
        <f t="shared" si="59"/>
        <v>0</v>
      </c>
      <c r="U432" s="21">
        <f t="shared" si="60"/>
        <v>48303417.710000001</v>
      </c>
      <c r="V432" s="21">
        <v>48363971</v>
      </c>
      <c r="W432" s="21">
        <v>47041846.390000001</v>
      </c>
      <c r="X432" s="21">
        <f t="shared" si="61"/>
        <v>1322124.6099999994</v>
      </c>
      <c r="Y432" s="21">
        <f t="shared" si="62"/>
        <v>97.266302616052769</v>
      </c>
      <c r="Z432" s="21">
        <v>0</v>
      </c>
      <c r="AA432" s="21">
        <v>0</v>
      </c>
      <c r="AB432" s="21">
        <v>0</v>
      </c>
      <c r="AC432" s="21">
        <v>0</v>
      </c>
      <c r="AD432" s="21">
        <v>0</v>
      </c>
    </row>
    <row r="433" spans="1:30" ht="25.5">
      <c r="A433" s="22" t="s">
        <v>363</v>
      </c>
      <c r="B433" s="21">
        <v>0</v>
      </c>
      <c r="C433" s="21">
        <v>0</v>
      </c>
      <c r="D433" s="21">
        <v>0</v>
      </c>
      <c r="E433" s="21">
        <v>0</v>
      </c>
      <c r="F433" s="21">
        <v>3880123</v>
      </c>
      <c r="G433" s="21">
        <f t="shared" si="54"/>
        <v>3880123</v>
      </c>
      <c r="H433" s="21">
        <v>0</v>
      </c>
      <c r="I433" s="21">
        <v>0</v>
      </c>
      <c r="J433" s="21">
        <v>0</v>
      </c>
      <c r="K433" s="21">
        <v>3409788</v>
      </c>
      <c r="L433" s="21">
        <f t="shared" si="55"/>
        <v>3409788</v>
      </c>
      <c r="M433" s="21">
        <v>0</v>
      </c>
      <c r="N433" s="21">
        <v>0</v>
      </c>
      <c r="O433" s="21">
        <v>0</v>
      </c>
      <c r="P433" s="21">
        <v>3409788</v>
      </c>
      <c r="Q433" s="21">
        <f t="shared" si="56"/>
        <v>3409788</v>
      </c>
      <c r="R433" s="21">
        <f t="shared" si="57"/>
        <v>0</v>
      </c>
      <c r="S433" s="21">
        <f t="shared" si="58"/>
        <v>0</v>
      </c>
      <c r="T433" s="21">
        <f t="shared" si="59"/>
        <v>0</v>
      </c>
      <c r="U433" s="21">
        <f t="shared" si="60"/>
        <v>3409788</v>
      </c>
      <c r="V433" s="21">
        <v>3409788</v>
      </c>
      <c r="W433" s="21">
        <v>3263368.06</v>
      </c>
      <c r="X433" s="21">
        <f t="shared" si="61"/>
        <v>146419.93999999994</v>
      </c>
      <c r="Y433" s="21">
        <f t="shared" si="62"/>
        <v>95.705893152301556</v>
      </c>
      <c r="Z433" s="21">
        <v>0</v>
      </c>
      <c r="AA433" s="21">
        <v>0</v>
      </c>
      <c r="AB433" s="21">
        <v>0</v>
      </c>
      <c r="AC433" s="21">
        <v>0</v>
      </c>
      <c r="AD433" s="21">
        <v>0</v>
      </c>
    </row>
    <row r="434" spans="1:30">
      <c r="A434" s="22" t="s">
        <v>364</v>
      </c>
      <c r="B434" s="21">
        <v>0</v>
      </c>
      <c r="C434" s="21">
        <v>26729</v>
      </c>
      <c r="D434" s="21">
        <v>0</v>
      </c>
      <c r="E434" s="21">
        <v>0</v>
      </c>
      <c r="F434" s="21">
        <v>1217174</v>
      </c>
      <c r="G434" s="21">
        <f t="shared" si="54"/>
        <v>1243903</v>
      </c>
      <c r="H434" s="21">
        <v>25779</v>
      </c>
      <c r="I434" s="21">
        <v>0</v>
      </c>
      <c r="J434" s="21">
        <v>0</v>
      </c>
      <c r="K434" s="21">
        <v>1143129</v>
      </c>
      <c r="L434" s="21">
        <f t="shared" si="55"/>
        <v>1168908</v>
      </c>
      <c r="M434" s="21">
        <v>36405.03</v>
      </c>
      <c r="N434" s="21">
        <v>0</v>
      </c>
      <c r="O434" s="21">
        <v>0</v>
      </c>
      <c r="P434" s="21">
        <v>1143129</v>
      </c>
      <c r="Q434" s="21">
        <f t="shared" si="56"/>
        <v>1179534.03</v>
      </c>
      <c r="R434" s="21">
        <f t="shared" si="57"/>
        <v>-10626.029999999999</v>
      </c>
      <c r="S434" s="21">
        <f t="shared" si="58"/>
        <v>0</v>
      </c>
      <c r="T434" s="21">
        <f t="shared" si="59"/>
        <v>0</v>
      </c>
      <c r="U434" s="21">
        <f t="shared" si="60"/>
        <v>1179534.03</v>
      </c>
      <c r="V434" s="21">
        <v>1168908</v>
      </c>
      <c r="W434" s="21">
        <v>1008644.41</v>
      </c>
      <c r="X434" s="21">
        <f t="shared" si="61"/>
        <v>160263.58999999997</v>
      </c>
      <c r="Y434" s="21">
        <f t="shared" si="62"/>
        <v>86.289460761668153</v>
      </c>
      <c r="Z434" s="21">
        <v>0</v>
      </c>
      <c r="AA434" s="21">
        <v>0</v>
      </c>
      <c r="AB434" s="21">
        <v>0</v>
      </c>
      <c r="AC434" s="21">
        <v>0</v>
      </c>
      <c r="AD434" s="21">
        <v>0</v>
      </c>
    </row>
    <row r="435" spans="1:30" ht="25.5">
      <c r="A435" s="22" t="s">
        <v>365</v>
      </c>
      <c r="B435" s="21">
        <v>0</v>
      </c>
      <c r="C435" s="21">
        <v>0</v>
      </c>
      <c r="D435" s="21">
        <v>0</v>
      </c>
      <c r="E435" s="21">
        <v>0</v>
      </c>
      <c r="F435" s="21">
        <v>145553</v>
      </c>
      <c r="G435" s="21">
        <f t="shared" si="54"/>
        <v>145553</v>
      </c>
      <c r="H435" s="21">
        <v>0</v>
      </c>
      <c r="I435" s="21">
        <v>0</v>
      </c>
      <c r="J435" s="21">
        <v>0</v>
      </c>
      <c r="K435" s="21">
        <v>133424</v>
      </c>
      <c r="L435" s="21">
        <f t="shared" si="55"/>
        <v>133424</v>
      </c>
      <c r="M435" s="21">
        <v>381.26</v>
      </c>
      <c r="N435" s="21">
        <v>0</v>
      </c>
      <c r="O435" s="21">
        <v>0</v>
      </c>
      <c r="P435" s="21">
        <v>133424</v>
      </c>
      <c r="Q435" s="21">
        <f t="shared" si="56"/>
        <v>133805.26</v>
      </c>
      <c r="R435" s="21">
        <f t="shared" si="57"/>
        <v>-381.26</v>
      </c>
      <c r="S435" s="21">
        <f t="shared" si="58"/>
        <v>0</v>
      </c>
      <c r="T435" s="21">
        <f t="shared" si="59"/>
        <v>0</v>
      </c>
      <c r="U435" s="21">
        <f t="shared" si="60"/>
        <v>133805.26</v>
      </c>
      <c r="V435" s="21">
        <v>133424</v>
      </c>
      <c r="W435" s="21">
        <v>133070.79</v>
      </c>
      <c r="X435" s="21">
        <f t="shared" si="61"/>
        <v>353.20999999999185</v>
      </c>
      <c r="Y435" s="21">
        <f t="shared" si="62"/>
        <v>99.735272514690024</v>
      </c>
      <c r="Z435" s="21">
        <v>0</v>
      </c>
      <c r="AA435" s="21">
        <v>0</v>
      </c>
      <c r="AB435" s="21">
        <v>0</v>
      </c>
      <c r="AC435" s="21">
        <v>0</v>
      </c>
      <c r="AD435" s="21">
        <v>0</v>
      </c>
    </row>
    <row r="436" spans="1:30" ht="38.25">
      <c r="A436" s="22" t="s">
        <v>366</v>
      </c>
      <c r="B436" s="21">
        <v>0</v>
      </c>
      <c r="C436" s="21">
        <v>0</v>
      </c>
      <c r="D436" s="21">
        <v>0</v>
      </c>
      <c r="E436" s="21">
        <v>0</v>
      </c>
      <c r="F436" s="21">
        <v>84820</v>
      </c>
      <c r="G436" s="21">
        <f t="shared" si="54"/>
        <v>84820</v>
      </c>
      <c r="H436" s="21">
        <v>0</v>
      </c>
      <c r="I436" s="21">
        <v>0</v>
      </c>
      <c r="J436" s="21">
        <v>0</v>
      </c>
      <c r="K436" s="21">
        <v>84820</v>
      </c>
      <c r="L436" s="21">
        <f t="shared" si="55"/>
        <v>84820</v>
      </c>
      <c r="M436" s="21">
        <v>0</v>
      </c>
      <c r="N436" s="21">
        <v>0</v>
      </c>
      <c r="O436" s="21">
        <v>0</v>
      </c>
      <c r="P436" s="21">
        <v>84820</v>
      </c>
      <c r="Q436" s="21">
        <f t="shared" si="56"/>
        <v>84820</v>
      </c>
      <c r="R436" s="21">
        <f t="shared" si="57"/>
        <v>0</v>
      </c>
      <c r="S436" s="21">
        <f t="shared" si="58"/>
        <v>0</v>
      </c>
      <c r="T436" s="21">
        <f t="shared" si="59"/>
        <v>0</v>
      </c>
      <c r="U436" s="21">
        <f t="shared" si="60"/>
        <v>84820</v>
      </c>
      <c r="V436" s="21">
        <v>84820</v>
      </c>
      <c r="W436" s="21">
        <v>84820</v>
      </c>
      <c r="X436" s="21">
        <f t="shared" si="61"/>
        <v>0</v>
      </c>
      <c r="Y436" s="21">
        <f t="shared" si="62"/>
        <v>100</v>
      </c>
      <c r="Z436" s="21">
        <v>0</v>
      </c>
      <c r="AA436" s="21">
        <v>0</v>
      </c>
      <c r="AB436" s="21">
        <v>0</v>
      </c>
      <c r="AC436" s="21">
        <v>0</v>
      </c>
      <c r="AD436" s="21">
        <v>0</v>
      </c>
    </row>
    <row r="437" spans="1:30" ht="25.5">
      <c r="A437" s="22" t="s">
        <v>367</v>
      </c>
      <c r="B437" s="21">
        <v>0</v>
      </c>
      <c r="C437" s="21">
        <v>0</v>
      </c>
      <c r="D437" s="21">
        <v>0</v>
      </c>
      <c r="E437" s="21">
        <v>0</v>
      </c>
      <c r="F437" s="21">
        <v>890313</v>
      </c>
      <c r="G437" s="21">
        <f t="shared" si="54"/>
        <v>890313</v>
      </c>
      <c r="H437" s="21">
        <v>0</v>
      </c>
      <c r="I437" s="21">
        <v>0</v>
      </c>
      <c r="J437" s="21">
        <v>0</v>
      </c>
      <c r="K437" s="21">
        <v>736944</v>
      </c>
      <c r="L437" s="21">
        <f t="shared" si="55"/>
        <v>736944</v>
      </c>
      <c r="M437" s="21">
        <v>0</v>
      </c>
      <c r="N437" s="21">
        <v>0</v>
      </c>
      <c r="O437" s="21">
        <v>0</v>
      </c>
      <c r="P437" s="21">
        <v>736944</v>
      </c>
      <c r="Q437" s="21">
        <f t="shared" si="56"/>
        <v>736944</v>
      </c>
      <c r="R437" s="21">
        <f t="shared" si="57"/>
        <v>0</v>
      </c>
      <c r="S437" s="21">
        <f t="shared" si="58"/>
        <v>0</v>
      </c>
      <c r="T437" s="21">
        <f t="shared" si="59"/>
        <v>0</v>
      </c>
      <c r="U437" s="21">
        <f t="shared" si="60"/>
        <v>736944</v>
      </c>
      <c r="V437" s="21">
        <v>736944</v>
      </c>
      <c r="W437" s="21">
        <v>618401.01</v>
      </c>
      <c r="X437" s="21">
        <f t="shared" si="61"/>
        <v>118542.98999999999</v>
      </c>
      <c r="Y437" s="21">
        <f t="shared" si="62"/>
        <v>83.914247215527922</v>
      </c>
      <c r="Z437" s="21">
        <v>0</v>
      </c>
      <c r="AA437" s="21">
        <v>0</v>
      </c>
      <c r="AB437" s="21">
        <v>0</v>
      </c>
      <c r="AC437" s="21">
        <v>0</v>
      </c>
      <c r="AD437" s="21">
        <v>0</v>
      </c>
    </row>
    <row r="438" spans="1:30">
      <c r="A438" s="22" t="s">
        <v>368</v>
      </c>
      <c r="B438" s="21">
        <v>0</v>
      </c>
      <c r="C438" s="21">
        <v>4497200</v>
      </c>
      <c r="D438" s="21">
        <v>0</v>
      </c>
      <c r="E438" s="21">
        <v>0</v>
      </c>
      <c r="F438" s="21">
        <v>35271121</v>
      </c>
      <c r="G438" s="21">
        <f t="shared" si="54"/>
        <v>39768321</v>
      </c>
      <c r="H438" s="21">
        <v>3241654</v>
      </c>
      <c r="I438" s="21">
        <v>0</v>
      </c>
      <c r="J438" s="21">
        <v>0</v>
      </c>
      <c r="K438" s="21">
        <v>35271121</v>
      </c>
      <c r="L438" s="21">
        <f t="shared" si="55"/>
        <v>38512775</v>
      </c>
      <c r="M438" s="21">
        <v>5075702.22</v>
      </c>
      <c r="N438" s="21">
        <v>0</v>
      </c>
      <c r="O438" s="21">
        <v>0</v>
      </c>
      <c r="P438" s="21">
        <v>35271121</v>
      </c>
      <c r="Q438" s="21">
        <f t="shared" si="56"/>
        <v>40346823.219999999</v>
      </c>
      <c r="R438" s="21">
        <f t="shared" si="57"/>
        <v>-1834048.2199999997</v>
      </c>
      <c r="S438" s="21">
        <f t="shared" si="58"/>
        <v>0</v>
      </c>
      <c r="T438" s="21">
        <f t="shared" si="59"/>
        <v>0</v>
      </c>
      <c r="U438" s="21">
        <f t="shared" si="60"/>
        <v>40346823.219999999</v>
      </c>
      <c r="V438" s="21">
        <v>38512775</v>
      </c>
      <c r="W438" s="21">
        <v>37377367.140000001</v>
      </c>
      <c r="X438" s="21">
        <f t="shared" si="61"/>
        <v>1135407.8599999994</v>
      </c>
      <c r="Y438" s="21">
        <f t="shared" si="62"/>
        <v>97.051866919483203</v>
      </c>
      <c r="Z438" s="21">
        <v>0</v>
      </c>
      <c r="AA438" s="21">
        <v>0</v>
      </c>
      <c r="AB438" s="21">
        <v>0</v>
      </c>
      <c r="AC438" s="21">
        <v>0</v>
      </c>
      <c r="AD438" s="21">
        <v>0</v>
      </c>
    </row>
    <row r="439" spans="1:30">
      <c r="A439" s="20" t="s">
        <v>369</v>
      </c>
      <c r="B439" s="21">
        <v>0</v>
      </c>
      <c r="C439" s="21">
        <v>711436</v>
      </c>
      <c r="D439" s="21">
        <v>0</v>
      </c>
      <c r="E439" s="21">
        <v>0</v>
      </c>
      <c r="F439" s="21">
        <v>74259794</v>
      </c>
      <c r="G439" s="21">
        <f t="shared" si="54"/>
        <v>74971230</v>
      </c>
      <c r="H439" s="21">
        <v>486066</v>
      </c>
      <c r="I439" s="21">
        <v>0</v>
      </c>
      <c r="J439" s="21">
        <v>0</v>
      </c>
      <c r="K439" s="21">
        <v>67788996</v>
      </c>
      <c r="L439" s="21">
        <f t="shared" si="55"/>
        <v>68275062</v>
      </c>
      <c r="M439" s="21">
        <v>450724.07</v>
      </c>
      <c r="N439" s="21">
        <v>0</v>
      </c>
      <c r="O439" s="21">
        <v>0</v>
      </c>
      <c r="P439" s="21">
        <v>67788996</v>
      </c>
      <c r="Q439" s="21">
        <f t="shared" si="56"/>
        <v>68239720.069999993</v>
      </c>
      <c r="R439" s="21">
        <f t="shared" si="57"/>
        <v>35341.929999999993</v>
      </c>
      <c r="S439" s="21">
        <f t="shared" si="58"/>
        <v>0</v>
      </c>
      <c r="T439" s="21">
        <f t="shared" si="59"/>
        <v>0</v>
      </c>
      <c r="U439" s="21">
        <f t="shared" si="60"/>
        <v>68239720.069999993</v>
      </c>
      <c r="V439" s="21">
        <v>57075062</v>
      </c>
      <c r="W439" s="21">
        <v>51848566.310000002</v>
      </c>
      <c r="X439" s="21">
        <f t="shared" si="61"/>
        <v>5226495.6899999976</v>
      </c>
      <c r="Y439" s="21">
        <f t="shared" si="62"/>
        <v>90.842768265411607</v>
      </c>
      <c r="Z439" s="21">
        <v>0</v>
      </c>
      <c r="AA439" s="21">
        <v>0</v>
      </c>
      <c r="AB439" s="21">
        <v>0</v>
      </c>
      <c r="AC439" s="21">
        <v>0</v>
      </c>
      <c r="AD439" s="21">
        <v>0</v>
      </c>
    </row>
    <row r="440" spans="1:30">
      <c r="A440" s="22" t="s">
        <v>370</v>
      </c>
      <c r="B440" s="21">
        <v>0</v>
      </c>
      <c r="C440" s="21">
        <v>711436</v>
      </c>
      <c r="D440" s="21">
        <v>0</v>
      </c>
      <c r="E440" s="21">
        <v>0</v>
      </c>
      <c r="F440" s="21">
        <v>54778145</v>
      </c>
      <c r="G440" s="21">
        <f t="shared" si="54"/>
        <v>55489581</v>
      </c>
      <c r="H440" s="21">
        <v>486066</v>
      </c>
      <c r="I440" s="21">
        <v>0</v>
      </c>
      <c r="J440" s="21">
        <v>0</v>
      </c>
      <c r="K440" s="21">
        <v>48797264</v>
      </c>
      <c r="L440" s="21">
        <f t="shared" si="55"/>
        <v>49283330</v>
      </c>
      <c r="M440" s="21">
        <v>450724.07</v>
      </c>
      <c r="N440" s="21">
        <v>0</v>
      </c>
      <c r="O440" s="21">
        <v>0</v>
      </c>
      <c r="P440" s="21">
        <v>48797264</v>
      </c>
      <c r="Q440" s="21">
        <f t="shared" si="56"/>
        <v>49247988.07</v>
      </c>
      <c r="R440" s="21">
        <f t="shared" si="57"/>
        <v>35341.929999999993</v>
      </c>
      <c r="S440" s="21">
        <f t="shared" si="58"/>
        <v>0</v>
      </c>
      <c r="T440" s="21">
        <f t="shared" si="59"/>
        <v>0</v>
      </c>
      <c r="U440" s="21">
        <f t="shared" si="60"/>
        <v>49247988.07</v>
      </c>
      <c r="V440" s="21">
        <v>49283330</v>
      </c>
      <c r="W440" s="21">
        <v>45404499.18</v>
      </c>
      <c r="X440" s="21">
        <f t="shared" si="61"/>
        <v>3878830.8200000003</v>
      </c>
      <c r="Y440" s="21">
        <f t="shared" si="62"/>
        <v>92.1295277328054</v>
      </c>
      <c r="Z440" s="21">
        <v>0</v>
      </c>
      <c r="AA440" s="21">
        <v>0</v>
      </c>
      <c r="AB440" s="21">
        <v>0</v>
      </c>
      <c r="AC440" s="21">
        <v>0</v>
      </c>
      <c r="AD440" s="21">
        <v>0</v>
      </c>
    </row>
    <row r="441" spans="1:30">
      <c r="A441" s="22" t="s">
        <v>371</v>
      </c>
      <c r="B441" s="21">
        <v>0</v>
      </c>
      <c r="C441" s="21">
        <v>0</v>
      </c>
      <c r="D441" s="21">
        <v>0</v>
      </c>
      <c r="E441" s="21">
        <v>0</v>
      </c>
      <c r="F441" s="21">
        <v>12214185</v>
      </c>
      <c r="G441" s="21">
        <f t="shared" si="54"/>
        <v>12214185</v>
      </c>
      <c r="H441" s="21">
        <v>0</v>
      </c>
      <c r="I441" s="21">
        <v>0</v>
      </c>
      <c r="J441" s="21">
        <v>0</v>
      </c>
      <c r="K441" s="21">
        <v>12213459</v>
      </c>
      <c r="L441" s="21">
        <f t="shared" si="55"/>
        <v>12213459</v>
      </c>
      <c r="M441" s="21">
        <v>0</v>
      </c>
      <c r="N441" s="21">
        <v>0</v>
      </c>
      <c r="O441" s="21">
        <v>0</v>
      </c>
      <c r="P441" s="21">
        <v>12213459</v>
      </c>
      <c r="Q441" s="21">
        <f t="shared" si="56"/>
        <v>12213459</v>
      </c>
      <c r="R441" s="21">
        <f t="shared" si="57"/>
        <v>0</v>
      </c>
      <c r="S441" s="21">
        <f t="shared" si="58"/>
        <v>0</v>
      </c>
      <c r="T441" s="21">
        <f t="shared" si="59"/>
        <v>0</v>
      </c>
      <c r="U441" s="21">
        <f t="shared" si="60"/>
        <v>12213459</v>
      </c>
      <c r="V441" s="21">
        <v>1013459</v>
      </c>
      <c r="W441" s="21">
        <v>13714.17</v>
      </c>
      <c r="X441" s="21">
        <f t="shared" si="61"/>
        <v>999744.83</v>
      </c>
      <c r="Y441" s="21">
        <f t="shared" si="62"/>
        <v>1.3532042243445468</v>
      </c>
      <c r="Z441" s="21">
        <v>0</v>
      </c>
      <c r="AA441" s="21">
        <v>0</v>
      </c>
      <c r="AB441" s="21">
        <v>0</v>
      </c>
      <c r="AC441" s="21">
        <v>0</v>
      </c>
      <c r="AD441" s="21">
        <v>0</v>
      </c>
    </row>
    <row r="442" spans="1:30">
      <c r="A442" s="22" t="s">
        <v>372</v>
      </c>
      <c r="B442" s="21">
        <v>0</v>
      </c>
      <c r="C442" s="21">
        <v>0</v>
      </c>
      <c r="D442" s="21">
        <v>0</v>
      </c>
      <c r="E442" s="21">
        <v>0</v>
      </c>
      <c r="F442" s="21">
        <v>7267464</v>
      </c>
      <c r="G442" s="21">
        <f t="shared" si="54"/>
        <v>7267464</v>
      </c>
      <c r="H442" s="21">
        <v>0</v>
      </c>
      <c r="I442" s="21">
        <v>0</v>
      </c>
      <c r="J442" s="21">
        <v>0</v>
      </c>
      <c r="K442" s="21">
        <v>6778273</v>
      </c>
      <c r="L442" s="21">
        <f t="shared" si="55"/>
        <v>6778273</v>
      </c>
      <c r="M442" s="21">
        <v>0</v>
      </c>
      <c r="N442" s="21">
        <v>0</v>
      </c>
      <c r="O442" s="21">
        <v>0</v>
      </c>
      <c r="P442" s="21">
        <v>6778273</v>
      </c>
      <c r="Q442" s="21">
        <f t="shared" si="56"/>
        <v>6778273</v>
      </c>
      <c r="R442" s="21">
        <f t="shared" si="57"/>
        <v>0</v>
      </c>
      <c r="S442" s="21">
        <f t="shared" si="58"/>
        <v>0</v>
      </c>
      <c r="T442" s="21">
        <f t="shared" si="59"/>
        <v>0</v>
      </c>
      <c r="U442" s="21">
        <f t="shared" si="60"/>
        <v>6778273</v>
      </c>
      <c r="V442" s="21">
        <v>6778273</v>
      </c>
      <c r="W442" s="21">
        <v>6430352.96</v>
      </c>
      <c r="X442" s="21">
        <f t="shared" si="61"/>
        <v>347920.04000000004</v>
      </c>
      <c r="Y442" s="21">
        <f t="shared" si="62"/>
        <v>94.867128544394717</v>
      </c>
      <c r="Z442" s="21">
        <v>0</v>
      </c>
      <c r="AA442" s="21">
        <v>0</v>
      </c>
      <c r="AB442" s="21">
        <v>0</v>
      </c>
      <c r="AC442" s="21">
        <v>0</v>
      </c>
      <c r="AD442" s="21">
        <v>0</v>
      </c>
    </row>
    <row r="443" spans="1:30" ht="25.5">
      <c r="A443" s="20" t="s">
        <v>373</v>
      </c>
      <c r="B443" s="21">
        <v>0</v>
      </c>
      <c r="C443" s="21">
        <v>4112766</v>
      </c>
      <c r="D443" s="21">
        <v>0</v>
      </c>
      <c r="E443" s="21">
        <v>0</v>
      </c>
      <c r="F443" s="21">
        <v>3411879</v>
      </c>
      <c r="G443" s="21">
        <f t="shared" si="54"/>
        <v>7524645</v>
      </c>
      <c r="H443" s="21">
        <v>3762446</v>
      </c>
      <c r="I443" s="21">
        <v>0</v>
      </c>
      <c r="J443" s="21">
        <v>0</v>
      </c>
      <c r="K443" s="21">
        <v>2952225</v>
      </c>
      <c r="L443" s="21">
        <f t="shared" si="55"/>
        <v>6714671</v>
      </c>
      <c r="M443" s="21">
        <v>3879953.45</v>
      </c>
      <c r="N443" s="21">
        <v>0</v>
      </c>
      <c r="O443" s="21">
        <v>0</v>
      </c>
      <c r="P443" s="21">
        <v>2952225</v>
      </c>
      <c r="Q443" s="21">
        <f t="shared" si="56"/>
        <v>6832178.4500000002</v>
      </c>
      <c r="R443" s="21">
        <f t="shared" si="57"/>
        <v>-117507.45000000019</v>
      </c>
      <c r="S443" s="21">
        <f t="shared" si="58"/>
        <v>0</v>
      </c>
      <c r="T443" s="21">
        <f t="shared" si="59"/>
        <v>0</v>
      </c>
      <c r="U443" s="21">
        <f t="shared" si="60"/>
        <v>6832178.4500000002</v>
      </c>
      <c r="V443" s="21">
        <v>6051167</v>
      </c>
      <c r="W443" s="21">
        <v>5621879.9100000001</v>
      </c>
      <c r="X443" s="21">
        <f t="shared" si="61"/>
        <v>429287.08999999985</v>
      </c>
      <c r="Y443" s="21">
        <f t="shared" si="62"/>
        <v>92.90571405482612</v>
      </c>
      <c r="Z443" s="21">
        <v>0</v>
      </c>
      <c r="AA443" s="21">
        <v>0</v>
      </c>
      <c r="AB443" s="21">
        <v>0</v>
      </c>
      <c r="AC443" s="21">
        <v>0</v>
      </c>
      <c r="AD443" s="21">
        <v>0</v>
      </c>
    </row>
    <row r="444" spans="1:30">
      <c r="A444" s="22" t="s">
        <v>374</v>
      </c>
      <c r="B444" s="21">
        <v>0</v>
      </c>
      <c r="C444" s="21">
        <v>869872</v>
      </c>
      <c r="D444" s="21">
        <v>0</v>
      </c>
      <c r="E444" s="21">
        <v>0</v>
      </c>
      <c r="F444" s="21">
        <v>2683112</v>
      </c>
      <c r="G444" s="21">
        <f t="shared" si="54"/>
        <v>3552984</v>
      </c>
      <c r="H444" s="21">
        <v>789000</v>
      </c>
      <c r="I444" s="21">
        <v>0</v>
      </c>
      <c r="J444" s="21">
        <v>0</v>
      </c>
      <c r="K444" s="21">
        <v>2329452</v>
      </c>
      <c r="L444" s="21">
        <f t="shared" si="55"/>
        <v>3118452</v>
      </c>
      <c r="M444" s="21">
        <v>942037.39</v>
      </c>
      <c r="N444" s="21">
        <v>0</v>
      </c>
      <c r="O444" s="21">
        <v>0</v>
      </c>
      <c r="P444" s="21">
        <v>2329452</v>
      </c>
      <c r="Q444" s="21">
        <f t="shared" si="56"/>
        <v>3271489.39</v>
      </c>
      <c r="R444" s="21">
        <f t="shared" si="57"/>
        <v>-153037.39000000001</v>
      </c>
      <c r="S444" s="21">
        <f t="shared" si="58"/>
        <v>0</v>
      </c>
      <c r="T444" s="21">
        <f t="shared" si="59"/>
        <v>0</v>
      </c>
      <c r="U444" s="21">
        <f t="shared" si="60"/>
        <v>3271489.39</v>
      </c>
      <c r="V444" s="21">
        <v>3377257</v>
      </c>
      <c r="W444" s="21">
        <v>3232479.68</v>
      </c>
      <c r="X444" s="21">
        <f t="shared" si="61"/>
        <v>144777.31999999983</v>
      </c>
      <c r="Y444" s="21">
        <f t="shared" si="62"/>
        <v>95.713168408563519</v>
      </c>
      <c r="Z444" s="21">
        <v>0</v>
      </c>
      <c r="AA444" s="21">
        <v>0</v>
      </c>
      <c r="AB444" s="21">
        <v>0</v>
      </c>
      <c r="AC444" s="21">
        <v>0</v>
      </c>
      <c r="AD444" s="21">
        <v>0</v>
      </c>
    </row>
    <row r="445" spans="1:30" ht="25.5">
      <c r="A445" s="22" t="s">
        <v>375</v>
      </c>
      <c r="B445" s="21">
        <v>0</v>
      </c>
      <c r="C445" s="21">
        <v>515997</v>
      </c>
      <c r="D445" s="21">
        <v>0</v>
      </c>
      <c r="E445" s="21">
        <v>0</v>
      </c>
      <c r="F445" s="21">
        <v>728767</v>
      </c>
      <c r="G445" s="21">
        <f t="shared" si="54"/>
        <v>1244764</v>
      </c>
      <c r="H445" s="21">
        <v>515549</v>
      </c>
      <c r="I445" s="21">
        <v>0</v>
      </c>
      <c r="J445" s="21">
        <v>0</v>
      </c>
      <c r="K445" s="21">
        <v>622773</v>
      </c>
      <c r="L445" s="21">
        <f t="shared" si="55"/>
        <v>1138322</v>
      </c>
      <c r="M445" s="21">
        <v>508465.8</v>
      </c>
      <c r="N445" s="21">
        <v>0</v>
      </c>
      <c r="O445" s="21">
        <v>0</v>
      </c>
      <c r="P445" s="21">
        <v>622773</v>
      </c>
      <c r="Q445" s="21">
        <f t="shared" si="56"/>
        <v>1131238.8</v>
      </c>
      <c r="R445" s="21">
        <f t="shared" si="57"/>
        <v>7083.2000000000116</v>
      </c>
      <c r="S445" s="21">
        <f t="shared" si="58"/>
        <v>0</v>
      </c>
      <c r="T445" s="21">
        <f t="shared" si="59"/>
        <v>0</v>
      </c>
      <c r="U445" s="21">
        <f t="shared" si="60"/>
        <v>1131238.8</v>
      </c>
      <c r="V445" s="21">
        <v>1149322</v>
      </c>
      <c r="W445" s="21">
        <v>1096760.17</v>
      </c>
      <c r="X445" s="21">
        <f t="shared" si="61"/>
        <v>52561.830000000075</v>
      </c>
      <c r="Y445" s="21">
        <f t="shared" si="62"/>
        <v>95.426709834145683</v>
      </c>
      <c r="Z445" s="21">
        <v>0</v>
      </c>
      <c r="AA445" s="21">
        <v>0</v>
      </c>
      <c r="AB445" s="21">
        <v>0</v>
      </c>
      <c r="AC445" s="21">
        <v>0</v>
      </c>
      <c r="AD445" s="21">
        <v>0</v>
      </c>
    </row>
    <row r="446" spans="1:30" ht="25.5">
      <c r="A446" s="22" t="s">
        <v>376</v>
      </c>
      <c r="B446" s="21">
        <v>0</v>
      </c>
      <c r="C446" s="21">
        <v>2725397</v>
      </c>
      <c r="D446" s="21">
        <v>0</v>
      </c>
      <c r="E446" s="21">
        <v>0</v>
      </c>
      <c r="F446" s="21">
        <v>0</v>
      </c>
      <c r="G446" s="21">
        <f t="shared" si="54"/>
        <v>2725397</v>
      </c>
      <c r="H446" s="21">
        <v>2456522</v>
      </c>
      <c r="I446" s="21">
        <v>0</v>
      </c>
      <c r="J446" s="21">
        <v>0</v>
      </c>
      <c r="K446" s="21">
        <v>0</v>
      </c>
      <c r="L446" s="21">
        <f t="shared" si="55"/>
        <v>2456522</v>
      </c>
      <c r="M446" s="21">
        <v>2428534.19</v>
      </c>
      <c r="N446" s="21">
        <v>0</v>
      </c>
      <c r="O446" s="21">
        <v>0</v>
      </c>
      <c r="P446" s="21">
        <v>0</v>
      </c>
      <c r="Q446" s="21">
        <f t="shared" si="56"/>
        <v>2428534.19</v>
      </c>
      <c r="R446" s="21">
        <f t="shared" si="57"/>
        <v>27987.810000000056</v>
      </c>
      <c r="S446" s="21">
        <f t="shared" si="58"/>
        <v>0</v>
      </c>
      <c r="T446" s="21">
        <f t="shared" si="59"/>
        <v>0</v>
      </c>
      <c r="U446" s="21">
        <f t="shared" si="60"/>
        <v>2428534.19</v>
      </c>
      <c r="V446" s="21">
        <v>1498421</v>
      </c>
      <c r="W446" s="21">
        <v>1284189.57</v>
      </c>
      <c r="X446" s="21">
        <f t="shared" si="61"/>
        <v>214231.42999999993</v>
      </c>
      <c r="Y446" s="21">
        <f t="shared" si="62"/>
        <v>85.702854538210559</v>
      </c>
      <c r="Z446" s="21">
        <v>0</v>
      </c>
      <c r="AA446" s="21">
        <v>0</v>
      </c>
      <c r="AB446" s="21">
        <v>0</v>
      </c>
      <c r="AC446" s="21">
        <v>0</v>
      </c>
      <c r="AD446" s="21">
        <v>0</v>
      </c>
    </row>
    <row r="447" spans="1:30" ht="25.5">
      <c r="A447" s="22" t="s">
        <v>377</v>
      </c>
      <c r="B447" s="21">
        <v>0</v>
      </c>
      <c r="C447" s="21">
        <v>1500</v>
      </c>
      <c r="D447" s="21">
        <v>0</v>
      </c>
      <c r="E447" s="21">
        <v>0</v>
      </c>
      <c r="F447" s="21">
        <v>0</v>
      </c>
      <c r="G447" s="21">
        <f t="shared" si="54"/>
        <v>1500</v>
      </c>
      <c r="H447" s="21">
        <v>1375</v>
      </c>
      <c r="I447" s="21">
        <v>0</v>
      </c>
      <c r="J447" s="21">
        <v>0</v>
      </c>
      <c r="K447" s="21">
        <v>0</v>
      </c>
      <c r="L447" s="21">
        <f t="shared" si="55"/>
        <v>1375</v>
      </c>
      <c r="M447" s="21">
        <v>916.07</v>
      </c>
      <c r="N447" s="21">
        <v>0</v>
      </c>
      <c r="O447" s="21">
        <v>0</v>
      </c>
      <c r="P447" s="21">
        <v>0</v>
      </c>
      <c r="Q447" s="21">
        <f t="shared" si="56"/>
        <v>916.07</v>
      </c>
      <c r="R447" s="21">
        <f t="shared" si="57"/>
        <v>458.92999999999995</v>
      </c>
      <c r="S447" s="21">
        <f t="shared" si="58"/>
        <v>0</v>
      </c>
      <c r="T447" s="21">
        <f t="shared" si="59"/>
        <v>0</v>
      </c>
      <c r="U447" s="21">
        <f t="shared" si="60"/>
        <v>916.07</v>
      </c>
      <c r="V447" s="21">
        <v>26167</v>
      </c>
      <c r="W447" s="21">
        <v>8450.49</v>
      </c>
      <c r="X447" s="21">
        <f t="shared" si="61"/>
        <v>17716.510000000002</v>
      </c>
      <c r="Y447" s="21">
        <f t="shared" si="62"/>
        <v>32.294454847708948</v>
      </c>
      <c r="Z447" s="21">
        <v>0</v>
      </c>
      <c r="AA447" s="21">
        <v>0</v>
      </c>
      <c r="AB447" s="21">
        <v>0</v>
      </c>
      <c r="AC447" s="21">
        <v>0</v>
      </c>
      <c r="AD447" s="21">
        <v>0</v>
      </c>
    </row>
    <row r="448" spans="1:30" ht="25.5">
      <c r="A448" s="20" t="s">
        <v>378</v>
      </c>
      <c r="B448" s="21">
        <v>538984</v>
      </c>
      <c r="C448" s="21">
        <v>8277727</v>
      </c>
      <c r="D448" s="21">
        <v>0</v>
      </c>
      <c r="E448" s="21">
        <v>0</v>
      </c>
      <c r="F448" s="21">
        <v>5290960</v>
      </c>
      <c r="G448" s="21">
        <f t="shared" si="54"/>
        <v>13568687</v>
      </c>
      <c r="H448" s="21">
        <v>7499733</v>
      </c>
      <c r="I448" s="21">
        <v>0</v>
      </c>
      <c r="J448" s="21">
        <v>0</v>
      </c>
      <c r="K448" s="21">
        <v>4774629</v>
      </c>
      <c r="L448" s="21">
        <f t="shared" si="55"/>
        <v>12274362</v>
      </c>
      <c r="M448" s="21">
        <v>7828137.5599999996</v>
      </c>
      <c r="N448" s="21">
        <v>0</v>
      </c>
      <c r="O448" s="21">
        <v>0</v>
      </c>
      <c r="P448" s="21">
        <v>4774629</v>
      </c>
      <c r="Q448" s="21">
        <f t="shared" si="56"/>
        <v>12602766.559999999</v>
      </c>
      <c r="R448" s="21">
        <f t="shared" si="57"/>
        <v>-328404.55999999959</v>
      </c>
      <c r="S448" s="21">
        <f t="shared" si="58"/>
        <v>0</v>
      </c>
      <c r="T448" s="21">
        <f t="shared" si="59"/>
        <v>0</v>
      </c>
      <c r="U448" s="21">
        <f t="shared" si="60"/>
        <v>13141750.559999999</v>
      </c>
      <c r="V448" s="21">
        <v>12384096</v>
      </c>
      <c r="W448" s="21">
        <v>10852225.09</v>
      </c>
      <c r="X448" s="21">
        <f t="shared" si="61"/>
        <v>1531870.9100000001</v>
      </c>
      <c r="Y448" s="21">
        <f t="shared" si="62"/>
        <v>87.630337248677662</v>
      </c>
      <c r="Z448" s="21">
        <v>0</v>
      </c>
      <c r="AA448" s="21">
        <v>0</v>
      </c>
      <c r="AB448" s="21">
        <v>0</v>
      </c>
      <c r="AC448" s="21">
        <v>0</v>
      </c>
      <c r="AD448" s="21">
        <v>0</v>
      </c>
    </row>
    <row r="449" spans="1:30" ht="25.5">
      <c r="A449" s="20" t="s">
        <v>379</v>
      </c>
      <c r="B449" s="21">
        <v>0</v>
      </c>
      <c r="C449" s="21">
        <v>24333</v>
      </c>
      <c r="D449" s="21">
        <v>0</v>
      </c>
      <c r="E449" s="21">
        <v>0</v>
      </c>
      <c r="F449" s="21">
        <v>2573753</v>
      </c>
      <c r="G449" s="21">
        <f t="shared" si="54"/>
        <v>2598086</v>
      </c>
      <c r="H449" s="21">
        <v>23350</v>
      </c>
      <c r="I449" s="21">
        <v>0</v>
      </c>
      <c r="J449" s="21">
        <v>0</v>
      </c>
      <c r="K449" s="21">
        <v>2454165</v>
      </c>
      <c r="L449" s="21">
        <f t="shared" si="55"/>
        <v>2477515</v>
      </c>
      <c r="M449" s="21">
        <v>74330.759999999995</v>
      </c>
      <c r="N449" s="21">
        <v>0</v>
      </c>
      <c r="O449" s="21">
        <v>0</v>
      </c>
      <c r="P449" s="21">
        <v>2454165</v>
      </c>
      <c r="Q449" s="21">
        <f t="shared" si="56"/>
        <v>2528495.7599999998</v>
      </c>
      <c r="R449" s="21">
        <f t="shared" si="57"/>
        <v>-50980.759999999995</v>
      </c>
      <c r="S449" s="21">
        <f t="shared" si="58"/>
        <v>0</v>
      </c>
      <c r="T449" s="21">
        <f t="shared" si="59"/>
        <v>0</v>
      </c>
      <c r="U449" s="21">
        <f t="shared" si="60"/>
        <v>2528495.7599999998</v>
      </c>
      <c r="V449" s="21">
        <v>2477515</v>
      </c>
      <c r="W449" s="21">
        <v>2398224.42</v>
      </c>
      <c r="X449" s="21">
        <f t="shared" si="61"/>
        <v>79290.580000000075</v>
      </c>
      <c r="Y449" s="21">
        <f t="shared" si="62"/>
        <v>96.799592333447009</v>
      </c>
      <c r="Z449" s="21">
        <v>0</v>
      </c>
      <c r="AA449" s="21">
        <v>0</v>
      </c>
      <c r="AB449" s="21">
        <v>0</v>
      </c>
      <c r="AC449" s="21">
        <v>0</v>
      </c>
      <c r="AD449" s="21">
        <v>0</v>
      </c>
    </row>
    <row r="450" spans="1:30">
      <c r="A450" s="22" t="s">
        <v>380</v>
      </c>
      <c r="B450" s="21">
        <v>0</v>
      </c>
      <c r="C450" s="21">
        <v>0</v>
      </c>
      <c r="D450" s="21">
        <v>0</v>
      </c>
      <c r="E450" s="21">
        <v>0</v>
      </c>
      <c r="F450" s="21">
        <v>874643</v>
      </c>
      <c r="G450" s="21">
        <f t="shared" si="54"/>
        <v>874643</v>
      </c>
      <c r="H450" s="21">
        <v>0</v>
      </c>
      <c r="I450" s="21">
        <v>0</v>
      </c>
      <c r="J450" s="21">
        <v>0</v>
      </c>
      <c r="K450" s="21">
        <v>806162</v>
      </c>
      <c r="L450" s="21">
        <f t="shared" si="55"/>
        <v>806162</v>
      </c>
      <c r="M450" s="21">
        <v>0</v>
      </c>
      <c r="N450" s="21">
        <v>0</v>
      </c>
      <c r="O450" s="21">
        <v>0</v>
      </c>
      <c r="P450" s="21">
        <v>806162</v>
      </c>
      <c r="Q450" s="21">
        <f t="shared" si="56"/>
        <v>806162</v>
      </c>
      <c r="R450" s="21">
        <f t="shared" si="57"/>
        <v>0</v>
      </c>
      <c r="S450" s="21">
        <f t="shared" si="58"/>
        <v>0</v>
      </c>
      <c r="T450" s="21">
        <f t="shared" si="59"/>
        <v>0</v>
      </c>
      <c r="U450" s="21">
        <f t="shared" si="60"/>
        <v>806162</v>
      </c>
      <c r="V450" s="21">
        <v>806162</v>
      </c>
      <c r="W450" s="21">
        <v>794914.55</v>
      </c>
      <c r="X450" s="21">
        <f t="shared" si="61"/>
        <v>11247.449999999953</v>
      </c>
      <c r="Y450" s="21">
        <f t="shared" si="62"/>
        <v>98.604815161220699</v>
      </c>
      <c r="Z450" s="21">
        <v>0</v>
      </c>
      <c r="AA450" s="21">
        <v>0</v>
      </c>
      <c r="AB450" s="21">
        <v>0</v>
      </c>
      <c r="AC450" s="21">
        <v>0</v>
      </c>
      <c r="AD450" s="21">
        <v>0</v>
      </c>
    </row>
    <row r="451" spans="1:30" ht="25.5">
      <c r="A451" s="22" t="s">
        <v>381</v>
      </c>
      <c r="B451" s="21">
        <v>0</v>
      </c>
      <c r="C451" s="21">
        <v>24333</v>
      </c>
      <c r="D451" s="21">
        <v>0</v>
      </c>
      <c r="E451" s="21">
        <v>0</v>
      </c>
      <c r="F451" s="21">
        <v>614929</v>
      </c>
      <c r="G451" s="21">
        <f t="shared" si="54"/>
        <v>639262</v>
      </c>
      <c r="H451" s="21">
        <v>23350</v>
      </c>
      <c r="I451" s="21">
        <v>0</v>
      </c>
      <c r="J451" s="21">
        <v>0</v>
      </c>
      <c r="K451" s="21">
        <v>563822</v>
      </c>
      <c r="L451" s="21">
        <f t="shared" si="55"/>
        <v>587172</v>
      </c>
      <c r="M451" s="21">
        <v>74330.759999999995</v>
      </c>
      <c r="N451" s="21">
        <v>0</v>
      </c>
      <c r="O451" s="21">
        <v>0</v>
      </c>
      <c r="P451" s="21">
        <v>563822</v>
      </c>
      <c r="Q451" s="21">
        <f t="shared" si="56"/>
        <v>638152.76</v>
      </c>
      <c r="R451" s="21">
        <f t="shared" si="57"/>
        <v>-50980.759999999995</v>
      </c>
      <c r="S451" s="21">
        <f t="shared" si="58"/>
        <v>0</v>
      </c>
      <c r="T451" s="21">
        <f t="shared" si="59"/>
        <v>0</v>
      </c>
      <c r="U451" s="21">
        <f t="shared" si="60"/>
        <v>638152.76</v>
      </c>
      <c r="V451" s="21">
        <v>587172</v>
      </c>
      <c r="W451" s="21">
        <v>522923.17</v>
      </c>
      <c r="X451" s="21">
        <f t="shared" si="61"/>
        <v>64248.830000000016</v>
      </c>
      <c r="Y451" s="21">
        <f t="shared" si="62"/>
        <v>89.057919996185092</v>
      </c>
      <c r="Z451" s="21">
        <v>0</v>
      </c>
      <c r="AA451" s="21">
        <v>0</v>
      </c>
      <c r="AB451" s="21">
        <v>0</v>
      </c>
      <c r="AC451" s="21">
        <v>0</v>
      </c>
      <c r="AD451" s="21">
        <v>0</v>
      </c>
    </row>
    <row r="452" spans="1:30" ht="25.5">
      <c r="A452" s="22" t="s">
        <v>382</v>
      </c>
      <c r="B452" s="21">
        <v>0</v>
      </c>
      <c r="C452" s="21">
        <v>0</v>
      </c>
      <c r="D452" s="21">
        <v>0</v>
      </c>
      <c r="E452" s="21">
        <v>0</v>
      </c>
      <c r="F452" s="21">
        <v>34343</v>
      </c>
      <c r="G452" s="21">
        <f t="shared" si="54"/>
        <v>34343</v>
      </c>
      <c r="H452" s="21">
        <v>0</v>
      </c>
      <c r="I452" s="21">
        <v>0</v>
      </c>
      <c r="J452" s="21">
        <v>0</v>
      </c>
      <c r="K452" s="21">
        <v>34343</v>
      </c>
      <c r="L452" s="21">
        <f t="shared" si="55"/>
        <v>34343</v>
      </c>
      <c r="M452" s="21">
        <v>0</v>
      </c>
      <c r="N452" s="21">
        <v>0</v>
      </c>
      <c r="O452" s="21">
        <v>0</v>
      </c>
      <c r="P452" s="21">
        <v>34343</v>
      </c>
      <c r="Q452" s="21">
        <f t="shared" si="56"/>
        <v>34343</v>
      </c>
      <c r="R452" s="21">
        <f t="shared" si="57"/>
        <v>0</v>
      </c>
      <c r="S452" s="21">
        <f t="shared" si="58"/>
        <v>0</v>
      </c>
      <c r="T452" s="21">
        <f t="shared" si="59"/>
        <v>0</v>
      </c>
      <c r="U452" s="21">
        <f t="shared" si="60"/>
        <v>34343</v>
      </c>
      <c r="V452" s="21">
        <v>34343</v>
      </c>
      <c r="W452" s="21">
        <v>34343</v>
      </c>
      <c r="X452" s="21">
        <f t="shared" si="61"/>
        <v>0</v>
      </c>
      <c r="Y452" s="21">
        <f t="shared" si="62"/>
        <v>100</v>
      </c>
      <c r="Z452" s="21">
        <v>0</v>
      </c>
      <c r="AA452" s="21">
        <v>0</v>
      </c>
      <c r="AB452" s="21">
        <v>0</v>
      </c>
      <c r="AC452" s="21">
        <v>0</v>
      </c>
      <c r="AD452" s="21">
        <v>0</v>
      </c>
    </row>
    <row r="453" spans="1:30" ht="38.25">
      <c r="A453" s="22" t="s">
        <v>383</v>
      </c>
      <c r="B453" s="21">
        <v>0</v>
      </c>
      <c r="C453" s="21">
        <v>0</v>
      </c>
      <c r="D453" s="21">
        <v>0</v>
      </c>
      <c r="E453" s="21">
        <v>0</v>
      </c>
      <c r="F453" s="21">
        <v>55505</v>
      </c>
      <c r="G453" s="21">
        <f t="shared" si="54"/>
        <v>55505</v>
      </c>
      <c r="H453" s="21">
        <v>0</v>
      </c>
      <c r="I453" s="21">
        <v>0</v>
      </c>
      <c r="J453" s="21">
        <v>0</v>
      </c>
      <c r="K453" s="21">
        <v>55505</v>
      </c>
      <c r="L453" s="21">
        <f t="shared" si="55"/>
        <v>55505</v>
      </c>
      <c r="M453" s="21">
        <v>0</v>
      </c>
      <c r="N453" s="21">
        <v>0</v>
      </c>
      <c r="O453" s="21">
        <v>0</v>
      </c>
      <c r="P453" s="21">
        <v>55505</v>
      </c>
      <c r="Q453" s="21">
        <f t="shared" si="56"/>
        <v>55505</v>
      </c>
      <c r="R453" s="21">
        <f t="shared" si="57"/>
        <v>0</v>
      </c>
      <c r="S453" s="21">
        <f t="shared" si="58"/>
        <v>0</v>
      </c>
      <c r="T453" s="21">
        <f t="shared" si="59"/>
        <v>0</v>
      </c>
      <c r="U453" s="21">
        <f t="shared" si="60"/>
        <v>55505</v>
      </c>
      <c r="V453" s="21">
        <v>55505</v>
      </c>
      <c r="W453" s="21">
        <v>54289.87</v>
      </c>
      <c r="X453" s="21">
        <f t="shared" si="61"/>
        <v>1215.1299999999974</v>
      </c>
      <c r="Y453" s="21">
        <f t="shared" si="62"/>
        <v>97.810773804161784</v>
      </c>
      <c r="Z453" s="21">
        <v>0</v>
      </c>
      <c r="AA453" s="21">
        <v>0</v>
      </c>
      <c r="AB453" s="21">
        <v>0</v>
      </c>
      <c r="AC453" s="21">
        <v>0</v>
      </c>
      <c r="AD453" s="21">
        <v>0</v>
      </c>
    </row>
    <row r="454" spans="1:30" ht="38.25">
      <c r="A454" s="22" t="s">
        <v>384</v>
      </c>
      <c r="B454" s="21">
        <v>0</v>
      </c>
      <c r="C454" s="21">
        <v>0</v>
      </c>
      <c r="D454" s="21">
        <v>0</v>
      </c>
      <c r="E454" s="21">
        <v>0</v>
      </c>
      <c r="F454" s="21">
        <v>994333</v>
      </c>
      <c r="G454" s="21">
        <f t="shared" si="54"/>
        <v>994333</v>
      </c>
      <c r="H454" s="21">
        <v>0</v>
      </c>
      <c r="I454" s="21">
        <v>0</v>
      </c>
      <c r="J454" s="21">
        <v>0</v>
      </c>
      <c r="K454" s="21">
        <v>994333</v>
      </c>
      <c r="L454" s="21">
        <f t="shared" si="55"/>
        <v>994333</v>
      </c>
      <c r="M454" s="21">
        <v>0</v>
      </c>
      <c r="N454" s="21">
        <v>0</v>
      </c>
      <c r="O454" s="21">
        <v>0</v>
      </c>
      <c r="P454" s="21">
        <v>994333</v>
      </c>
      <c r="Q454" s="21">
        <f t="shared" si="56"/>
        <v>994333</v>
      </c>
      <c r="R454" s="21">
        <f t="shared" si="57"/>
        <v>0</v>
      </c>
      <c r="S454" s="21">
        <f t="shared" si="58"/>
        <v>0</v>
      </c>
      <c r="T454" s="21">
        <f t="shared" si="59"/>
        <v>0</v>
      </c>
      <c r="U454" s="21">
        <f t="shared" si="60"/>
        <v>994333</v>
      </c>
      <c r="V454" s="21">
        <v>994333</v>
      </c>
      <c r="W454" s="21">
        <v>991753.83</v>
      </c>
      <c r="X454" s="21">
        <f t="shared" si="61"/>
        <v>2579.1700000000419</v>
      </c>
      <c r="Y454" s="21">
        <f t="shared" si="62"/>
        <v>99.740613054178013</v>
      </c>
      <c r="Z454" s="21">
        <v>0</v>
      </c>
      <c r="AA454" s="21">
        <v>0</v>
      </c>
      <c r="AB454" s="21">
        <v>0</v>
      </c>
      <c r="AC454" s="21">
        <v>0</v>
      </c>
      <c r="AD454" s="21">
        <v>0</v>
      </c>
    </row>
    <row r="455" spans="1:30">
      <c r="A455" s="20" t="s">
        <v>385</v>
      </c>
      <c r="B455" s="21">
        <v>0</v>
      </c>
      <c r="C455" s="21">
        <v>0</v>
      </c>
      <c r="D455" s="21">
        <v>0</v>
      </c>
      <c r="E455" s="21">
        <v>0</v>
      </c>
      <c r="F455" s="21">
        <v>13092581</v>
      </c>
      <c r="G455" s="21">
        <f t="shared" si="54"/>
        <v>13092581</v>
      </c>
      <c r="H455" s="21">
        <v>0</v>
      </c>
      <c r="I455" s="21">
        <v>0</v>
      </c>
      <c r="J455" s="21">
        <v>0</v>
      </c>
      <c r="K455" s="21">
        <v>12481201</v>
      </c>
      <c r="L455" s="21">
        <f t="shared" si="55"/>
        <v>12481201</v>
      </c>
      <c r="M455" s="21">
        <v>0</v>
      </c>
      <c r="N455" s="21">
        <v>0</v>
      </c>
      <c r="O455" s="21">
        <v>0</v>
      </c>
      <c r="P455" s="21">
        <v>12481201</v>
      </c>
      <c r="Q455" s="21">
        <f t="shared" si="56"/>
        <v>12481201</v>
      </c>
      <c r="R455" s="21">
        <f t="shared" si="57"/>
        <v>0</v>
      </c>
      <c r="S455" s="21">
        <f t="shared" si="58"/>
        <v>0</v>
      </c>
      <c r="T455" s="21">
        <f t="shared" si="59"/>
        <v>0</v>
      </c>
      <c r="U455" s="21">
        <f t="shared" si="60"/>
        <v>12481201</v>
      </c>
      <c r="V455" s="21">
        <v>12481201</v>
      </c>
      <c r="W455" s="21">
        <v>9836902.1500000004</v>
      </c>
      <c r="X455" s="21">
        <f t="shared" si="61"/>
        <v>2644298.8499999996</v>
      </c>
      <c r="Y455" s="21">
        <f t="shared" si="62"/>
        <v>78.8137467700424</v>
      </c>
      <c r="Z455" s="21">
        <v>0</v>
      </c>
      <c r="AA455" s="21">
        <v>0</v>
      </c>
      <c r="AB455" s="21">
        <v>0</v>
      </c>
      <c r="AC455" s="21">
        <v>0</v>
      </c>
      <c r="AD455" s="21">
        <v>0</v>
      </c>
    </row>
    <row r="456" spans="1:30" ht="25.5">
      <c r="A456" s="20" t="s">
        <v>386</v>
      </c>
      <c r="B456" s="21">
        <v>0</v>
      </c>
      <c r="C456" s="21">
        <v>396242</v>
      </c>
      <c r="D456" s="21">
        <v>0</v>
      </c>
      <c r="E456" s="21">
        <v>0</v>
      </c>
      <c r="F456" s="21">
        <v>0</v>
      </c>
      <c r="G456" s="21">
        <f t="shared" si="54"/>
        <v>396242</v>
      </c>
      <c r="H456" s="21">
        <v>348387</v>
      </c>
      <c r="I456" s="21">
        <v>0</v>
      </c>
      <c r="J456" s="21">
        <v>0</v>
      </c>
      <c r="K456" s="21">
        <v>0</v>
      </c>
      <c r="L456" s="21">
        <f t="shared" si="55"/>
        <v>348387</v>
      </c>
      <c r="M456" s="21">
        <v>354603</v>
      </c>
      <c r="N456" s="21">
        <v>0</v>
      </c>
      <c r="O456" s="21">
        <v>0</v>
      </c>
      <c r="P456" s="21">
        <v>0</v>
      </c>
      <c r="Q456" s="21">
        <f t="shared" si="56"/>
        <v>354603</v>
      </c>
      <c r="R456" s="21">
        <f t="shared" si="57"/>
        <v>-6216</v>
      </c>
      <c r="S456" s="21">
        <f t="shared" si="58"/>
        <v>0</v>
      </c>
      <c r="T456" s="21">
        <f t="shared" si="59"/>
        <v>0</v>
      </c>
      <c r="U456" s="21">
        <f t="shared" si="60"/>
        <v>354603</v>
      </c>
      <c r="V456" s="21">
        <v>348387</v>
      </c>
      <c r="W456" s="21">
        <v>154672.71</v>
      </c>
      <c r="X456" s="21">
        <f t="shared" si="61"/>
        <v>193714.29</v>
      </c>
      <c r="Y456" s="21">
        <f t="shared" si="62"/>
        <v>44.396808721335752</v>
      </c>
      <c r="Z456" s="21">
        <v>0</v>
      </c>
      <c r="AA456" s="21">
        <v>0</v>
      </c>
      <c r="AB456" s="21">
        <v>0</v>
      </c>
      <c r="AC456" s="21">
        <v>0</v>
      </c>
      <c r="AD456" s="21">
        <v>0</v>
      </c>
    </row>
    <row r="457" spans="1:30" ht="38.25">
      <c r="A457" s="20" t="s">
        <v>41</v>
      </c>
      <c r="B457" s="21">
        <v>0</v>
      </c>
      <c r="C457" s="21">
        <v>0</v>
      </c>
      <c r="D457" s="21">
        <v>0</v>
      </c>
      <c r="E457" s="21">
        <v>61000</v>
      </c>
      <c r="F457" s="21">
        <v>215328</v>
      </c>
      <c r="G457" s="21">
        <f t="shared" si="54"/>
        <v>276328</v>
      </c>
      <c r="H457" s="21">
        <v>0</v>
      </c>
      <c r="I457" s="21">
        <v>0</v>
      </c>
      <c r="J457" s="21">
        <v>61000</v>
      </c>
      <c r="K457" s="21">
        <v>154770</v>
      </c>
      <c r="L457" s="21">
        <f t="shared" si="55"/>
        <v>215770</v>
      </c>
      <c r="M457" s="21">
        <v>0</v>
      </c>
      <c r="N457" s="21">
        <v>0</v>
      </c>
      <c r="O457" s="21">
        <v>0</v>
      </c>
      <c r="P457" s="21">
        <v>154770</v>
      </c>
      <c r="Q457" s="21">
        <f t="shared" si="56"/>
        <v>154770</v>
      </c>
      <c r="R457" s="21">
        <f t="shared" si="57"/>
        <v>0</v>
      </c>
      <c r="S457" s="21">
        <f t="shared" si="58"/>
        <v>0</v>
      </c>
      <c r="T457" s="21">
        <f t="shared" si="59"/>
        <v>61000</v>
      </c>
      <c r="U457" s="21">
        <f t="shared" si="60"/>
        <v>154770</v>
      </c>
      <c r="V457" s="21">
        <v>215770</v>
      </c>
      <c r="W457" s="21">
        <v>124584.74</v>
      </c>
      <c r="X457" s="21">
        <f t="shared" si="61"/>
        <v>91185.26</v>
      </c>
      <c r="Y457" s="21">
        <f t="shared" si="62"/>
        <v>57.739602354358809</v>
      </c>
      <c r="Z457" s="21">
        <v>0</v>
      </c>
      <c r="AA457" s="21">
        <v>0</v>
      </c>
      <c r="AB457" s="21">
        <v>0</v>
      </c>
      <c r="AC457" s="21">
        <v>0</v>
      </c>
      <c r="AD457" s="21">
        <v>0</v>
      </c>
    </row>
    <row r="458" spans="1:30" ht="38.25">
      <c r="A458" s="22" t="s">
        <v>387</v>
      </c>
      <c r="B458" s="21">
        <v>0</v>
      </c>
      <c r="C458" s="21">
        <v>0</v>
      </c>
      <c r="D458" s="21">
        <v>0</v>
      </c>
      <c r="E458" s="21">
        <v>61000</v>
      </c>
      <c r="F458" s="21">
        <v>44613</v>
      </c>
      <c r="G458" s="21">
        <f t="shared" si="54"/>
        <v>105613</v>
      </c>
      <c r="H458" s="21">
        <v>0</v>
      </c>
      <c r="I458" s="21">
        <v>0</v>
      </c>
      <c r="J458" s="21">
        <v>61000</v>
      </c>
      <c r="K458" s="21">
        <v>6014</v>
      </c>
      <c r="L458" s="21">
        <f t="shared" si="55"/>
        <v>67014</v>
      </c>
      <c r="M458" s="21">
        <v>0</v>
      </c>
      <c r="N458" s="21">
        <v>0</v>
      </c>
      <c r="O458" s="21">
        <v>0</v>
      </c>
      <c r="P458" s="21">
        <v>6014</v>
      </c>
      <c r="Q458" s="21">
        <f t="shared" si="56"/>
        <v>6014</v>
      </c>
      <c r="R458" s="21">
        <f t="shared" si="57"/>
        <v>0</v>
      </c>
      <c r="S458" s="21">
        <f t="shared" si="58"/>
        <v>0</v>
      </c>
      <c r="T458" s="21">
        <f t="shared" si="59"/>
        <v>61000</v>
      </c>
      <c r="U458" s="21">
        <f t="shared" si="60"/>
        <v>6014</v>
      </c>
      <c r="V458" s="21">
        <v>67014</v>
      </c>
      <c r="W458" s="21">
        <v>6013.7</v>
      </c>
      <c r="X458" s="21">
        <f t="shared" si="61"/>
        <v>61000.3</v>
      </c>
      <c r="Y458" s="21">
        <f t="shared" si="62"/>
        <v>8.9737965201301222</v>
      </c>
      <c r="Z458" s="21">
        <v>0</v>
      </c>
      <c r="AA458" s="21">
        <v>0</v>
      </c>
      <c r="AB458" s="21">
        <v>0</v>
      </c>
      <c r="AC458" s="21">
        <v>0</v>
      </c>
      <c r="AD458" s="21">
        <v>0</v>
      </c>
    </row>
    <row r="459" spans="1:30" ht="38.25">
      <c r="A459" s="22" t="s">
        <v>42</v>
      </c>
      <c r="B459" s="21">
        <v>0</v>
      </c>
      <c r="C459" s="21">
        <v>0</v>
      </c>
      <c r="D459" s="21">
        <v>0</v>
      </c>
      <c r="E459" s="21">
        <v>0</v>
      </c>
      <c r="F459" s="21">
        <v>170715</v>
      </c>
      <c r="G459" s="21">
        <f t="shared" si="54"/>
        <v>170715</v>
      </c>
      <c r="H459" s="21">
        <v>0</v>
      </c>
      <c r="I459" s="21">
        <v>0</v>
      </c>
      <c r="J459" s="21">
        <v>0</v>
      </c>
      <c r="K459" s="21">
        <v>148756</v>
      </c>
      <c r="L459" s="21">
        <f t="shared" si="55"/>
        <v>148756</v>
      </c>
      <c r="M459" s="21">
        <v>0</v>
      </c>
      <c r="N459" s="21">
        <v>0</v>
      </c>
      <c r="O459" s="21">
        <v>0</v>
      </c>
      <c r="P459" s="21">
        <v>148756</v>
      </c>
      <c r="Q459" s="21">
        <f t="shared" si="56"/>
        <v>148756</v>
      </c>
      <c r="R459" s="21">
        <f t="shared" si="57"/>
        <v>0</v>
      </c>
      <c r="S459" s="21">
        <f t="shared" si="58"/>
        <v>0</v>
      </c>
      <c r="T459" s="21">
        <f t="shared" si="59"/>
        <v>0</v>
      </c>
      <c r="U459" s="21">
        <f t="shared" si="60"/>
        <v>148756</v>
      </c>
      <c r="V459" s="21">
        <v>148756</v>
      </c>
      <c r="W459" s="21">
        <v>118571.04</v>
      </c>
      <c r="X459" s="21">
        <f t="shared" si="61"/>
        <v>30184.960000000006</v>
      </c>
      <c r="Y459" s="21">
        <f t="shared" si="62"/>
        <v>79.708408400333425</v>
      </c>
      <c r="Z459" s="21">
        <v>0</v>
      </c>
      <c r="AA459" s="21">
        <v>0</v>
      </c>
      <c r="AB459" s="21">
        <v>0</v>
      </c>
      <c r="AC459" s="21">
        <v>0</v>
      </c>
      <c r="AD459" s="21">
        <v>0</v>
      </c>
    </row>
    <row r="460" spans="1:30" ht="25.5">
      <c r="A460" s="20" t="s">
        <v>43</v>
      </c>
      <c r="B460" s="21">
        <v>0</v>
      </c>
      <c r="C460" s="21">
        <v>0</v>
      </c>
      <c r="D460" s="21">
        <v>0</v>
      </c>
      <c r="E460" s="21">
        <v>0</v>
      </c>
      <c r="F460" s="21">
        <v>4330443</v>
      </c>
      <c r="G460" s="21">
        <f t="shared" si="54"/>
        <v>4330443</v>
      </c>
      <c r="H460" s="21">
        <v>0</v>
      </c>
      <c r="I460" s="21">
        <v>0</v>
      </c>
      <c r="J460" s="21">
        <v>0</v>
      </c>
      <c r="K460" s="21">
        <v>3450399</v>
      </c>
      <c r="L460" s="21">
        <f t="shared" si="55"/>
        <v>3450399</v>
      </c>
      <c r="M460" s="21">
        <v>0</v>
      </c>
      <c r="N460" s="21">
        <v>0</v>
      </c>
      <c r="O460" s="21">
        <v>0</v>
      </c>
      <c r="P460" s="21">
        <v>3450399</v>
      </c>
      <c r="Q460" s="21">
        <f t="shared" si="56"/>
        <v>3450399</v>
      </c>
      <c r="R460" s="21">
        <f t="shared" si="57"/>
        <v>0</v>
      </c>
      <c r="S460" s="21">
        <f t="shared" si="58"/>
        <v>0</v>
      </c>
      <c r="T460" s="21">
        <f t="shared" si="59"/>
        <v>0</v>
      </c>
      <c r="U460" s="21">
        <f t="shared" si="60"/>
        <v>3450399</v>
      </c>
      <c r="V460" s="21">
        <v>3450399</v>
      </c>
      <c r="W460" s="21">
        <v>1840988.87</v>
      </c>
      <c r="X460" s="21">
        <f t="shared" si="61"/>
        <v>1609410.13</v>
      </c>
      <c r="Y460" s="21">
        <f t="shared" si="62"/>
        <v>53.355825514672361</v>
      </c>
      <c r="Z460" s="21">
        <v>0</v>
      </c>
      <c r="AA460" s="21">
        <v>0</v>
      </c>
      <c r="AB460" s="21">
        <v>0</v>
      </c>
      <c r="AC460" s="21">
        <v>0</v>
      </c>
      <c r="AD460" s="21">
        <v>0</v>
      </c>
    </row>
    <row r="461" spans="1:30" ht="38.25">
      <c r="A461" s="22" t="s">
        <v>63</v>
      </c>
      <c r="B461" s="21">
        <v>0</v>
      </c>
      <c r="C461" s="21">
        <v>0</v>
      </c>
      <c r="D461" s="21">
        <v>0</v>
      </c>
      <c r="E461" s="21">
        <v>0</v>
      </c>
      <c r="F461" s="21">
        <v>4272243</v>
      </c>
      <c r="G461" s="21">
        <f t="shared" ref="G461:G524" si="63">C461+D461+E461+F461</f>
        <v>4272243</v>
      </c>
      <c r="H461" s="21">
        <v>0</v>
      </c>
      <c r="I461" s="21">
        <v>0</v>
      </c>
      <c r="J461" s="21">
        <v>0</v>
      </c>
      <c r="K461" s="21">
        <v>3394682</v>
      </c>
      <c r="L461" s="21">
        <f t="shared" ref="L461:L524" si="64">H461+I461+J461+K461</f>
        <v>3394682</v>
      </c>
      <c r="M461" s="21">
        <v>0</v>
      </c>
      <c r="N461" s="21">
        <v>0</v>
      </c>
      <c r="O461" s="21">
        <v>0</v>
      </c>
      <c r="P461" s="21">
        <v>3394682</v>
      </c>
      <c r="Q461" s="21">
        <f t="shared" ref="Q461:Q524" si="65">M461+N461+O461+P461</f>
        <v>3394682</v>
      </c>
      <c r="R461" s="21">
        <f t="shared" ref="R461:R524" si="66">H461-M461</f>
        <v>0</v>
      </c>
      <c r="S461" s="21">
        <f t="shared" ref="S461:S524" si="67">I461-N461</f>
        <v>0</v>
      </c>
      <c r="T461" s="21">
        <f t="shared" ref="T461:T524" si="68">J461-O461</f>
        <v>0</v>
      </c>
      <c r="U461" s="21">
        <f t="shared" ref="U461:U524" si="69">Q461+B461</f>
        <v>3394682</v>
      </c>
      <c r="V461" s="21">
        <v>3394682</v>
      </c>
      <c r="W461" s="21">
        <v>1821219.59</v>
      </c>
      <c r="X461" s="21">
        <f t="shared" ref="X461:X524" si="70">V461-W461</f>
        <v>1573462.41</v>
      </c>
      <c r="Y461" s="21">
        <f t="shared" ref="Y461:Y524" si="71">IF(ISERROR(W461/V461*100),0,W461/V461*100)</f>
        <v>53.649195712588103</v>
      </c>
      <c r="Z461" s="21">
        <v>0</v>
      </c>
      <c r="AA461" s="21">
        <v>0</v>
      </c>
      <c r="AB461" s="21">
        <v>0</v>
      </c>
      <c r="AC461" s="21">
        <v>0</v>
      </c>
      <c r="AD461" s="21">
        <v>0</v>
      </c>
    </row>
    <row r="462" spans="1:30" ht="38.25">
      <c r="A462" s="22" t="s">
        <v>45</v>
      </c>
      <c r="B462" s="21">
        <v>0</v>
      </c>
      <c r="C462" s="21">
        <v>0</v>
      </c>
      <c r="D462" s="21">
        <v>0</v>
      </c>
      <c r="E462" s="21">
        <v>0</v>
      </c>
      <c r="F462" s="21">
        <v>58200</v>
      </c>
      <c r="G462" s="21">
        <f t="shared" si="63"/>
        <v>58200</v>
      </c>
      <c r="H462" s="21">
        <v>0</v>
      </c>
      <c r="I462" s="21">
        <v>0</v>
      </c>
      <c r="J462" s="21">
        <v>0</v>
      </c>
      <c r="K462" s="21">
        <v>55717</v>
      </c>
      <c r="L462" s="21">
        <f t="shared" si="64"/>
        <v>55717</v>
      </c>
      <c r="M462" s="21">
        <v>0</v>
      </c>
      <c r="N462" s="21">
        <v>0</v>
      </c>
      <c r="O462" s="21">
        <v>0</v>
      </c>
      <c r="P462" s="21">
        <v>55717</v>
      </c>
      <c r="Q462" s="21">
        <f t="shared" si="65"/>
        <v>55717</v>
      </c>
      <c r="R462" s="21">
        <f t="shared" si="66"/>
        <v>0</v>
      </c>
      <c r="S462" s="21">
        <f t="shared" si="67"/>
        <v>0</v>
      </c>
      <c r="T462" s="21">
        <f t="shared" si="68"/>
        <v>0</v>
      </c>
      <c r="U462" s="21">
        <f t="shared" si="69"/>
        <v>55717</v>
      </c>
      <c r="V462" s="21">
        <v>55717</v>
      </c>
      <c r="W462" s="21">
        <v>19769.28</v>
      </c>
      <c r="X462" s="21">
        <f t="shared" si="70"/>
        <v>35947.72</v>
      </c>
      <c r="Y462" s="21">
        <f t="shared" si="71"/>
        <v>35.481594486422452</v>
      </c>
      <c r="Z462" s="21">
        <v>0</v>
      </c>
      <c r="AA462" s="21">
        <v>0</v>
      </c>
      <c r="AB462" s="21">
        <v>0</v>
      </c>
      <c r="AC462" s="21">
        <v>0</v>
      </c>
      <c r="AD462" s="21">
        <v>0</v>
      </c>
    </row>
    <row r="463" spans="1:30" ht="38.25">
      <c r="A463" s="20" t="s">
        <v>46</v>
      </c>
      <c r="B463" s="21">
        <v>0</v>
      </c>
      <c r="C463" s="21">
        <v>0</v>
      </c>
      <c r="D463" s="21">
        <v>259123</v>
      </c>
      <c r="E463" s="21">
        <v>59397</v>
      </c>
      <c r="F463" s="21">
        <v>440694</v>
      </c>
      <c r="G463" s="21">
        <f t="shared" si="63"/>
        <v>759214</v>
      </c>
      <c r="H463" s="21">
        <v>0</v>
      </c>
      <c r="I463" s="21">
        <v>219351</v>
      </c>
      <c r="J463" s="21">
        <v>59397</v>
      </c>
      <c r="K463" s="21">
        <v>338035</v>
      </c>
      <c r="L463" s="21">
        <f t="shared" si="64"/>
        <v>616783</v>
      </c>
      <c r="M463" s="21">
        <v>0</v>
      </c>
      <c r="N463" s="21">
        <v>257931.24</v>
      </c>
      <c r="O463" s="21">
        <v>58848</v>
      </c>
      <c r="P463" s="21">
        <v>338035</v>
      </c>
      <c r="Q463" s="21">
        <f t="shared" si="65"/>
        <v>654814.24</v>
      </c>
      <c r="R463" s="21">
        <f t="shared" si="66"/>
        <v>0</v>
      </c>
      <c r="S463" s="21">
        <f t="shared" si="67"/>
        <v>-38580.239999999991</v>
      </c>
      <c r="T463" s="21">
        <f t="shared" si="68"/>
        <v>549</v>
      </c>
      <c r="U463" s="21">
        <f t="shared" si="69"/>
        <v>654814.24</v>
      </c>
      <c r="V463" s="21">
        <v>667708</v>
      </c>
      <c r="W463" s="21">
        <v>573004.96</v>
      </c>
      <c r="X463" s="21">
        <f t="shared" si="70"/>
        <v>94703.040000000037</v>
      </c>
      <c r="Y463" s="21">
        <f t="shared" si="71"/>
        <v>85.816698317228486</v>
      </c>
      <c r="Z463" s="21">
        <v>0</v>
      </c>
      <c r="AA463" s="21">
        <v>0</v>
      </c>
      <c r="AB463" s="21">
        <v>0</v>
      </c>
      <c r="AC463" s="21">
        <v>0</v>
      </c>
      <c r="AD463" s="21">
        <v>0</v>
      </c>
    </row>
    <row r="464" spans="1:30" ht="51">
      <c r="A464" s="22" t="s">
        <v>388</v>
      </c>
      <c r="B464" s="21">
        <v>0</v>
      </c>
      <c r="C464" s="21">
        <v>0</v>
      </c>
      <c r="D464" s="21">
        <v>21300</v>
      </c>
      <c r="E464" s="21">
        <v>0</v>
      </c>
      <c r="F464" s="21">
        <v>0</v>
      </c>
      <c r="G464" s="21">
        <f t="shared" si="63"/>
        <v>21300</v>
      </c>
      <c r="H464" s="21">
        <v>0</v>
      </c>
      <c r="I464" s="21">
        <v>21300</v>
      </c>
      <c r="J464" s="21">
        <v>0</v>
      </c>
      <c r="K464" s="21">
        <v>0</v>
      </c>
      <c r="L464" s="21">
        <f t="shared" si="64"/>
        <v>21300</v>
      </c>
      <c r="M464" s="21">
        <v>0</v>
      </c>
      <c r="N464" s="21">
        <v>21299.78</v>
      </c>
      <c r="O464" s="21">
        <v>0</v>
      </c>
      <c r="P464" s="21">
        <v>0</v>
      </c>
      <c r="Q464" s="21">
        <f t="shared" si="65"/>
        <v>21299.78</v>
      </c>
      <c r="R464" s="21">
        <f t="shared" si="66"/>
        <v>0</v>
      </c>
      <c r="S464" s="21">
        <f t="shared" si="67"/>
        <v>0.22000000000116415</v>
      </c>
      <c r="T464" s="21">
        <f t="shared" si="68"/>
        <v>0</v>
      </c>
      <c r="U464" s="21">
        <f t="shared" si="69"/>
        <v>21299.78</v>
      </c>
      <c r="V464" s="21">
        <v>30730</v>
      </c>
      <c r="W464" s="21">
        <v>30729.759999999998</v>
      </c>
      <c r="X464" s="21">
        <f t="shared" si="70"/>
        <v>0.24000000000160071</v>
      </c>
      <c r="Y464" s="21">
        <f t="shared" si="71"/>
        <v>99.999219004230383</v>
      </c>
      <c r="Z464" s="21">
        <v>0</v>
      </c>
      <c r="AA464" s="21">
        <v>0</v>
      </c>
      <c r="AB464" s="21">
        <v>0</v>
      </c>
      <c r="AC464" s="21">
        <v>0</v>
      </c>
      <c r="AD464" s="21">
        <v>0</v>
      </c>
    </row>
    <row r="465" spans="1:30" ht="38.25">
      <c r="A465" s="22" t="s">
        <v>389</v>
      </c>
      <c r="B465" s="21">
        <v>0</v>
      </c>
      <c r="C465" s="21">
        <v>0</v>
      </c>
      <c r="D465" s="21">
        <v>4084</v>
      </c>
      <c r="E465" s="21">
        <v>0</v>
      </c>
      <c r="F465" s="21">
        <v>24915</v>
      </c>
      <c r="G465" s="21">
        <f t="shared" si="63"/>
        <v>28999</v>
      </c>
      <c r="H465" s="21">
        <v>0</v>
      </c>
      <c r="I465" s="21">
        <v>4084</v>
      </c>
      <c r="J465" s="21">
        <v>0</v>
      </c>
      <c r="K465" s="21">
        <v>24915</v>
      </c>
      <c r="L465" s="21">
        <f t="shared" si="64"/>
        <v>28999</v>
      </c>
      <c r="M465" s="21">
        <v>0</v>
      </c>
      <c r="N465" s="21">
        <v>4083.61</v>
      </c>
      <c r="O465" s="21">
        <v>0</v>
      </c>
      <c r="P465" s="21">
        <v>24915</v>
      </c>
      <c r="Q465" s="21">
        <f t="shared" si="65"/>
        <v>28998.61</v>
      </c>
      <c r="R465" s="21">
        <f t="shared" si="66"/>
        <v>0</v>
      </c>
      <c r="S465" s="21">
        <f t="shared" si="67"/>
        <v>0.38999999999987267</v>
      </c>
      <c r="T465" s="21">
        <f t="shared" si="68"/>
        <v>0</v>
      </c>
      <c r="U465" s="21">
        <f t="shared" si="69"/>
        <v>28998.61</v>
      </c>
      <c r="V465" s="21">
        <v>28999</v>
      </c>
      <c r="W465" s="21">
        <v>28998.37</v>
      </c>
      <c r="X465" s="21">
        <f t="shared" si="70"/>
        <v>0.63000000000101863</v>
      </c>
      <c r="Y465" s="21">
        <f t="shared" si="71"/>
        <v>99.997827511293494</v>
      </c>
      <c r="Z465" s="21">
        <v>0</v>
      </c>
      <c r="AA465" s="21">
        <v>0</v>
      </c>
      <c r="AB465" s="21">
        <v>0</v>
      </c>
      <c r="AC465" s="21">
        <v>0</v>
      </c>
      <c r="AD465" s="21">
        <v>0</v>
      </c>
    </row>
    <row r="466" spans="1:30" ht="63.75">
      <c r="A466" s="22" t="s">
        <v>390</v>
      </c>
      <c r="B466" s="21">
        <v>0</v>
      </c>
      <c r="C466" s="21">
        <v>0</v>
      </c>
      <c r="D466" s="21">
        <v>0</v>
      </c>
      <c r="E466" s="21">
        <v>59397</v>
      </c>
      <c r="F466" s="21">
        <v>0</v>
      </c>
      <c r="G466" s="21">
        <f t="shared" si="63"/>
        <v>59397</v>
      </c>
      <c r="H466" s="21">
        <v>0</v>
      </c>
      <c r="I466" s="21">
        <v>0</v>
      </c>
      <c r="J466" s="21">
        <v>59397</v>
      </c>
      <c r="K466" s="21">
        <v>0</v>
      </c>
      <c r="L466" s="21">
        <f t="shared" si="64"/>
        <v>59397</v>
      </c>
      <c r="M466" s="21">
        <v>0</v>
      </c>
      <c r="N466" s="21">
        <v>0</v>
      </c>
      <c r="O466" s="21">
        <v>58848</v>
      </c>
      <c r="P466" s="21">
        <v>0</v>
      </c>
      <c r="Q466" s="21">
        <f t="shared" si="65"/>
        <v>58848</v>
      </c>
      <c r="R466" s="21">
        <f t="shared" si="66"/>
        <v>0</v>
      </c>
      <c r="S466" s="21">
        <f t="shared" si="67"/>
        <v>0</v>
      </c>
      <c r="T466" s="21">
        <f t="shared" si="68"/>
        <v>549</v>
      </c>
      <c r="U466" s="21">
        <f t="shared" si="69"/>
        <v>58848</v>
      </c>
      <c r="V466" s="21">
        <v>59397</v>
      </c>
      <c r="W466" s="21">
        <v>31273.18</v>
      </c>
      <c r="X466" s="21">
        <f t="shared" si="70"/>
        <v>28123.82</v>
      </c>
      <c r="Y466" s="21">
        <f t="shared" si="71"/>
        <v>52.651110325437308</v>
      </c>
      <c r="Z466" s="21">
        <v>0</v>
      </c>
      <c r="AA466" s="21">
        <v>0</v>
      </c>
      <c r="AB466" s="21">
        <v>0</v>
      </c>
      <c r="AC466" s="21">
        <v>0</v>
      </c>
      <c r="AD466" s="21">
        <v>0</v>
      </c>
    </row>
    <row r="467" spans="1:30" ht="38.25">
      <c r="A467" s="22" t="s">
        <v>391</v>
      </c>
      <c r="B467" s="21">
        <v>0</v>
      </c>
      <c r="C467" s="21">
        <v>0</v>
      </c>
      <c r="D467" s="21">
        <v>233739</v>
      </c>
      <c r="E467" s="21">
        <v>0</v>
      </c>
      <c r="F467" s="21">
        <v>415779</v>
      </c>
      <c r="G467" s="21">
        <f t="shared" si="63"/>
        <v>649518</v>
      </c>
      <c r="H467" s="21">
        <v>0</v>
      </c>
      <c r="I467" s="21">
        <v>193967</v>
      </c>
      <c r="J467" s="21">
        <v>0</v>
      </c>
      <c r="K467" s="21">
        <v>313120</v>
      </c>
      <c r="L467" s="21">
        <f t="shared" si="64"/>
        <v>507087</v>
      </c>
      <c r="M467" s="21">
        <v>0</v>
      </c>
      <c r="N467" s="21">
        <v>232547.85</v>
      </c>
      <c r="O467" s="21">
        <v>0</v>
      </c>
      <c r="P467" s="21">
        <v>313120</v>
      </c>
      <c r="Q467" s="21">
        <f t="shared" si="65"/>
        <v>545667.85</v>
      </c>
      <c r="R467" s="21">
        <f t="shared" si="66"/>
        <v>0</v>
      </c>
      <c r="S467" s="21">
        <f t="shared" si="67"/>
        <v>-38580.850000000006</v>
      </c>
      <c r="T467" s="21">
        <f t="shared" si="68"/>
        <v>0</v>
      </c>
      <c r="U467" s="21">
        <f t="shared" si="69"/>
        <v>545667.85</v>
      </c>
      <c r="V467" s="21">
        <v>548582</v>
      </c>
      <c r="W467" s="21">
        <v>482003.65</v>
      </c>
      <c r="X467" s="21">
        <f t="shared" si="70"/>
        <v>66578.349999999977</v>
      </c>
      <c r="Y467" s="21">
        <f t="shared" si="71"/>
        <v>87.863555493982673</v>
      </c>
      <c r="Z467" s="21">
        <v>0</v>
      </c>
      <c r="AA467" s="21">
        <v>0</v>
      </c>
      <c r="AB467" s="21">
        <v>0</v>
      </c>
      <c r="AC467" s="21">
        <v>0</v>
      </c>
      <c r="AD467" s="21">
        <v>0</v>
      </c>
    </row>
    <row r="468" spans="1:30" ht="51">
      <c r="A468" s="20" t="s">
        <v>65</v>
      </c>
      <c r="B468" s="21">
        <v>0</v>
      </c>
      <c r="C468" s="21">
        <v>0</v>
      </c>
      <c r="D468" s="21">
        <v>0</v>
      </c>
      <c r="E468" s="21">
        <v>0</v>
      </c>
      <c r="F468" s="21">
        <v>1368394</v>
      </c>
      <c r="G468" s="21">
        <f t="shared" si="63"/>
        <v>1368394</v>
      </c>
      <c r="H468" s="21">
        <v>0</v>
      </c>
      <c r="I468" s="21">
        <v>0</v>
      </c>
      <c r="J468" s="21">
        <v>0</v>
      </c>
      <c r="K468" s="21">
        <v>1346451</v>
      </c>
      <c r="L468" s="21">
        <f t="shared" si="64"/>
        <v>1346451</v>
      </c>
      <c r="M468" s="21">
        <v>0</v>
      </c>
      <c r="N468" s="21">
        <v>0</v>
      </c>
      <c r="O468" s="21">
        <v>0</v>
      </c>
      <c r="P468" s="21">
        <v>1346451</v>
      </c>
      <c r="Q468" s="21">
        <f t="shared" si="65"/>
        <v>1346451</v>
      </c>
      <c r="R468" s="21">
        <f t="shared" si="66"/>
        <v>0</v>
      </c>
      <c r="S468" s="21">
        <f t="shared" si="67"/>
        <v>0</v>
      </c>
      <c r="T468" s="21">
        <f t="shared" si="68"/>
        <v>0</v>
      </c>
      <c r="U468" s="21">
        <f t="shared" si="69"/>
        <v>1346451</v>
      </c>
      <c r="V468" s="21">
        <v>1346451</v>
      </c>
      <c r="W468" s="21">
        <v>1268711.5</v>
      </c>
      <c r="X468" s="21">
        <f t="shared" si="70"/>
        <v>77739.5</v>
      </c>
      <c r="Y468" s="21">
        <f t="shared" si="71"/>
        <v>94.22634020844427</v>
      </c>
      <c r="Z468" s="21">
        <v>0</v>
      </c>
      <c r="AA468" s="21">
        <v>0</v>
      </c>
      <c r="AB468" s="21">
        <v>0</v>
      </c>
      <c r="AC468" s="21">
        <v>0</v>
      </c>
      <c r="AD468" s="21">
        <v>0</v>
      </c>
    </row>
    <row r="469" spans="1:30" ht="38.25">
      <c r="A469" s="22" t="s">
        <v>122</v>
      </c>
      <c r="B469" s="21">
        <v>0</v>
      </c>
      <c r="C469" s="21">
        <v>0</v>
      </c>
      <c r="D469" s="21">
        <v>0</v>
      </c>
      <c r="E469" s="21">
        <v>0</v>
      </c>
      <c r="F469" s="21">
        <v>1368394</v>
      </c>
      <c r="G469" s="21">
        <f t="shared" si="63"/>
        <v>1368394</v>
      </c>
      <c r="H469" s="21">
        <v>0</v>
      </c>
      <c r="I469" s="21">
        <v>0</v>
      </c>
      <c r="J469" s="21">
        <v>0</v>
      </c>
      <c r="K469" s="21">
        <v>1346451</v>
      </c>
      <c r="L469" s="21">
        <f t="shared" si="64"/>
        <v>1346451</v>
      </c>
      <c r="M469" s="21">
        <v>0</v>
      </c>
      <c r="N469" s="21">
        <v>0</v>
      </c>
      <c r="O469" s="21">
        <v>0</v>
      </c>
      <c r="P469" s="21">
        <v>1346451</v>
      </c>
      <c r="Q469" s="21">
        <f t="shared" si="65"/>
        <v>1346451</v>
      </c>
      <c r="R469" s="21">
        <f t="shared" si="66"/>
        <v>0</v>
      </c>
      <c r="S469" s="21">
        <f t="shared" si="67"/>
        <v>0</v>
      </c>
      <c r="T469" s="21">
        <f t="shared" si="68"/>
        <v>0</v>
      </c>
      <c r="U469" s="21">
        <f t="shared" si="69"/>
        <v>1346451</v>
      </c>
      <c r="V469" s="21">
        <v>1346451</v>
      </c>
      <c r="W469" s="21">
        <v>1268711.5</v>
      </c>
      <c r="X469" s="21">
        <f t="shared" si="70"/>
        <v>77739.5</v>
      </c>
      <c r="Y469" s="21">
        <f t="shared" si="71"/>
        <v>94.22634020844427</v>
      </c>
      <c r="Z469" s="21">
        <v>0</v>
      </c>
      <c r="AA469" s="21">
        <v>0</v>
      </c>
      <c r="AB469" s="21">
        <v>0</v>
      </c>
      <c r="AC469" s="21">
        <v>0</v>
      </c>
      <c r="AD469" s="21">
        <v>0</v>
      </c>
    </row>
    <row r="470" spans="1:30" ht="25.5">
      <c r="A470" s="20" t="s">
        <v>49</v>
      </c>
      <c r="B470" s="21">
        <v>0</v>
      </c>
      <c r="C470" s="21">
        <v>0</v>
      </c>
      <c r="D470" s="21">
        <v>301193</v>
      </c>
      <c r="E470" s="21">
        <v>0</v>
      </c>
      <c r="F470" s="21">
        <v>92422</v>
      </c>
      <c r="G470" s="21">
        <f t="shared" si="63"/>
        <v>393615</v>
      </c>
      <c r="H470" s="21">
        <v>0</v>
      </c>
      <c r="I470" s="21">
        <v>301193</v>
      </c>
      <c r="J470" s="21">
        <v>0</v>
      </c>
      <c r="K470" s="21">
        <v>92422</v>
      </c>
      <c r="L470" s="21">
        <f t="shared" si="64"/>
        <v>393615</v>
      </c>
      <c r="M470" s="21">
        <v>0</v>
      </c>
      <c r="N470" s="21">
        <v>299857.96000000002</v>
      </c>
      <c r="O470" s="21">
        <v>0</v>
      </c>
      <c r="P470" s="21">
        <v>92422</v>
      </c>
      <c r="Q470" s="21">
        <f t="shared" si="65"/>
        <v>392279.96</v>
      </c>
      <c r="R470" s="21">
        <f t="shared" si="66"/>
        <v>0</v>
      </c>
      <c r="S470" s="21">
        <f t="shared" si="67"/>
        <v>1335.039999999979</v>
      </c>
      <c r="T470" s="21">
        <f t="shared" si="68"/>
        <v>0</v>
      </c>
      <c r="U470" s="21">
        <f t="shared" si="69"/>
        <v>392279.96</v>
      </c>
      <c r="V470" s="21">
        <v>393615</v>
      </c>
      <c r="W470" s="21">
        <v>343499.04</v>
      </c>
      <c r="X470" s="21">
        <f t="shared" si="70"/>
        <v>50115.960000000021</v>
      </c>
      <c r="Y470" s="21">
        <f t="shared" si="71"/>
        <v>87.267771807476848</v>
      </c>
      <c r="Z470" s="21">
        <v>0</v>
      </c>
      <c r="AA470" s="21">
        <v>0</v>
      </c>
      <c r="AB470" s="21">
        <v>0</v>
      </c>
      <c r="AC470" s="21">
        <v>0</v>
      </c>
      <c r="AD470" s="21">
        <v>0</v>
      </c>
    </row>
    <row r="471" spans="1:30" ht="38.25">
      <c r="A471" s="22" t="s">
        <v>392</v>
      </c>
      <c r="B471" s="21">
        <v>0</v>
      </c>
      <c r="C471" s="21">
        <v>0</v>
      </c>
      <c r="D471" s="21">
        <v>301193</v>
      </c>
      <c r="E471" s="21">
        <v>0</v>
      </c>
      <c r="F471" s="21">
        <v>92422</v>
      </c>
      <c r="G471" s="21">
        <f t="shared" si="63"/>
        <v>393615</v>
      </c>
      <c r="H471" s="21">
        <v>0</v>
      </c>
      <c r="I471" s="21">
        <v>301193</v>
      </c>
      <c r="J471" s="21">
        <v>0</v>
      </c>
      <c r="K471" s="21">
        <v>92422</v>
      </c>
      <c r="L471" s="21">
        <f t="shared" si="64"/>
        <v>393615</v>
      </c>
      <c r="M471" s="21">
        <v>0</v>
      </c>
      <c r="N471" s="21">
        <v>299857.96000000002</v>
      </c>
      <c r="O471" s="21">
        <v>0</v>
      </c>
      <c r="P471" s="21">
        <v>92422</v>
      </c>
      <c r="Q471" s="21">
        <f t="shared" si="65"/>
        <v>392279.96</v>
      </c>
      <c r="R471" s="21">
        <f t="shared" si="66"/>
        <v>0</v>
      </c>
      <c r="S471" s="21">
        <f t="shared" si="67"/>
        <v>1335.039999999979</v>
      </c>
      <c r="T471" s="21">
        <f t="shared" si="68"/>
        <v>0</v>
      </c>
      <c r="U471" s="21">
        <f t="shared" si="69"/>
        <v>392279.96</v>
      </c>
      <c r="V471" s="21">
        <v>393615</v>
      </c>
      <c r="W471" s="21">
        <v>343499.04</v>
      </c>
      <c r="X471" s="21">
        <f t="shared" si="70"/>
        <v>50115.960000000021</v>
      </c>
      <c r="Y471" s="21">
        <f t="shared" si="71"/>
        <v>87.267771807476848</v>
      </c>
      <c r="Z471" s="21">
        <v>0</v>
      </c>
      <c r="AA471" s="21">
        <v>0</v>
      </c>
      <c r="AB471" s="21">
        <v>0</v>
      </c>
      <c r="AC471" s="21">
        <v>0</v>
      </c>
      <c r="AD471" s="21">
        <v>0</v>
      </c>
    </row>
    <row r="472" spans="1:30" ht="25.5">
      <c r="A472" s="20" t="s">
        <v>87</v>
      </c>
      <c r="B472" s="21">
        <v>0</v>
      </c>
      <c r="C472" s="21">
        <v>8117</v>
      </c>
      <c r="D472" s="21">
        <v>0</v>
      </c>
      <c r="E472" s="21">
        <v>18000</v>
      </c>
      <c r="F472" s="21">
        <v>6489160</v>
      </c>
      <c r="G472" s="21">
        <f t="shared" si="63"/>
        <v>6515277</v>
      </c>
      <c r="H472" s="21">
        <v>7816</v>
      </c>
      <c r="I472" s="21">
        <v>0</v>
      </c>
      <c r="J472" s="21">
        <v>16500</v>
      </c>
      <c r="K472" s="21">
        <v>5573491</v>
      </c>
      <c r="L472" s="21">
        <f t="shared" si="64"/>
        <v>5597807</v>
      </c>
      <c r="M472" s="21">
        <v>5911.23</v>
      </c>
      <c r="N472" s="21">
        <v>0</v>
      </c>
      <c r="O472" s="21">
        <v>16500</v>
      </c>
      <c r="P472" s="21">
        <v>5573491</v>
      </c>
      <c r="Q472" s="21">
        <f t="shared" si="65"/>
        <v>5595902.2300000004</v>
      </c>
      <c r="R472" s="21">
        <f t="shared" si="66"/>
        <v>1904.7700000000004</v>
      </c>
      <c r="S472" s="21">
        <f t="shared" si="67"/>
        <v>0</v>
      </c>
      <c r="T472" s="21">
        <f t="shared" si="68"/>
        <v>0</v>
      </c>
      <c r="U472" s="21">
        <f t="shared" si="69"/>
        <v>5595902.2300000004</v>
      </c>
      <c r="V472" s="21">
        <v>5597807</v>
      </c>
      <c r="W472" s="21">
        <v>5419521.9199999999</v>
      </c>
      <c r="X472" s="21">
        <f t="shared" si="70"/>
        <v>178285.08000000007</v>
      </c>
      <c r="Y472" s="21">
        <f t="shared" si="71"/>
        <v>96.815090623881815</v>
      </c>
      <c r="Z472" s="21">
        <v>0</v>
      </c>
      <c r="AA472" s="21">
        <v>0</v>
      </c>
      <c r="AB472" s="21">
        <v>0</v>
      </c>
      <c r="AC472" s="21">
        <v>0</v>
      </c>
      <c r="AD472" s="21">
        <v>0</v>
      </c>
    </row>
    <row r="473" spans="1:30" ht="25.5">
      <c r="A473" s="20" t="s">
        <v>51</v>
      </c>
      <c r="B473" s="21">
        <v>0</v>
      </c>
      <c r="C473" s="21">
        <v>0</v>
      </c>
      <c r="D473" s="21">
        <v>0</v>
      </c>
      <c r="E473" s="21">
        <v>0</v>
      </c>
      <c r="F473" s="21">
        <v>1187913</v>
      </c>
      <c r="G473" s="21">
        <f t="shared" si="63"/>
        <v>1187913</v>
      </c>
      <c r="H473" s="21">
        <v>0</v>
      </c>
      <c r="I473" s="21">
        <v>0</v>
      </c>
      <c r="J473" s="21">
        <v>0</v>
      </c>
      <c r="K473" s="21">
        <v>1106221</v>
      </c>
      <c r="L473" s="21">
        <f t="shared" si="64"/>
        <v>1106221</v>
      </c>
      <c r="M473" s="21">
        <v>0</v>
      </c>
      <c r="N473" s="21">
        <v>0</v>
      </c>
      <c r="O473" s="21">
        <v>0</v>
      </c>
      <c r="P473" s="21">
        <v>1106221</v>
      </c>
      <c r="Q473" s="21">
        <f t="shared" si="65"/>
        <v>1106221</v>
      </c>
      <c r="R473" s="21">
        <f t="shared" si="66"/>
        <v>0</v>
      </c>
      <c r="S473" s="21">
        <f t="shared" si="67"/>
        <v>0</v>
      </c>
      <c r="T473" s="21">
        <f t="shared" si="68"/>
        <v>0</v>
      </c>
      <c r="U473" s="21">
        <f t="shared" si="69"/>
        <v>1106221</v>
      </c>
      <c r="V473" s="21">
        <v>1106221</v>
      </c>
      <c r="W473" s="21">
        <v>1062108.8</v>
      </c>
      <c r="X473" s="21">
        <f t="shared" si="70"/>
        <v>44112.199999999953</v>
      </c>
      <c r="Y473" s="21">
        <f t="shared" si="71"/>
        <v>96.012351962220933</v>
      </c>
      <c r="Z473" s="21">
        <v>0</v>
      </c>
      <c r="AA473" s="21">
        <v>0</v>
      </c>
      <c r="AB473" s="21">
        <v>0</v>
      </c>
      <c r="AC473" s="21">
        <v>0</v>
      </c>
      <c r="AD473" s="21">
        <v>0</v>
      </c>
    </row>
    <row r="474" spans="1:30" s="19" customFormat="1" ht="25.5">
      <c r="A474" s="17" t="s">
        <v>393</v>
      </c>
      <c r="B474" s="18">
        <v>158922</v>
      </c>
      <c r="C474" s="18">
        <v>585068</v>
      </c>
      <c r="D474" s="18">
        <v>7159206</v>
      </c>
      <c r="E474" s="18">
        <v>2337178</v>
      </c>
      <c r="F474" s="18">
        <v>78422600</v>
      </c>
      <c r="G474" s="18">
        <f t="shared" si="63"/>
        <v>88504052</v>
      </c>
      <c r="H474" s="18">
        <v>544669</v>
      </c>
      <c r="I474" s="18">
        <v>2699188</v>
      </c>
      <c r="J474" s="18">
        <v>2278221</v>
      </c>
      <c r="K474" s="18">
        <v>71009340</v>
      </c>
      <c r="L474" s="18">
        <f t="shared" si="64"/>
        <v>76531418</v>
      </c>
      <c r="M474" s="18">
        <v>516920.74</v>
      </c>
      <c r="N474" s="18">
        <v>6361934.4000000004</v>
      </c>
      <c r="O474" s="18">
        <v>1677028.9</v>
      </c>
      <c r="P474" s="18">
        <v>71009340</v>
      </c>
      <c r="Q474" s="18">
        <f t="shared" si="65"/>
        <v>79565224.040000007</v>
      </c>
      <c r="R474" s="18">
        <f t="shared" si="66"/>
        <v>27748.260000000009</v>
      </c>
      <c r="S474" s="18">
        <f t="shared" si="67"/>
        <v>-3662746.4000000004</v>
      </c>
      <c r="T474" s="18">
        <f t="shared" si="68"/>
        <v>601192.10000000009</v>
      </c>
      <c r="U474" s="18">
        <f t="shared" si="69"/>
        <v>79724146.040000007</v>
      </c>
      <c r="V474" s="18">
        <v>83686607</v>
      </c>
      <c r="W474" s="18">
        <v>60280705.329999998</v>
      </c>
      <c r="X474" s="18">
        <f t="shared" si="70"/>
        <v>23405901.670000002</v>
      </c>
      <c r="Y474" s="18">
        <f t="shared" si="71"/>
        <v>72.031484476363104</v>
      </c>
      <c r="Z474" s="18">
        <v>0</v>
      </c>
      <c r="AA474" s="18">
        <v>0</v>
      </c>
      <c r="AB474" s="18">
        <v>0</v>
      </c>
      <c r="AC474" s="18">
        <v>0</v>
      </c>
      <c r="AD474" s="18">
        <v>0</v>
      </c>
    </row>
    <row r="475" spans="1:30" ht="25.5">
      <c r="A475" s="20" t="s">
        <v>394</v>
      </c>
      <c r="B475" s="21">
        <v>0</v>
      </c>
      <c r="C475" s="21">
        <v>0</v>
      </c>
      <c r="D475" s="21">
        <v>0</v>
      </c>
      <c r="E475" s="21">
        <v>0</v>
      </c>
      <c r="F475" s="21">
        <v>5732795</v>
      </c>
      <c r="G475" s="21">
        <f t="shared" si="63"/>
        <v>5732795</v>
      </c>
      <c r="H475" s="21">
        <v>0</v>
      </c>
      <c r="I475" s="21">
        <v>0</v>
      </c>
      <c r="J475" s="21">
        <v>0</v>
      </c>
      <c r="K475" s="21">
        <v>5126263</v>
      </c>
      <c r="L475" s="21">
        <f t="shared" si="64"/>
        <v>5126263</v>
      </c>
      <c r="M475" s="21">
        <v>0</v>
      </c>
      <c r="N475" s="21">
        <v>0</v>
      </c>
      <c r="O475" s="21">
        <v>0</v>
      </c>
      <c r="P475" s="21">
        <v>5126263</v>
      </c>
      <c r="Q475" s="21">
        <f t="shared" si="65"/>
        <v>5126263</v>
      </c>
      <c r="R475" s="21">
        <f t="shared" si="66"/>
        <v>0</v>
      </c>
      <c r="S475" s="21">
        <f t="shared" si="67"/>
        <v>0</v>
      </c>
      <c r="T475" s="21">
        <f t="shared" si="68"/>
        <v>0</v>
      </c>
      <c r="U475" s="21">
        <f t="shared" si="69"/>
        <v>5126263</v>
      </c>
      <c r="V475" s="21">
        <v>5126263</v>
      </c>
      <c r="W475" s="21">
        <v>4294398.26</v>
      </c>
      <c r="X475" s="21">
        <f t="shared" si="70"/>
        <v>831864.74000000022</v>
      </c>
      <c r="Y475" s="21">
        <f t="shared" si="71"/>
        <v>83.772491969296141</v>
      </c>
      <c r="Z475" s="21">
        <v>0</v>
      </c>
      <c r="AA475" s="21">
        <v>0</v>
      </c>
      <c r="AB475" s="21">
        <v>0</v>
      </c>
      <c r="AC475" s="21">
        <v>0</v>
      </c>
      <c r="AD475" s="21">
        <v>0</v>
      </c>
    </row>
    <row r="476" spans="1:30">
      <c r="A476" s="22" t="s">
        <v>395</v>
      </c>
      <c r="B476" s="21">
        <v>0</v>
      </c>
      <c r="C476" s="21">
        <v>0</v>
      </c>
      <c r="D476" s="21">
        <v>0</v>
      </c>
      <c r="E476" s="21">
        <v>0</v>
      </c>
      <c r="F476" s="21">
        <v>213997</v>
      </c>
      <c r="G476" s="21">
        <f t="shared" si="63"/>
        <v>213997</v>
      </c>
      <c r="H476" s="21">
        <v>0</v>
      </c>
      <c r="I476" s="21">
        <v>0</v>
      </c>
      <c r="J476" s="21">
        <v>0</v>
      </c>
      <c r="K476" s="21">
        <v>195164</v>
      </c>
      <c r="L476" s="21">
        <f t="shared" si="64"/>
        <v>195164</v>
      </c>
      <c r="M476" s="21">
        <v>0</v>
      </c>
      <c r="N476" s="21">
        <v>0</v>
      </c>
      <c r="O476" s="21">
        <v>0</v>
      </c>
      <c r="P476" s="21">
        <v>195164</v>
      </c>
      <c r="Q476" s="21">
        <f t="shared" si="65"/>
        <v>195164</v>
      </c>
      <c r="R476" s="21">
        <f t="shared" si="66"/>
        <v>0</v>
      </c>
      <c r="S476" s="21">
        <f t="shared" si="67"/>
        <v>0</v>
      </c>
      <c r="T476" s="21">
        <f t="shared" si="68"/>
        <v>0</v>
      </c>
      <c r="U476" s="21">
        <f t="shared" si="69"/>
        <v>195164</v>
      </c>
      <c r="V476" s="21">
        <v>195164</v>
      </c>
      <c r="W476" s="21">
        <v>187186.07</v>
      </c>
      <c r="X476" s="21">
        <f t="shared" si="70"/>
        <v>7977.929999999993</v>
      </c>
      <c r="Y476" s="21">
        <f t="shared" si="71"/>
        <v>95.912191797667603</v>
      </c>
      <c r="Z476" s="21">
        <v>0</v>
      </c>
      <c r="AA476" s="21">
        <v>0</v>
      </c>
      <c r="AB476" s="21">
        <v>0</v>
      </c>
      <c r="AC476" s="21">
        <v>0</v>
      </c>
      <c r="AD476" s="21">
        <v>0</v>
      </c>
    </row>
    <row r="477" spans="1:30">
      <c r="A477" s="22" t="s">
        <v>396</v>
      </c>
      <c r="B477" s="21">
        <v>0</v>
      </c>
      <c r="C477" s="21">
        <v>0</v>
      </c>
      <c r="D477" s="21">
        <v>0</v>
      </c>
      <c r="E477" s="21">
        <v>0</v>
      </c>
      <c r="F477" s="21">
        <v>3314328</v>
      </c>
      <c r="G477" s="21">
        <f t="shared" si="63"/>
        <v>3314328</v>
      </c>
      <c r="H477" s="21">
        <v>0</v>
      </c>
      <c r="I477" s="21">
        <v>0</v>
      </c>
      <c r="J477" s="21">
        <v>0</v>
      </c>
      <c r="K477" s="21">
        <v>2938581</v>
      </c>
      <c r="L477" s="21">
        <f t="shared" si="64"/>
        <v>2938581</v>
      </c>
      <c r="M477" s="21">
        <v>0</v>
      </c>
      <c r="N477" s="21">
        <v>0</v>
      </c>
      <c r="O477" s="21">
        <v>0</v>
      </c>
      <c r="P477" s="21">
        <v>2938581</v>
      </c>
      <c r="Q477" s="21">
        <f t="shared" si="65"/>
        <v>2938581</v>
      </c>
      <c r="R477" s="21">
        <f t="shared" si="66"/>
        <v>0</v>
      </c>
      <c r="S477" s="21">
        <f t="shared" si="67"/>
        <v>0</v>
      </c>
      <c r="T477" s="21">
        <f t="shared" si="68"/>
        <v>0</v>
      </c>
      <c r="U477" s="21">
        <f t="shared" si="69"/>
        <v>2938581</v>
      </c>
      <c r="V477" s="21">
        <v>2938581</v>
      </c>
      <c r="W477" s="21">
        <v>2556990.89</v>
      </c>
      <c r="X477" s="21">
        <f t="shared" si="70"/>
        <v>381590.10999999987</v>
      </c>
      <c r="Y477" s="21">
        <f t="shared" si="71"/>
        <v>87.014477055422333</v>
      </c>
      <c r="Z477" s="21">
        <v>0</v>
      </c>
      <c r="AA477" s="21">
        <v>0</v>
      </c>
      <c r="AB477" s="21">
        <v>0</v>
      </c>
      <c r="AC477" s="21">
        <v>0</v>
      </c>
      <c r="AD477" s="21">
        <v>0</v>
      </c>
    </row>
    <row r="478" spans="1:30">
      <c r="A478" s="22" t="s">
        <v>397</v>
      </c>
      <c r="B478" s="21">
        <v>0</v>
      </c>
      <c r="C478" s="21">
        <v>0</v>
      </c>
      <c r="D478" s="21">
        <v>0</v>
      </c>
      <c r="E478" s="21">
        <v>0</v>
      </c>
      <c r="F478" s="21">
        <v>811079</v>
      </c>
      <c r="G478" s="21">
        <f t="shared" si="63"/>
        <v>811079</v>
      </c>
      <c r="H478" s="21">
        <v>0</v>
      </c>
      <c r="I478" s="21">
        <v>0</v>
      </c>
      <c r="J478" s="21">
        <v>0</v>
      </c>
      <c r="K478" s="21">
        <v>699127</v>
      </c>
      <c r="L478" s="21">
        <f t="shared" si="64"/>
        <v>699127</v>
      </c>
      <c r="M478" s="21">
        <v>0</v>
      </c>
      <c r="N478" s="21">
        <v>0</v>
      </c>
      <c r="O478" s="21">
        <v>0</v>
      </c>
      <c r="P478" s="21">
        <v>699127</v>
      </c>
      <c r="Q478" s="21">
        <f t="shared" si="65"/>
        <v>699127</v>
      </c>
      <c r="R478" s="21">
        <f t="shared" si="66"/>
        <v>0</v>
      </c>
      <c r="S478" s="21">
        <f t="shared" si="67"/>
        <v>0</v>
      </c>
      <c r="T478" s="21">
        <f t="shared" si="68"/>
        <v>0</v>
      </c>
      <c r="U478" s="21">
        <f t="shared" si="69"/>
        <v>699127</v>
      </c>
      <c r="V478" s="21">
        <v>699127</v>
      </c>
      <c r="W478" s="21">
        <v>350481.95</v>
      </c>
      <c r="X478" s="21">
        <f t="shared" si="70"/>
        <v>348645.05</v>
      </c>
      <c r="Y478" s="21">
        <f t="shared" si="71"/>
        <v>50.131370981238035</v>
      </c>
      <c r="Z478" s="21">
        <v>0</v>
      </c>
      <c r="AA478" s="21">
        <v>0</v>
      </c>
      <c r="AB478" s="21">
        <v>0</v>
      </c>
      <c r="AC478" s="21">
        <v>0</v>
      </c>
      <c r="AD478" s="21">
        <v>0</v>
      </c>
    </row>
    <row r="479" spans="1:30" ht="25.5">
      <c r="A479" s="22" t="s">
        <v>398</v>
      </c>
      <c r="B479" s="21">
        <v>0</v>
      </c>
      <c r="C479" s="21">
        <v>0</v>
      </c>
      <c r="D479" s="21">
        <v>0</v>
      </c>
      <c r="E479" s="21">
        <v>0</v>
      </c>
      <c r="F479" s="21">
        <v>1393391</v>
      </c>
      <c r="G479" s="21">
        <f t="shared" si="63"/>
        <v>1393391</v>
      </c>
      <c r="H479" s="21">
        <v>0</v>
      </c>
      <c r="I479" s="21">
        <v>0</v>
      </c>
      <c r="J479" s="21">
        <v>0</v>
      </c>
      <c r="K479" s="21">
        <v>1293391</v>
      </c>
      <c r="L479" s="21">
        <f t="shared" si="64"/>
        <v>1293391</v>
      </c>
      <c r="M479" s="21">
        <v>0</v>
      </c>
      <c r="N479" s="21">
        <v>0</v>
      </c>
      <c r="O479" s="21">
        <v>0</v>
      </c>
      <c r="P479" s="21">
        <v>1293391</v>
      </c>
      <c r="Q479" s="21">
        <f t="shared" si="65"/>
        <v>1293391</v>
      </c>
      <c r="R479" s="21">
        <f t="shared" si="66"/>
        <v>0</v>
      </c>
      <c r="S479" s="21">
        <f t="shared" si="67"/>
        <v>0</v>
      </c>
      <c r="T479" s="21">
        <f t="shared" si="68"/>
        <v>0</v>
      </c>
      <c r="U479" s="21">
        <f t="shared" si="69"/>
        <v>1293391</v>
      </c>
      <c r="V479" s="21">
        <v>1293391</v>
      </c>
      <c r="W479" s="21">
        <v>1199739.3500000001</v>
      </c>
      <c r="X479" s="21">
        <f t="shared" si="70"/>
        <v>93651.649999999907</v>
      </c>
      <c r="Y479" s="21">
        <f t="shared" si="71"/>
        <v>92.75921589063168</v>
      </c>
      <c r="Z479" s="21">
        <v>0</v>
      </c>
      <c r="AA479" s="21">
        <v>0</v>
      </c>
      <c r="AB479" s="21">
        <v>0</v>
      </c>
      <c r="AC479" s="21">
        <v>0</v>
      </c>
      <c r="AD479" s="21">
        <v>0</v>
      </c>
    </row>
    <row r="480" spans="1:30">
      <c r="A480" s="20" t="s">
        <v>399</v>
      </c>
      <c r="B480" s="21">
        <v>0</v>
      </c>
      <c r="C480" s="21">
        <v>81717</v>
      </c>
      <c r="D480" s="21">
        <v>0</v>
      </c>
      <c r="E480" s="21">
        <v>98808</v>
      </c>
      <c r="F480" s="21">
        <v>6087289</v>
      </c>
      <c r="G480" s="21">
        <f t="shared" si="63"/>
        <v>6267814</v>
      </c>
      <c r="H480" s="21">
        <v>70455</v>
      </c>
      <c r="I480" s="21">
        <v>0</v>
      </c>
      <c r="J480" s="21">
        <v>98808</v>
      </c>
      <c r="K480" s="21">
        <v>5658706</v>
      </c>
      <c r="L480" s="21">
        <f t="shared" si="64"/>
        <v>5827969</v>
      </c>
      <c r="M480" s="21">
        <v>54320.7</v>
      </c>
      <c r="N480" s="21">
        <v>0</v>
      </c>
      <c r="O480" s="21">
        <v>98100.84</v>
      </c>
      <c r="P480" s="21">
        <v>5658706</v>
      </c>
      <c r="Q480" s="21">
        <f t="shared" si="65"/>
        <v>5811127.54</v>
      </c>
      <c r="R480" s="21">
        <f t="shared" si="66"/>
        <v>16134.300000000003</v>
      </c>
      <c r="S480" s="21">
        <f t="shared" si="67"/>
        <v>0</v>
      </c>
      <c r="T480" s="21">
        <f t="shared" si="68"/>
        <v>707.16000000000349</v>
      </c>
      <c r="U480" s="21">
        <f t="shared" si="69"/>
        <v>5811127.54</v>
      </c>
      <c r="V480" s="21">
        <v>5827969</v>
      </c>
      <c r="W480" s="21">
        <v>5474544.75</v>
      </c>
      <c r="X480" s="21">
        <f t="shared" si="70"/>
        <v>353424.25</v>
      </c>
      <c r="Y480" s="21">
        <f t="shared" si="71"/>
        <v>93.935721861252176</v>
      </c>
      <c r="Z480" s="21">
        <v>0</v>
      </c>
      <c r="AA480" s="21">
        <v>0</v>
      </c>
      <c r="AB480" s="21">
        <v>0</v>
      </c>
      <c r="AC480" s="21">
        <v>0</v>
      </c>
      <c r="AD480" s="21">
        <v>0</v>
      </c>
    </row>
    <row r="481" spans="1:30">
      <c r="A481" s="22" t="s">
        <v>400</v>
      </c>
      <c r="B481" s="21">
        <v>0</v>
      </c>
      <c r="C481" s="21">
        <v>57670</v>
      </c>
      <c r="D481" s="21">
        <v>0</v>
      </c>
      <c r="E481" s="21">
        <v>98808</v>
      </c>
      <c r="F481" s="21">
        <v>5713565</v>
      </c>
      <c r="G481" s="21">
        <f t="shared" si="63"/>
        <v>5870043</v>
      </c>
      <c r="H481" s="21">
        <v>50055</v>
      </c>
      <c r="I481" s="21">
        <v>0</v>
      </c>
      <c r="J481" s="21">
        <v>98808</v>
      </c>
      <c r="K481" s="21">
        <v>5316431</v>
      </c>
      <c r="L481" s="21">
        <f t="shared" si="64"/>
        <v>5465294</v>
      </c>
      <c r="M481" s="21">
        <v>50086.1</v>
      </c>
      <c r="N481" s="21">
        <v>0</v>
      </c>
      <c r="O481" s="21">
        <v>98100.84</v>
      </c>
      <c r="P481" s="21">
        <v>5316431</v>
      </c>
      <c r="Q481" s="21">
        <f t="shared" si="65"/>
        <v>5464617.9400000004</v>
      </c>
      <c r="R481" s="21">
        <f t="shared" si="66"/>
        <v>-31.099999999998545</v>
      </c>
      <c r="S481" s="21">
        <f t="shared" si="67"/>
        <v>0</v>
      </c>
      <c r="T481" s="21">
        <f t="shared" si="68"/>
        <v>707.16000000000349</v>
      </c>
      <c r="U481" s="21">
        <f t="shared" si="69"/>
        <v>5464617.9400000004</v>
      </c>
      <c r="V481" s="21">
        <v>5465294</v>
      </c>
      <c r="W481" s="21">
        <v>5137678.1900000004</v>
      </c>
      <c r="X481" s="21">
        <f t="shared" si="70"/>
        <v>327615.80999999959</v>
      </c>
      <c r="Y481" s="21">
        <f t="shared" si="71"/>
        <v>94.005522667216084</v>
      </c>
      <c r="Z481" s="21">
        <v>0</v>
      </c>
      <c r="AA481" s="21">
        <v>0</v>
      </c>
      <c r="AB481" s="21">
        <v>0</v>
      </c>
      <c r="AC481" s="21">
        <v>0</v>
      </c>
      <c r="AD481" s="21">
        <v>0</v>
      </c>
    </row>
    <row r="482" spans="1:30">
      <c r="A482" s="22" t="s">
        <v>401</v>
      </c>
      <c r="B482" s="21">
        <v>0</v>
      </c>
      <c r="C482" s="21">
        <v>24047</v>
      </c>
      <c r="D482" s="21">
        <v>0</v>
      </c>
      <c r="E482" s="21">
        <v>0</v>
      </c>
      <c r="F482" s="21">
        <v>373724</v>
      </c>
      <c r="G482" s="21">
        <f t="shared" si="63"/>
        <v>397771</v>
      </c>
      <c r="H482" s="21">
        <v>20400</v>
      </c>
      <c r="I482" s="21">
        <v>0</v>
      </c>
      <c r="J482" s="21">
        <v>0</v>
      </c>
      <c r="K482" s="21">
        <v>342275</v>
      </c>
      <c r="L482" s="21">
        <f t="shared" si="64"/>
        <v>362675</v>
      </c>
      <c r="M482" s="21">
        <v>4234.6000000000004</v>
      </c>
      <c r="N482" s="21">
        <v>0</v>
      </c>
      <c r="O482" s="21">
        <v>0</v>
      </c>
      <c r="P482" s="21">
        <v>342275</v>
      </c>
      <c r="Q482" s="21">
        <f t="shared" si="65"/>
        <v>346509.6</v>
      </c>
      <c r="R482" s="21">
        <f t="shared" si="66"/>
        <v>16165.4</v>
      </c>
      <c r="S482" s="21">
        <f t="shared" si="67"/>
        <v>0</v>
      </c>
      <c r="T482" s="21">
        <f t="shared" si="68"/>
        <v>0</v>
      </c>
      <c r="U482" s="21">
        <f t="shared" si="69"/>
        <v>346509.6</v>
      </c>
      <c r="V482" s="21">
        <v>362675</v>
      </c>
      <c r="W482" s="21">
        <v>336866.56</v>
      </c>
      <c r="X482" s="21">
        <f t="shared" si="70"/>
        <v>25808.440000000002</v>
      </c>
      <c r="Y482" s="21">
        <f t="shared" si="71"/>
        <v>92.883865719997232</v>
      </c>
      <c r="Z482" s="21">
        <v>0</v>
      </c>
      <c r="AA482" s="21">
        <v>0</v>
      </c>
      <c r="AB482" s="21">
        <v>0</v>
      </c>
      <c r="AC482" s="21">
        <v>0</v>
      </c>
      <c r="AD482" s="21">
        <v>0</v>
      </c>
    </row>
    <row r="483" spans="1:30">
      <c r="A483" s="20" t="s">
        <v>402</v>
      </c>
      <c r="B483" s="21">
        <v>0</v>
      </c>
      <c r="C483" s="21">
        <v>503351</v>
      </c>
      <c r="D483" s="21">
        <v>0</v>
      </c>
      <c r="E483" s="21">
        <v>30788</v>
      </c>
      <c r="F483" s="21">
        <v>6022733</v>
      </c>
      <c r="G483" s="21">
        <f t="shared" si="63"/>
        <v>6556872</v>
      </c>
      <c r="H483" s="21">
        <v>474214</v>
      </c>
      <c r="I483" s="21">
        <v>0</v>
      </c>
      <c r="J483" s="21">
        <v>30788</v>
      </c>
      <c r="K483" s="21">
        <v>5650512</v>
      </c>
      <c r="L483" s="21">
        <f t="shared" si="64"/>
        <v>6155514</v>
      </c>
      <c r="M483" s="21">
        <v>462530.04</v>
      </c>
      <c r="N483" s="21">
        <v>0</v>
      </c>
      <c r="O483" s="21">
        <v>30787.22</v>
      </c>
      <c r="P483" s="21">
        <v>5650512</v>
      </c>
      <c r="Q483" s="21">
        <f t="shared" si="65"/>
        <v>6143829.2599999998</v>
      </c>
      <c r="R483" s="21">
        <f t="shared" si="66"/>
        <v>11683.960000000021</v>
      </c>
      <c r="S483" s="21">
        <f t="shared" si="67"/>
        <v>0</v>
      </c>
      <c r="T483" s="21">
        <f t="shared" si="68"/>
        <v>0.77999999999883585</v>
      </c>
      <c r="U483" s="21">
        <f t="shared" si="69"/>
        <v>6143829.2599999998</v>
      </c>
      <c r="V483" s="21">
        <v>6400641</v>
      </c>
      <c r="W483" s="21">
        <v>5462023.75</v>
      </c>
      <c r="X483" s="21">
        <f t="shared" si="70"/>
        <v>938617.25</v>
      </c>
      <c r="Y483" s="21">
        <f t="shared" si="71"/>
        <v>85.335574202646271</v>
      </c>
      <c r="Z483" s="21">
        <v>0</v>
      </c>
      <c r="AA483" s="21">
        <v>0</v>
      </c>
      <c r="AB483" s="21">
        <v>0</v>
      </c>
      <c r="AC483" s="21">
        <v>0</v>
      </c>
      <c r="AD483" s="21">
        <v>0</v>
      </c>
    </row>
    <row r="484" spans="1:30" ht="38.25">
      <c r="A484" s="22" t="s">
        <v>403</v>
      </c>
      <c r="B484" s="21">
        <v>0</v>
      </c>
      <c r="C484" s="21">
        <v>0</v>
      </c>
      <c r="D484" s="21">
        <v>0</v>
      </c>
      <c r="E484" s="21">
        <v>0</v>
      </c>
      <c r="F484" s="21">
        <v>728407</v>
      </c>
      <c r="G484" s="21">
        <f t="shared" si="63"/>
        <v>728407</v>
      </c>
      <c r="H484" s="21">
        <v>0</v>
      </c>
      <c r="I484" s="21">
        <v>0</v>
      </c>
      <c r="J484" s="21">
        <v>0</v>
      </c>
      <c r="K484" s="21">
        <v>728407</v>
      </c>
      <c r="L484" s="21">
        <f t="shared" si="64"/>
        <v>728407</v>
      </c>
      <c r="M484" s="21">
        <v>0</v>
      </c>
      <c r="N484" s="21">
        <v>0</v>
      </c>
      <c r="O484" s="21">
        <v>0</v>
      </c>
      <c r="P484" s="21">
        <v>728407</v>
      </c>
      <c r="Q484" s="21">
        <f t="shared" si="65"/>
        <v>728407</v>
      </c>
      <c r="R484" s="21">
        <f t="shared" si="66"/>
        <v>0</v>
      </c>
      <c r="S484" s="21">
        <f t="shared" si="67"/>
        <v>0</v>
      </c>
      <c r="T484" s="21">
        <f t="shared" si="68"/>
        <v>0</v>
      </c>
      <c r="U484" s="21">
        <f t="shared" si="69"/>
        <v>728407</v>
      </c>
      <c r="V484" s="21">
        <v>728407</v>
      </c>
      <c r="W484" s="21">
        <v>728407</v>
      </c>
      <c r="X484" s="21">
        <f t="shared" si="70"/>
        <v>0</v>
      </c>
      <c r="Y484" s="21">
        <f t="shared" si="71"/>
        <v>100</v>
      </c>
      <c r="Z484" s="21">
        <v>0</v>
      </c>
      <c r="AA484" s="21">
        <v>0</v>
      </c>
      <c r="AB484" s="21">
        <v>0</v>
      </c>
      <c r="AC484" s="21">
        <v>0</v>
      </c>
      <c r="AD484" s="21">
        <v>0</v>
      </c>
    </row>
    <row r="485" spans="1:30" ht="25.5">
      <c r="A485" s="22" t="s">
        <v>404</v>
      </c>
      <c r="B485" s="21">
        <v>0</v>
      </c>
      <c r="C485" s="21">
        <v>173875</v>
      </c>
      <c r="D485" s="21">
        <v>0</v>
      </c>
      <c r="E485" s="21">
        <v>4500</v>
      </c>
      <c r="F485" s="21">
        <v>599339</v>
      </c>
      <c r="G485" s="21">
        <f t="shared" si="63"/>
        <v>777714</v>
      </c>
      <c r="H485" s="21">
        <v>159214</v>
      </c>
      <c r="I485" s="21">
        <v>0</v>
      </c>
      <c r="J485" s="21">
        <v>4500</v>
      </c>
      <c r="K485" s="21">
        <v>559615</v>
      </c>
      <c r="L485" s="21">
        <f t="shared" si="64"/>
        <v>723329</v>
      </c>
      <c r="M485" s="21">
        <v>172007.1</v>
      </c>
      <c r="N485" s="21">
        <v>0</v>
      </c>
      <c r="O485" s="21">
        <v>4499.51</v>
      </c>
      <c r="P485" s="21">
        <v>559615</v>
      </c>
      <c r="Q485" s="21">
        <f t="shared" si="65"/>
        <v>736121.61</v>
      </c>
      <c r="R485" s="21">
        <f t="shared" si="66"/>
        <v>-12793.100000000006</v>
      </c>
      <c r="S485" s="21">
        <f t="shared" si="67"/>
        <v>0</v>
      </c>
      <c r="T485" s="21">
        <f t="shared" si="68"/>
        <v>0.48999999999978172</v>
      </c>
      <c r="U485" s="21">
        <f t="shared" si="69"/>
        <v>736121.61</v>
      </c>
      <c r="V485" s="21">
        <v>724025</v>
      </c>
      <c r="W485" s="21">
        <v>693659.6</v>
      </c>
      <c r="X485" s="21">
        <f t="shared" si="70"/>
        <v>30365.400000000023</v>
      </c>
      <c r="Y485" s="21">
        <f t="shared" si="71"/>
        <v>95.806028797348148</v>
      </c>
      <c r="Z485" s="21">
        <v>0</v>
      </c>
      <c r="AA485" s="21">
        <v>0</v>
      </c>
      <c r="AB485" s="21">
        <v>0</v>
      </c>
      <c r="AC485" s="21">
        <v>0</v>
      </c>
      <c r="AD485" s="21">
        <v>0</v>
      </c>
    </row>
    <row r="486" spans="1:30" ht="25.5">
      <c r="A486" s="22" t="s">
        <v>405</v>
      </c>
      <c r="B486" s="21">
        <v>0</v>
      </c>
      <c r="C486" s="21">
        <v>329476</v>
      </c>
      <c r="D486" s="21">
        <v>0</v>
      </c>
      <c r="E486" s="21">
        <v>26288</v>
      </c>
      <c r="F486" s="21">
        <v>4694987</v>
      </c>
      <c r="G486" s="21">
        <f t="shared" si="63"/>
        <v>5050751</v>
      </c>
      <c r="H486" s="21">
        <v>315000</v>
      </c>
      <c r="I486" s="21">
        <v>0</v>
      </c>
      <c r="J486" s="21">
        <v>26288</v>
      </c>
      <c r="K486" s="21">
        <v>4362490</v>
      </c>
      <c r="L486" s="21">
        <f t="shared" si="64"/>
        <v>4703778</v>
      </c>
      <c r="M486" s="21">
        <v>290522.94</v>
      </c>
      <c r="N486" s="21">
        <v>0</v>
      </c>
      <c r="O486" s="21">
        <v>26287.71</v>
      </c>
      <c r="P486" s="21">
        <v>4362490</v>
      </c>
      <c r="Q486" s="21">
        <f t="shared" si="65"/>
        <v>4679300.6500000004</v>
      </c>
      <c r="R486" s="21">
        <f t="shared" si="66"/>
        <v>24477.059999999998</v>
      </c>
      <c r="S486" s="21">
        <f t="shared" si="67"/>
        <v>0</v>
      </c>
      <c r="T486" s="21">
        <f t="shared" si="68"/>
        <v>0.29000000000087311</v>
      </c>
      <c r="U486" s="21">
        <f t="shared" si="69"/>
        <v>4679300.6500000004</v>
      </c>
      <c r="V486" s="21">
        <v>4948209</v>
      </c>
      <c r="W486" s="21">
        <v>4039957.15</v>
      </c>
      <c r="X486" s="21">
        <f t="shared" si="70"/>
        <v>908251.85000000009</v>
      </c>
      <c r="Y486" s="21">
        <f t="shared" si="71"/>
        <v>81.64483654590984</v>
      </c>
      <c r="Z486" s="21">
        <v>0</v>
      </c>
      <c r="AA486" s="21">
        <v>0</v>
      </c>
      <c r="AB486" s="21">
        <v>0</v>
      </c>
      <c r="AC486" s="21">
        <v>0</v>
      </c>
      <c r="AD486" s="21">
        <v>0</v>
      </c>
    </row>
    <row r="487" spans="1:30" ht="25.5">
      <c r="A487" s="20" t="s">
        <v>406</v>
      </c>
      <c r="B487" s="21">
        <v>0</v>
      </c>
      <c r="C487" s="21">
        <v>0</v>
      </c>
      <c r="D487" s="21">
        <v>0</v>
      </c>
      <c r="E487" s="21">
        <v>0</v>
      </c>
      <c r="F487" s="21">
        <v>66006</v>
      </c>
      <c r="G487" s="21">
        <f t="shared" si="63"/>
        <v>66006</v>
      </c>
      <c r="H487" s="21">
        <v>0</v>
      </c>
      <c r="I487" s="21">
        <v>0</v>
      </c>
      <c r="J487" s="21">
        <v>0</v>
      </c>
      <c r="K487" s="21">
        <v>65006</v>
      </c>
      <c r="L487" s="21">
        <f t="shared" si="64"/>
        <v>65006</v>
      </c>
      <c r="M487" s="21">
        <v>0</v>
      </c>
      <c r="N487" s="21">
        <v>0</v>
      </c>
      <c r="O487" s="21">
        <v>0</v>
      </c>
      <c r="P487" s="21">
        <v>65006</v>
      </c>
      <c r="Q487" s="21">
        <f t="shared" si="65"/>
        <v>65006</v>
      </c>
      <c r="R487" s="21">
        <f t="shared" si="66"/>
        <v>0</v>
      </c>
      <c r="S487" s="21">
        <f t="shared" si="67"/>
        <v>0</v>
      </c>
      <c r="T487" s="21">
        <f t="shared" si="68"/>
        <v>0</v>
      </c>
      <c r="U487" s="21">
        <f t="shared" si="69"/>
        <v>65006</v>
      </c>
      <c r="V487" s="21">
        <v>65006</v>
      </c>
      <c r="W487" s="21">
        <v>53393.11</v>
      </c>
      <c r="X487" s="21">
        <f t="shared" si="70"/>
        <v>11612.89</v>
      </c>
      <c r="Y487" s="21">
        <f t="shared" si="71"/>
        <v>82.135664400209208</v>
      </c>
      <c r="Z487" s="21">
        <v>0</v>
      </c>
      <c r="AA487" s="21">
        <v>0</v>
      </c>
      <c r="AB487" s="21">
        <v>0</v>
      </c>
      <c r="AC487" s="21">
        <v>0</v>
      </c>
      <c r="AD487" s="21">
        <v>0</v>
      </c>
    </row>
    <row r="488" spans="1:30" ht="25.5">
      <c r="A488" s="22" t="s">
        <v>407</v>
      </c>
      <c r="B488" s="21">
        <v>0</v>
      </c>
      <c r="C488" s="21">
        <v>0</v>
      </c>
      <c r="D488" s="21">
        <v>0</v>
      </c>
      <c r="E488" s="21">
        <v>0</v>
      </c>
      <c r="F488" s="21">
        <v>66006</v>
      </c>
      <c r="G488" s="21">
        <f t="shared" si="63"/>
        <v>66006</v>
      </c>
      <c r="H488" s="21">
        <v>0</v>
      </c>
      <c r="I488" s="21">
        <v>0</v>
      </c>
      <c r="J488" s="21">
        <v>0</v>
      </c>
      <c r="K488" s="21">
        <v>65006</v>
      </c>
      <c r="L488" s="21">
        <f t="shared" si="64"/>
        <v>65006</v>
      </c>
      <c r="M488" s="21">
        <v>0</v>
      </c>
      <c r="N488" s="21">
        <v>0</v>
      </c>
      <c r="O488" s="21">
        <v>0</v>
      </c>
      <c r="P488" s="21">
        <v>65006</v>
      </c>
      <c r="Q488" s="21">
        <f t="shared" si="65"/>
        <v>65006</v>
      </c>
      <c r="R488" s="21">
        <f t="shared" si="66"/>
        <v>0</v>
      </c>
      <c r="S488" s="21">
        <f t="shared" si="67"/>
        <v>0</v>
      </c>
      <c r="T488" s="21">
        <f t="shared" si="68"/>
        <v>0</v>
      </c>
      <c r="U488" s="21">
        <f t="shared" si="69"/>
        <v>65006</v>
      </c>
      <c r="V488" s="21">
        <v>65006</v>
      </c>
      <c r="W488" s="21">
        <v>53393.11</v>
      </c>
      <c r="X488" s="21">
        <f t="shared" si="70"/>
        <v>11612.89</v>
      </c>
      <c r="Y488" s="21">
        <f t="shared" si="71"/>
        <v>82.135664400209208</v>
      </c>
      <c r="Z488" s="21">
        <v>0</v>
      </c>
      <c r="AA488" s="21">
        <v>0</v>
      </c>
      <c r="AB488" s="21">
        <v>0</v>
      </c>
      <c r="AC488" s="21">
        <v>0</v>
      </c>
      <c r="AD488" s="21">
        <v>0</v>
      </c>
    </row>
    <row r="489" spans="1:30" ht="25.5">
      <c r="A489" s="20" t="s">
        <v>408</v>
      </c>
      <c r="B489" s="21">
        <v>0</v>
      </c>
      <c r="C489" s="21">
        <v>0</v>
      </c>
      <c r="D489" s="21">
        <v>0</v>
      </c>
      <c r="E489" s="21">
        <v>0</v>
      </c>
      <c r="F489" s="21">
        <v>5755349</v>
      </c>
      <c r="G489" s="21">
        <f t="shared" si="63"/>
        <v>5755349</v>
      </c>
      <c r="H489" s="21">
        <v>0</v>
      </c>
      <c r="I489" s="21">
        <v>0</v>
      </c>
      <c r="J489" s="21">
        <v>0</v>
      </c>
      <c r="K489" s="21">
        <v>4681535</v>
      </c>
      <c r="L489" s="21">
        <f t="shared" si="64"/>
        <v>4681535</v>
      </c>
      <c r="M489" s="21">
        <v>0</v>
      </c>
      <c r="N489" s="21">
        <v>0</v>
      </c>
      <c r="O489" s="21">
        <v>0</v>
      </c>
      <c r="P489" s="21">
        <v>4681535</v>
      </c>
      <c r="Q489" s="21">
        <f t="shared" si="65"/>
        <v>4681535</v>
      </c>
      <c r="R489" s="21">
        <f t="shared" si="66"/>
        <v>0</v>
      </c>
      <c r="S489" s="21">
        <f t="shared" si="67"/>
        <v>0</v>
      </c>
      <c r="T489" s="21">
        <f t="shared" si="68"/>
        <v>0</v>
      </c>
      <c r="U489" s="21">
        <f t="shared" si="69"/>
        <v>4681535</v>
      </c>
      <c r="V489" s="21">
        <v>4681535</v>
      </c>
      <c r="W489" s="21">
        <v>2805800</v>
      </c>
      <c r="X489" s="21">
        <f t="shared" si="70"/>
        <v>1875735</v>
      </c>
      <c r="Y489" s="21">
        <f t="shared" si="71"/>
        <v>59.933333831745358</v>
      </c>
      <c r="Z489" s="21">
        <v>0</v>
      </c>
      <c r="AA489" s="21">
        <v>0</v>
      </c>
      <c r="AB489" s="21">
        <v>0</v>
      </c>
      <c r="AC489" s="21">
        <v>0</v>
      </c>
      <c r="AD489" s="21">
        <v>0</v>
      </c>
    </row>
    <row r="490" spans="1:30" ht="25.5">
      <c r="A490" s="20" t="s">
        <v>409</v>
      </c>
      <c r="B490" s="21">
        <v>0</v>
      </c>
      <c r="C490" s="21">
        <v>0</v>
      </c>
      <c r="D490" s="21">
        <v>0</v>
      </c>
      <c r="E490" s="21">
        <v>72197</v>
      </c>
      <c r="F490" s="21">
        <v>3595801</v>
      </c>
      <c r="G490" s="21">
        <f t="shared" si="63"/>
        <v>3667998</v>
      </c>
      <c r="H490" s="21">
        <v>0</v>
      </c>
      <c r="I490" s="21">
        <v>0</v>
      </c>
      <c r="J490" s="21">
        <v>72197</v>
      </c>
      <c r="K490" s="21">
        <v>3361302</v>
      </c>
      <c r="L490" s="21">
        <f t="shared" si="64"/>
        <v>3433499</v>
      </c>
      <c r="M490" s="21">
        <v>0</v>
      </c>
      <c r="N490" s="21">
        <v>0</v>
      </c>
      <c r="O490" s="21">
        <v>72197</v>
      </c>
      <c r="P490" s="21">
        <v>3361302</v>
      </c>
      <c r="Q490" s="21">
        <f t="shared" si="65"/>
        <v>3433499</v>
      </c>
      <c r="R490" s="21">
        <f t="shared" si="66"/>
        <v>0</v>
      </c>
      <c r="S490" s="21">
        <f t="shared" si="67"/>
        <v>0</v>
      </c>
      <c r="T490" s="21">
        <f t="shared" si="68"/>
        <v>0</v>
      </c>
      <c r="U490" s="21">
        <f t="shared" si="69"/>
        <v>3433499</v>
      </c>
      <c r="V490" s="21">
        <v>3433499</v>
      </c>
      <c r="W490" s="21">
        <v>3191822.16</v>
      </c>
      <c r="X490" s="21">
        <f t="shared" si="70"/>
        <v>241676.83999999985</v>
      </c>
      <c r="Y490" s="21">
        <f t="shared" si="71"/>
        <v>92.96120837664435</v>
      </c>
      <c r="Z490" s="21">
        <v>0</v>
      </c>
      <c r="AA490" s="21">
        <v>0</v>
      </c>
      <c r="AB490" s="21">
        <v>0</v>
      </c>
      <c r="AC490" s="21">
        <v>0</v>
      </c>
      <c r="AD490" s="21">
        <v>0</v>
      </c>
    </row>
    <row r="491" spans="1:30">
      <c r="A491" s="20" t="s">
        <v>410</v>
      </c>
      <c r="B491" s="21">
        <v>0</v>
      </c>
      <c r="C491" s="21">
        <v>0</v>
      </c>
      <c r="D491" s="21">
        <v>0</v>
      </c>
      <c r="E491" s="21">
        <v>0</v>
      </c>
      <c r="F491" s="21">
        <v>1061056</v>
      </c>
      <c r="G491" s="21">
        <f t="shared" si="63"/>
        <v>1061056</v>
      </c>
      <c r="H491" s="21">
        <v>0</v>
      </c>
      <c r="I491" s="21">
        <v>0</v>
      </c>
      <c r="J491" s="21">
        <v>0</v>
      </c>
      <c r="K491" s="21">
        <v>1020906</v>
      </c>
      <c r="L491" s="21">
        <f t="shared" si="64"/>
        <v>1020906</v>
      </c>
      <c r="M491" s="21">
        <v>0</v>
      </c>
      <c r="N491" s="21">
        <v>0</v>
      </c>
      <c r="O491" s="21">
        <v>0</v>
      </c>
      <c r="P491" s="21">
        <v>1020906</v>
      </c>
      <c r="Q491" s="21">
        <f t="shared" si="65"/>
        <v>1020906</v>
      </c>
      <c r="R491" s="21">
        <f t="shared" si="66"/>
        <v>0</v>
      </c>
      <c r="S491" s="21">
        <f t="shared" si="67"/>
        <v>0</v>
      </c>
      <c r="T491" s="21">
        <f t="shared" si="68"/>
        <v>0</v>
      </c>
      <c r="U491" s="21">
        <f t="shared" si="69"/>
        <v>1020906</v>
      </c>
      <c r="V491" s="21">
        <v>1020906</v>
      </c>
      <c r="W491" s="21">
        <v>1020906</v>
      </c>
      <c r="X491" s="21">
        <f t="shared" si="70"/>
        <v>0</v>
      </c>
      <c r="Y491" s="21">
        <f t="shared" si="71"/>
        <v>100</v>
      </c>
      <c r="Z491" s="21">
        <v>0</v>
      </c>
      <c r="AA491" s="21">
        <v>0</v>
      </c>
      <c r="AB491" s="21">
        <v>0</v>
      </c>
      <c r="AC491" s="21">
        <v>0</v>
      </c>
      <c r="AD491" s="21">
        <v>0</v>
      </c>
    </row>
    <row r="492" spans="1:30" ht="25.5">
      <c r="A492" s="20" t="s">
        <v>411</v>
      </c>
      <c r="B492" s="21">
        <v>0</v>
      </c>
      <c r="C492" s="21">
        <v>0</v>
      </c>
      <c r="D492" s="21">
        <v>0</v>
      </c>
      <c r="E492" s="21">
        <v>300000</v>
      </c>
      <c r="F492" s="21">
        <v>5171033</v>
      </c>
      <c r="G492" s="21">
        <f t="shared" si="63"/>
        <v>5471033</v>
      </c>
      <c r="H492" s="21">
        <v>0</v>
      </c>
      <c r="I492" s="21">
        <v>0</v>
      </c>
      <c r="J492" s="21">
        <v>300000</v>
      </c>
      <c r="K492" s="21">
        <v>4614183</v>
      </c>
      <c r="L492" s="21">
        <f t="shared" si="64"/>
        <v>4914183</v>
      </c>
      <c r="M492" s="21">
        <v>70</v>
      </c>
      <c r="N492" s="21">
        <v>0</v>
      </c>
      <c r="O492" s="21">
        <v>300000</v>
      </c>
      <c r="P492" s="21">
        <v>4614183</v>
      </c>
      <c r="Q492" s="21">
        <f t="shared" si="65"/>
        <v>4914253</v>
      </c>
      <c r="R492" s="21">
        <f t="shared" si="66"/>
        <v>-70</v>
      </c>
      <c r="S492" s="21">
        <f t="shared" si="67"/>
        <v>0</v>
      </c>
      <c r="T492" s="21">
        <f t="shared" si="68"/>
        <v>0</v>
      </c>
      <c r="U492" s="21">
        <f t="shared" si="69"/>
        <v>4914253</v>
      </c>
      <c r="V492" s="21">
        <v>4914183</v>
      </c>
      <c r="W492" s="21">
        <v>4273856.6500000004</v>
      </c>
      <c r="X492" s="21">
        <f t="shared" si="70"/>
        <v>640326.34999999963</v>
      </c>
      <c r="Y492" s="21">
        <f t="shared" si="71"/>
        <v>86.969830997339741</v>
      </c>
      <c r="Z492" s="21">
        <v>0</v>
      </c>
      <c r="AA492" s="21">
        <v>0</v>
      </c>
      <c r="AB492" s="21">
        <v>0</v>
      </c>
      <c r="AC492" s="21">
        <v>0</v>
      </c>
      <c r="AD492" s="21">
        <v>0</v>
      </c>
    </row>
    <row r="493" spans="1:30" ht="25.5">
      <c r="A493" s="20" t="s">
        <v>412</v>
      </c>
      <c r="B493" s="21">
        <v>0</v>
      </c>
      <c r="C493" s="21">
        <v>0</v>
      </c>
      <c r="D493" s="21">
        <v>0</v>
      </c>
      <c r="E493" s="21">
        <v>0</v>
      </c>
      <c r="F493" s="21">
        <v>11051779</v>
      </c>
      <c r="G493" s="21">
        <f t="shared" si="63"/>
        <v>11051779</v>
      </c>
      <c r="H493" s="21">
        <v>0</v>
      </c>
      <c r="I493" s="21">
        <v>0</v>
      </c>
      <c r="J493" s="21">
        <v>0</v>
      </c>
      <c r="K493" s="21">
        <v>9329077</v>
      </c>
      <c r="L493" s="21">
        <f t="shared" si="64"/>
        <v>9329077</v>
      </c>
      <c r="M493" s="21">
        <v>0</v>
      </c>
      <c r="N493" s="21">
        <v>0</v>
      </c>
      <c r="O493" s="21">
        <v>0</v>
      </c>
      <c r="P493" s="21">
        <v>9329077</v>
      </c>
      <c r="Q493" s="21">
        <f t="shared" si="65"/>
        <v>9329077</v>
      </c>
      <c r="R493" s="21">
        <f t="shared" si="66"/>
        <v>0</v>
      </c>
      <c r="S493" s="21">
        <f t="shared" si="67"/>
        <v>0</v>
      </c>
      <c r="T493" s="21">
        <f t="shared" si="68"/>
        <v>0</v>
      </c>
      <c r="U493" s="21">
        <f t="shared" si="69"/>
        <v>9329077</v>
      </c>
      <c r="V493" s="21">
        <v>9329077</v>
      </c>
      <c r="W493" s="21">
        <v>2055551.62</v>
      </c>
      <c r="X493" s="21">
        <f t="shared" si="70"/>
        <v>7273525.3799999999</v>
      </c>
      <c r="Y493" s="21">
        <f t="shared" si="71"/>
        <v>22.033815563962008</v>
      </c>
      <c r="Z493" s="21">
        <v>0</v>
      </c>
      <c r="AA493" s="21">
        <v>0</v>
      </c>
      <c r="AB493" s="21">
        <v>0</v>
      </c>
      <c r="AC493" s="21">
        <v>0</v>
      </c>
      <c r="AD493" s="21">
        <v>0</v>
      </c>
    </row>
    <row r="494" spans="1:30" ht="25.5">
      <c r="A494" s="22" t="s">
        <v>413</v>
      </c>
      <c r="B494" s="21">
        <v>0</v>
      </c>
      <c r="C494" s="21">
        <v>0</v>
      </c>
      <c r="D494" s="21">
        <v>0</v>
      </c>
      <c r="E494" s="21">
        <v>0</v>
      </c>
      <c r="F494" s="21">
        <v>737156</v>
      </c>
      <c r="G494" s="21">
        <f t="shared" si="63"/>
        <v>737156</v>
      </c>
      <c r="H494" s="21">
        <v>0</v>
      </c>
      <c r="I494" s="21">
        <v>0</v>
      </c>
      <c r="J494" s="21">
        <v>0</v>
      </c>
      <c r="K494" s="21">
        <v>514348</v>
      </c>
      <c r="L494" s="21">
        <f t="shared" si="64"/>
        <v>514348</v>
      </c>
      <c r="M494" s="21">
        <v>0</v>
      </c>
      <c r="N494" s="21">
        <v>0</v>
      </c>
      <c r="O494" s="21">
        <v>0</v>
      </c>
      <c r="P494" s="21">
        <v>514348</v>
      </c>
      <c r="Q494" s="21">
        <f t="shared" si="65"/>
        <v>514348</v>
      </c>
      <c r="R494" s="21">
        <f t="shared" si="66"/>
        <v>0</v>
      </c>
      <c r="S494" s="21">
        <f t="shared" si="67"/>
        <v>0</v>
      </c>
      <c r="T494" s="21">
        <f t="shared" si="68"/>
        <v>0</v>
      </c>
      <c r="U494" s="21">
        <f t="shared" si="69"/>
        <v>514348</v>
      </c>
      <c r="V494" s="21">
        <v>514348</v>
      </c>
      <c r="W494" s="21">
        <v>209616.55</v>
      </c>
      <c r="X494" s="21">
        <f t="shared" si="70"/>
        <v>304731.45</v>
      </c>
      <c r="Y494" s="21">
        <f t="shared" si="71"/>
        <v>40.753837868524812</v>
      </c>
      <c r="Z494" s="21">
        <v>0</v>
      </c>
      <c r="AA494" s="21">
        <v>0</v>
      </c>
      <c r="AB494" s="21">
        <v>0</v>
      </c>
      <c r="AC494" s="21">
        <v>0</v>
      </c>
      <c r="AD494" s="21">
        <v>0</v>
      </c>
    </row>
    <row r="495" spans="1:30" ht="25.5">
      <c r="A495" s="22" t="s">
        <v>414</v>
      </c>
      <c r="B495" s="21">
        <v>0</v>
      </c>
      <c r="C495" s="21">
        <v>0</v>
      </c>
      <c r="D495" s="21">
        <v>0</v>
      </c>
      <c r="E495" s="21">
        <v>0</v>
      </c>
      <c r="F495" s="21">
        <v>10314623</v>
      </c>
      <c r="G495" s="21">
        <f t="shared" si="63"/>
        <v>10314623</v>
      </c>
      <c r="H495" s="21">
        <v>0</v>
      </c>
      <c r="I495" s="21">
        <v>0</v>
      </c>
      <c r="J495" s="21">
        <v>0</v>
      </c>
      <c r="K495" s="21">
        <v>8814729</v>
      </c>
      <c r="L495" s="21">
        <f t="shared" si="64"/>
        <v>8814729</v>
      </c>
      <c r="M495" s="21">
        <v>0</v>
      </c>
      <c r="N495" s="21">
        <v>0</v>
      </c>
      <c r="O495" s="21">
        <v>0</v>
      </c>
      <c r="P495" s="21">
        <v>8814729</v>
      </c>
      <c r="Q495" s="21">
        <f t="shared" si="65"/>
        <v>8814729</v>
      </c>
      <c r="R495" s="21">
        <f t="shared" si="66"/>
        <v>0</v>
      </c>
      <c r="S495" s="21">
        <f t="shared" si="67"/>
        <v>0</v>
      </c>
      <c r="T495" s="21">
        <f t="shared" si="68"/>
        <v>0</v>
      </c>
      <c r="U495" s="21">
        <f t="shared" si="69"/>
        <v>8814729</v>
      </c>
      <c r="V495" s="21">
        <v>8814729</v>
      </c>
      <c r="W495" s="21">
        <v>1845935.07</v>
      </c>
      <c r="X495" s="21">
        <f t="shared" si="70"/>
        <v>6968793.9299999997</v>
      </c>
      <c r="Y495" s="21">
        <f t="shared" si="71"/>
        <v>20.941484077389109</v>
      </c>
      <c r="Z495" s="21">
        <v>0</v>
      </c>
      <c r="AA495" s="21">
        <v>0</v>
      </c>
      <c r="AB495" s="21">
        <v>0</v>
      </c>
      <c r="AC495" s="21">
        <v>0</v>
      </c>
      <c r="AD495" s="21">
        <v>0</v>
      </c>
    </row>
    <row r="496" spans="1:30" ht="25.5">
      <c r="A496" s="20" t="s">
        <v>141</v>
      </c>
      <c r="B496" s="21">
        <v>0</v>
      </c>
      <c r="C496" s="21">
        <v>0</v>
      </c>
      <c r="D496" s="21">
        <v>0</v>
      </c>
      <c r="E496" s="21">
        <v>0</v>
      </c>
      <c r="F496" s="21">
        <v>2486062</v>
      </c>
      <c r="G496" s="21">
        <f t="shared" si="63"/>
        <v>2486062</v>
      </c>
      <c r="H496" s="21">
        <v>0</v>
      </c>
      <c r="I496" s="21">
        <v>0</v>
      </c>
      <c r="J496" s="21">
        <v>0</v>
      </c>
      <c r="K496" s="21">
        <v>2410730</v>
      </c>
      <c r="L496" s="21">
        <f t="shared" si="64"/>
        <v>2410730</v>
      </c>
      <c r="M496" s="21">
        <v>0</v>
      </c>
      <c r="N496" s="21">
        <v>0</v>
      </c>
      <c r="O496" s="21">
        <v>0</v>
      </c>
      <c r="P496" s="21">
        <v>2410730</v>
      </c>
      <c r="Q496" s="21">
        <f t="shared" si="65"/>
        <v>2410730</v>
      </c>
      <c r="R496" s="21">
        <f t="shared" si="66"/>
        <v>0</v>
      </c>
      <c r="S496" s="21">
        <f t="shared" si="67"/>
        <v>0</v>
      </c>
      <c r="T496" s="21">
        <f t="shared" si="68"/>
        <v>0</v>
      </c>
      <c r="U496" s="21">
        <f t="shared" si="69"/>
        <v>2410730</v>
      </c>
      <c r="V496" s="21">
        <v>2410730</v>
      </c>
      <c r="W496" s="21">
        <v>1242960.3600000001</v>
      </c>
      <c r="X496" s="21">
        <f t="shared" si="70"/>
        <v>1167769.6399999999</v>
      </c>
      <c r="Y496" s="21">
        <f t="shared" si="71"/>
        <v>51.559501063993075</v>
      </c>
      <c r="Z496" s="21">
        <v>0</v>
      </c>
      <c r="AA496" s="21">
        <v>0</v>
      </c>
      <c r="AB496" s="21">
        <v>0</v>
      </c>
      <c r="AC496" s="21">
        <v>0</v>
      </c>
      <c r="AD496" s="21">
        <v>0</v>
      </c>
    </row>
    <row r="497" spans="1:30" ht="25.5">
      <c r="A497" s="22" t="s">
        <v>415</v>
      </c>
      <c r="B497" s="21">
        <v>0</v>
      </c>
      <c r="C497" s="21">
        <v>0</v>
      </c>
      <c r="D497" s="21">
        <v>0</v>
      </c>
      <c r="E497" s="21">
        <v>0</v>
      </c>
      <c r="F497" s="21">
        <v>2439395</v>
      </c>
      <c r="G497" s="21">
        <f t="shared" si="63"/>
        <v>2439395</v>
      </c>
      <c r="H497" s="21">
        <v>0</v>
      </c>
      <c r="I497" s="21">
        <v>0</v>
      </c>
      <c r="J497" s="21">
        <v>0</v>
      </c>
      <c r="K497" s="21">
        <v>2373176</v>
      </c>
      <c r="L497" s="21">
        <f t="shared" si="64"/>
        <v>2373176</v>
      </c>
      <c r="M497" s="21">
        <v>0</v>
      </c>
      <c r="N497" s="21">
        <v>0</v>
      </c>
      <c r="O497" s="21">
        <v>0</v>
      </c>
      <c r="P497" s="21">
        <v>2373176</v>
      </c>
      <c r="Q497" s="21">
        <f t="shared" si="65"/>
        <v>2373176</v>
      </c>
      <c r="R497" s="21">
        <f t="shared" si="66"/>
        <v>0</v>
      </c>
      <c r="S497" s="21">
        <f t="shared" si="67"/>
        <v>0</v>
      </c>
      <c r="T497" s="21">
        <f t="shared" si="68"/>
        <v>0</v>
      </c>
      <c r="U497" s="21">
        <f t="shared" si="69"/>
        <v>2373176</v>
      </c>
      <c r="V497" s="21">
        <v>2373176</v>
      </c>
      <c r="W497" s="21">
        <v>1213828.67</v>
      </c>
      <c r="X497" s="21">
        <f t="shared" si="70"/>
        <v>1159347.33</v>
      </c>
      <c r="Y497" s="21">
        <f t="shared" si="71"/>
        <v>51.147857133225685</v>
      </c>
      <c r="Z497" s="21">
        <v>0</v>
      </c>
      <c r="AA497" s="21">
        <v>0</v>
      </c>
      <c r="AB497" s="21">
        <v>0</v>
      </c>
      <c r="AC497" s="21">
        <v>0</v>
      </c>
      <c r="AD497" s="21">
        <v>0</v>
      </c>
    </row>
    <row r="498" spans="1:30" ht="25.5">
      <c r="A498" s="22" t="s">
        <v>143</v>
      </c>
      <c r="B498" s="21">
        <v>0</v>
      </c>
      <c r="C498" s="21">
        <v>0</v>
      </c>
      <c r="D498" s="21">
        <v>0</v>
      </c>
      <c r="E498" s="21">
        <v>0</v>
      </c>
      <c r="F498" s="21">
        <v>46667</v>
      </c>
      <c r="G498" s="21">
        <f t="shared" si="63"/>
        <v>46667</v>
      </c>
      <c r="H498" s="21">
        <v>0</v>
      </c>
      <c r="I498" s="21">
        <v>0</v>
      </c>
      <c r="J498" s="21">
        <v>0</v>
      </c>
      <c r="K498" s="21">
        <v>37554</v>
      </c>
      <c r="L498" s="21">
        <f t="shared" si="64"/>
        <v>37554</v>
      </c>
      <c r="M498" s="21">
        <v>0</v>
      </c>
      <c r="N498" s="21">
        <v>0</v>
      </c>
      <c r="O498" s="21">
        <v>0</v>
      </c>
      <c r="P498" s="21">
        <v>37554</v>
      </c>
      <c r="Q498" s="21">
        <f t="shared" si="65"/>
        <v>37554</v>
      </c>
      <c r="R498" s="21">
        <f t="shared" si="66"/>
        <v>0</v>
      </c>
      <c r="S498" s="21">
        <f t="shared" si="67"/>
        <v>0</v>
      </c>
      <c r="T498" s="21">
        <f t="shared" si="68"/>
        <v>0</v>
      </c>
      <c r="U498" s="21">
        <f t="shared" si="69"/>
        <v>37554</v>
      </c>
      <c r="V498" s="21">
        <v>37554</v>
      </c>
      <c r="W498" s="21">
        <v>29131.69</v>
      </c>
      <c r="X498" s="21">
        <f t="shared" si="70"/>
        <v>8422.3100000000013</v>
      </c>
      <c r="Y498" s="21">
        <f t="shared" si="71"/>
        <v>77.572801832028532</v>
      </c>
      <c r="Z498" s="21">
        <v>0</v>
      </c>
      <c r="AA498" s="21">
        <v>0</v>
      </c>
      <c r="AB498" s="21">
        <v>0</v>
      </c>
      <c r="AC498" s="21">
        <v>0</v>
      </c>
      <c r="AD498" s="21">
        <v>0</v>
      </c>
    </row>
    <row r="499" spans="1:30" ht="38.25">
      <c r="A499" s="20" t="s">
        <v>41</v>
      </c>
      <c r="B499" s="21">
        <v>0</v>
      </c>
      <c r="C499" s="21">
        <v>0</v>
      </c>
      <c r="D499" s="21">
        <v>0</v>
      </c>
      <c r="E499" s="21">
        <v>0</v>
      </c>
      <c r="F499" s="21">
        <v>3106629</v>
      </c>
      <c r="G499" s="21">
        <f t="shared" si="63"/>
        <v>3106629</v>
      </c>
      <c r="H499" s="21">
        <v>0</v>
      </c>
      <c r="I499" s="21">
        <v>0</v>
      </c>
      <c r="J499" s="21">
        <v>0</v>
      </c>
      <c r="K499" s="21">
        <v>2653531</v>
      </c>
      <c r="L499" s="21">
        <f t="shared" si="64"/>
        <v>2653531</v>
      </c>
      <c r="M499" s="21">
        <v>0</v>
      </c>
      <c r="N499" s="21">
        <v>0</v>
      </c>
      <c r="O499" s="21">
        <v>0</v>
      </c>
      <c r="P499" s="21">
        <v>2653531</v>
      </c>
      <c r="Q499" s="21">
        <f t="shared" si="65"/>
        <v>2653531</v>
      </c>
      <c r="R499" s="21">
        <f t="shared" si="66"/>
        <v>0</v>
      </c>
      <c r="S499" s="21">
        <f t="shared" si="67"/>
        <v>0</v>
      </c>
      <c r="T499" s="21">
        <f t="shared" si="68"/>
        <v>0</v>
      </c>
      <c r="U499" s="21">
        <f t="shared" si="69"/>
        <v>2653531</v>
      </c>
      <c r="V499" s="21">
        <v>2653531</v>
      </c>
      <c r="W499" s="21">
        <v>1626598.77</v>
      </c>
      <c r="X499" s="21">
        <f t="shared" si="70"/>
        <v>1026932.23</v>
      </c>
      <c r="Y499" s="21">
        <f t="shared" si="71"/>
        <v>61.299407091908854</v>
      </c>
      <c r="Z499" s="21">
        <v>0</v>
      </c>
      <c r="AA499" s="21">
        <v>0</v>
      </c>
      <c r="AB499" s="21">
        <v>0</v>
      </c>
      <c r="AC499" s="21">
        <v>0</v>
      </c>
      <c r="AD499" s="21">
        <v>0</v>
      </c>
    </row>
    <row r="500" spans="1:30" ht="25.5">
      <c r="A500" s="22" t="s">
        <v>416</v>
      </c>
      <c r="B500" s="21">
        <v>0</v>
      </c>
      <c r="C500" s="21">
        <v>0</v>
      </c>
      <c r="D500" s="21">
        <v>0</v>
      </c>
      <c r="E500" s="21">
        <v>0</v>
      </c>
      <c r="F500" s="21">
        <v>418224</v>
      </c>
      <c r="G500" s="21">
        <f t="shared" si="63"/>
        <v>418224</v>
      </c>
      <c r="H500" s="21">
        <v>0</v>
      </c>
      <c r="I500" s="21">
        <v>0</v>
      </c>
      <c r="J500" s="21">
        <v>0</v>
      </c>
      <c r="K500" s="21">
        <v>393688</v>
      </c>
      <c r="L500" s="21">
        <f t="shared" si="64"/>
        <v>393688</v>
      </c>
      <c r="M500" s="21">
        <v>0</v>
      </c>
      <c r="N500" s="21">
        <v>0</v>
      </c>
      <c r="O500" s="21">
        <v>0</v>
      </c>
      <c r="P500" s="21">
        <v>393688</v>
      </c>
      <c r="Q500" s="21">
        <f t="shared" si="65"/>
        <v>393688</v>
      </c>
      <c r="R500" s="21">
        <f t="shared" si="66"/>
        <v>0</v>
      </c>
      <c r="S500" s="21">
        <f t="shared" si="67"/>
        <v>0</v>
      </c>
      <c r="T500" s="21">
        <f t="shared" si="68"/>
        <v>0</v>
      </c>
      <c r="U500" s="21">
        <f t="shared" si="69"/>
        <v>393688</v>
      </c>
      <c r="V500" s="21">
        <v>393688</v>
      </c>
      <c r="W500" s="21">
        <v>199134.63</v>
      </c>
      <c r="X500" s="21">
        <f t="shared" si="70"/>
        <v>194553.37</v>
      </c>
      <c r="Y500" s="21">
        <f t="shared" si="71"/>
        <v>50.581838918128064</v>
      </c>
      <c r="Z500" s="21">
        <v>0</v>
      </c>
      <c r="AA500" s="21">
        <v>0</v>
      </c>
      <c r="AB500" s="21">
        <v>0</v>
      </c>
      <c r="AC500" s="21">
        <v>0</v>
      </c>
      <c r="AD500" s="21">
        <v>0</v>
      </c>
    </row>
    <row r="501" spans="1:30" ht="25.5">
      <c r="A501" s="22" t="s">
        <v>113</v>
      </c>
      <c r="B501" s="21">
        <v>0</v>
      </c>
      <c r="C501" s="21">
        <v>0</v>
      </c>
      <c r="D501" s="21">
        <v>0</v>
      </c>
      <c r="E501" s="21">
        <v>0</v>
      </c>
      <c r="F501" s="21">
        <v>1650823</v>
      </c>
      <c r="G501" s="21">
        <f t="shared" si="63"/>
        <v>1650823</v>
      </c>
      <c r="H501" s="21">
        <v>0</v>
      </c>
      <c r="I501" s="21">
        <v>0</v>
      </c>
      <c r="J501" s="21">
        <v>0</v>
      </c>
      <c r="K501" s="21">
        <v>1326781</v>
      </c>
      <c r="L501" s="21">
        <f t="shared" si="64"/>
        <v>1326781</v>
      </c>
      <c r="M501" s="21">
        <v>0</v>
      </c>
      <c r="N501" s="21">
        <v>0</v>
      </c>
      <c r="O501" s="21">
        <v>0</v>
      </c>
      <c r="P501" s="21">
        <v>1326781</v>
      </c>
      <c r="Q501" s="21">
        <f t="shared" si="65"/>
        <v>1326781</v>
      </c>
      <c r="R501" s="21">
        <f t="shared" si="66"/>
        <v>0</v>
      </c>
      <c r="S501" s="21">
        <f t="shared" si="67"/>
        <v>0</v>
      </c>
      <c r="T501" s="21">
        <f t="shared" si="68"/>
        <v>0</v>
      </c>
      <c r="U501" s="21">
        <f t="shared" si="69"/>
        <v>1326781</v>
      </c>
      <c r="V501" s="21">
        <v>1326781</v>
      </c>
      <c r="W501" s="21">
        <v>586991.31000000006</v>
      </c>
      <c r="X501" s="21">
        <f t="shared" si="70"/>
        <v>739789.69</v>
      </c>
      <c r="Y501" s="21">
        <f t="shared" si="71"/>
        <v>44.241763335471347</v>
      </c>
      <c r="Z501" s="21">
        <v>0</v>
      </c>
      <c r="AA501" s="21">
        <v>0</v>
      </c>
      <c r="AB501" s="21">
        <v>0</v>
      </c>
      <c r="AC501" s="21">
        <v>0</v>
      </c>
      <c r="AD501" s="21">
        <v>0</v>
      </c>
    </row>
    <row r="502" spans="1:30" ht="38.25">
      <c r="A502" s="22" t="s">
        <v>42</v>
      </c>
      <c r="B502" s="21">
        <v>0</v>
      </c>
      <c r="C502" s="21">
        <v>0</v>
      </c>
      <c r="D502" s="21">
        <v>0</v>
      </c>
      <c r="E502" s="21">
        <v>0</v>
      </c>
      <c r="F502" s="21">
        <v>1037582</v>
      </c>
      <c r="G502" s="21">
        <f t="shared" si="63"/>
        <v>1037582</v>
      </c>
      <c r="H502" s="21">
        <v>0</v>
      </c>
      <c r="I502" s="21">
        <v>0</v>
      </c>
      <c r="J502" s="21">
        <v>0</v>
      </c>
      <c r="K502" s="21">
        <v>933062</v>
      </c>
      <c r="L502" s="21">
        <f t="shared" si="64"/>
        <v>933062</v>
      </c>
      <c r="M502" s="21">
        <v>0</v>
      </c>
      <c r="N502" s="21">
        <v>0</v>
      </c>
      <c r="O502" s="21">
        <v>0</v>
      </c>
      <c r="P502" s="21">
        <v>933062</v>
      </c>
      <c r="Q502" s="21">
        <f t="shared" si="65"/>
        <v>933062</v>
      </c>
      <c r="R502" s="21">
        <f t="shared" si="66"/>
        <v>0</v>
      </c>
      <c r="S502" s="21">
        <f t="shared" si="67"/>
        <v>0</v>
      </c>
      <c r="T502" s="21">
        <f t="shared" si="68"/>
        <v>0</v>
      </c>
      <c r="U502" s="21">
        <f t="shared" si="69"/>
        <v>933062</v>
      </c>
      <c r="V502" s="21">
        <v>933062</v>
      </c>
      <c r="W502" s="21">
        <v>840472.83</v>
      </c>
      <c r="X502" s="21">
        <f t="shared" si="70"/>
        <v>92589.170000000042</v>
      </c>
      <c r="Y502" s="21">
        <f t="shared" si="71"/>
        <v>90.076846983373017</v>
      </c>
      <c r="Z502" s="21">
        <v>0</v>
      </c>
      <c r="AA502" s="21">
        <v>0</v>
      </c>
      <c r="AB502" s="21">
        <v>0</v>
      </c>
      <c r="AC502" s="21">
        <v>0</v>
      </c>
      <c r="AD502" s="21">
        <v>0</v>
      </c>
    </row>
    <row r="503" spans="1:30" ht="25.5">
      <c r="A503" s="20" t="s">
        <v>43</v>
      </c>
      <c r="B503" s="21">
        <v>0</v>
      </c>
      <c r="C503" s="21">
        <v>0</v>
      </c>
      <c r="D503" s="21">
        <v>0</v>
      </c>
      <c r="E503" s="21">
        <v>0</v>
      </c>
      <c r="F503" s="21">
        <v>6336754</v>
      </c>
      <c r="G503" s="21">
        <f t="shared" si="63"/>
        <v>6336754</v>
      </c>
      <c r="H503" s="21">
        <v>0</v>
      </c>
      <c r="I503" s="21">
        <v>0</v>
      </c>
      <c r="J503" s="21">
        <v>0</v>
      </c>
      <c r="K503" s="21">
        <v>6028398</v>
      </c>
      <c r="L503" s="21">
        <f t="shared" si="64"/>
        <v>6028398</v>
      </c>
      <c r="M503" s="21">
        <v>0</v>
      </c>
      <c r="N503" s="21">
        <v>0</v>
      </c>
      <c r="O503" s="21">
        <v>0</v>
      </c>
      <c r="P503" s="21">
        <v>6028398</v>
      </c>
      <c r="Q503" s="21">
        <f t="shared" si="65"/>
        <v>6028398</v>
      </c>
      <c r="R503" s="21">
        <f t="shared" si="66"/>
        <v>0</v>
      </c>
      <c r="S503" s="21">
        <f t="shared" si="67"/>
        <v>0</v>
      </c>
      <c r="T503" s="21">
        <f t="shared" si="68"/>
        <v>0</v>
      </c>
      <c r="U503" s="21">
        <f t="shared" si="69"/>
        <v>6028398</v>
      </c>
      <c r="V503" s="21">
        <v>6028398</v>
      </c>
      <c r="W503" s="21">
        <v>5997286.0300000003</v>
      </c>
      <c r="X503" s="21">
        <f t="shared" si="70"/>
        <v>31111.969999999739</v>
      </c>
      <c r="Y503" s="21">
        <f t="shared" si="71"/>
        <v>99.483909821481603</v>
      </c>
      <c r="Z503" s="21">
        <v>0</v>
      </c>
      <c r="AA503" s="21">
        <v>0</v>
      </c>
      <c r="AB503" s="21">
        <v>0</v>
      </c>
      <c r="AC503" s="21">
        <v>0</v>
      </c>
      <c r="AD503" s="21">
        <v>0</v>
      </c>
    </row>
    <row r="504" spans="1:30" ht="25.5">
      <c r="A504" s="22" t="s">
        <v>114</v>
      </c>
      <c r="B504" s="21">
        <v>0</v>
      </c>
      <c r="C504" s="21">
        <v>0</v>
      </c>
      <c r="D504" s="21">
        <v>0</v>
      </c>
      <c r="E504" s="21">
        <v>0</v>
      </c>
      <c r="F504" s="21">
        <v>6211589</v>
      </c>
      <c r="G504" s="21">
        <f t="shared" si="63"/>
        <v>6211589</v>
      </c>
      <c r="H504" s="21">
        <v>0</v>
      </c>
      <c r="I504" s="21">
        <v>0</v>
      </c>
      <c r="J504" s="21">
        <v>0</v>
      </c>
      <c r="K504" s="21">
        <v>5952299</v>
      </c>
      <c r="L504" s="21">
        <f t="shared" si="64"/>
        <v>5952299</v>
      </c>
      <c r="M504" s="21">
        <v>0</v>
      </c>
      <c r="N504" s="21">
        <v>0</v>
      </c>
      <c r="O504" s="21">
        <v>0</v>
      </c>
      <c r="P504" s="21">
        <v>5952299</v>
      </c>
      <c r="Q504" s="21">
        <f t="shared" si="65"/>
        <v>5952299</v>
      </c>
      <c r="R504" s="21">
        <f t="shared" si="66"/>
        <v>0</v>
      </c>
      <c r="S504" s="21">
        <f t="shared" si="67"/>
        <v>0</v>
      </c>
      <c r="T504" s="21">
        <f t="shared" si="68"/>
        <v>0</v>
      </c>
      <c r="U504" s="21">
        <f t="shared" si="69"/>
        <v>5952299</v>
      </c>
      <c r="V504" s="21">
        <v>5952299</v>
      </c>
      <c r="W504" s="21">
        <v>5952299</v>
      </c>
      <c r="X504" s="21">
        <f t="shared" si="70"/>
        <v>0</v>
      </c>
      <c r="Y504" s="21">
        <f t="shared" si="71"/>
        <v>100</v>
      </c>
      <c r="Z504" s="21">
        <v>0</v>
      </c>
      <c r="AA504" s="21">
        <v>0</v>
      </c>
      <c r="AB504" s="21">
        <v>0</v>
      </c>
      <c r="AC504" s="21">
        <v>0</v>
      </c>
      <c r="AD504" s="21">
        <v>0</v>
      </c>
    </row>
    <row r="505" spans="1:30" ht="38.25">
      <c r="A505" s="22" t="s">
        <v>45</v>
      </c>
      <c r="B505" s="21">
        <v>0</v>
      </c>
      <c r="C505" s="21">
        <v>0</v>
      </c>
      <c r="D505" s="21">
        <v>0</v>
      </c>
      <c r="E505" s="21">
        <v>0</v>
      </c>
      <c r="F505" s="21">
        <v>125165</v>
      </c>
      <c r="G505" s="21">
        <f t="shared" si="63"/>
        <v>125165</v>
      </c>
      <c r="H505" s="21">
        <v>0</v>
      </c>
      <c r="I505" s="21">
        <v>0</v>
      </c>
      <c r="J505" s="21">
        <v>0</v>
      </c>
      <c r="K505" s="21">
        <v>76099</v>
      </c>
      <c r="L505" s="21">
        <f t="shared" si="64"/>
        <v>76099</v>
      </c>
      <c r="M505" s="21">
        <v>0</v>
      </c>
      <c r="N505" s="21">
        <v>0</v>
      </c>
      <c r="O505" s="21">
        <v>0</v>
      </c>
      <c r="P505" s="21">
        <v>76099</v>
      </c>
      <c r="Q505" s="21">
        <f t="shared" si="65"/>
        <v>76099</v>
      </c>
      <c r="R505" s="21">
        <f t="shared" si="66"/>
        <v>0</v>
      </c>
      <c r="S505" s="21">
        <f t="shared" si="67"/>
        <v>0</v>
      </c>
      <c r="T505" s="21">
        <f t="shared" si="68"/>
        <v>0</v>
      </c>
      <c r="U505" s="21">
        <f t="shared" si="69"/>
        <v>76099</v>
      </c>
      <c r="V505" s="21">
        <v>76099</v>
      </c>
      <c r="W505" s="21">
        <v>44987.03</v>
      </c>
      <c r="X505" s="21">
        <f t="shared" si="70"/>
        <v>31111.97</v>
      </c>
      <c r="Y505" s="21">
        <f t="shared" si="71"/>
        <v>59.116453567063957</v>
      </c>
      <c r="Z505" s="21">
        <v>0</v>
      </c>
      <c r="AA505" s="21">
        <v>0</v>
      </c>
      <c r="AB505" s="21">
        <v>0</v>
      </c>
      <c r="AC505" s="21">
        <v>0</v>
      </c>
      <c r="AD505" s="21">
        <v>0</v>
      </c>
    </row>
    <row r="506" spans="1:30" ht="51">
      <c r="A506" s="20" t="s">
        <v>294</v>
      </c>
      <c r="B506" s="21">
        <v>0</v>
      </c>
      <c r="C506" s="21">
        <v>0</v>
      </c>
      <c r="D506" s="21">
        <v>0</v>
      </c>
      <c r="E506" s="21">
        <v>0</v>
      </c>
      <c r="F506" s="21">
        <v>165511</v>
      </c>
      <c r="G506" s="21">
        <f t="shared" si="63"/>
        <v>165511</v>
      </c>
      <c r="H506" s="21">
        <v>0</v>
      </c>
      <c r="I506" s="21">
        <v>0</v>
      </c>
      <c r="J506" s="21">
        <v>0</v>
      </c>
      <c r="K506" s="21">
        <v>165511</v>
      </c>
      <c r="L506" s="21">
        <f t="shared" si="64"/>
        <v>165511</v>
      </c>
      <c r="M506" s="21">
        <v>0</v>
      </c>
      <c r="N506" s="21">
        <v>0</v>
      </c>
      <c r="O506" s="21">
        <v>0</v>
      </c>
      <c r="P506" s="21">
        <v>165511</v>
      </c>
      <c r="Q506" s="21">
        <f t="shared" si="65"/>
        <v>165511</v>
      </c>
      <c r="R506" s="21">
        <f t="shared" si="66"/>
        <v>0</v>
      </c>
      <c r="S506" s="21">
        <f t="shared" si="67"/>
        <v>0</v>
      </c>
      <c r="T506" s="21">
        <f t="shared" si="68"/>
        <v>0</v>
      </c>
      <c r="U506" s="21">
        <f t="shared" si="69"/>
        <v>165511</v>
      </c>
      <c r="V506" s="21">
        <v>165511</v>
      </c>
      <c r="W506" s="21">
        <v>96884.37</v>
      </c>
      <c r="X506" s="21">
        <f t="shared" si="70"/>
        <v>68626.63</v>
      </c>
      <c r="Y506" s="21">
        <f t="shared" si="71"/>
        <v>58.536514189389223</v>
      </c>
      <c r="Z506" s="21">
        <v>0</v>
      </c>
      <c r="AA506" s="21">
        <v>0</v>
      </c>
      <c r="AB506" s="21">
        <v>0</v>
      </c>
      <c r="AC506" s="21">
        <v>0</v>
      </c>
      <c r="AD506" s="21">
        <v>0</v>
      </c>
    </row>
    <row r="507" spans="1:30" ht="51">
      <c r="A507" s="22" t="s">
        <v>417</v>
      </c>
      <c r="B507" s="21">
        <v>0</v>
      </c>
      <c r="C507" s="21">
        <v>0</v>
      </c>
      <c r="D507" s="21">
        <v>0</v>
      </c>
      <c r="E507" s="21">
        <v>0</v>
      </c>
      <c r="F507" s="21">
        <v>165511</v>
      </c>
      <c r="G507" s="21">
        <f t="shared" si="63"/>
        <v>165511</v>
      </c>
      <c r="H507" s="21">
        <v>0</v>
      </c>
      <c r="I507" s="21">
        <v>0</v>
      </c>
      <c r="J507" s="21">
        <v>0</v>
      </c>
      <c r="K507" s="21">
        <v>165511</v>
      </c>
      <c r="L507" s="21">
        <f t="shared" si="64"/>
        <v>165511</v>
      </c>
      <c r="M507" s="21">
        <v>0</v>
      </c>
      <c r="N507" s="21">
        <v>0</v>
      </c>
      <c r="O507" s="21">
        <v>0</v>
      </c>
      <c r="P507" s="21">
        <v>165511</v>
      </c>
      <c r="Q507" s="21">
        <f t="shared" si="65"/>
        <v>165511</v>
      </c>
      <c r="R507" s="21">
        <f t="shared" si="66"/>
        <v>0</v>
      </c>
      <c r="S507" s="21">
        <f t="shared" si="67"/>
        <v>0</v>
      </c>
      <c r="T507" s="21">
        <f t="shared" si="68"/>
        <v>0</v>
      </c>
      <c r="U507" s="21">
        <f t="shared" si="69"/>
        <v>165511</v>
      </c>
      <c r="V507" s="21">
        <v>165511</v>
      </c>
      <c r="W507" s="21">
        <v>96884.37</v>
      </c>
      <c r="X507" s="21">
        <f t="shared" si="70"/>
        <v>68626.63</v>
      </c>
      <c r="Y507" s="21">
        <f t="shared" si="71"/>
        <v>58.536514189389223</v>
      </c>
      <c r="Z507" s="21">
        <v>0</v>
      </c>
      <c r="AA507" s="21">
        <v>0</v>
      </c>
      <c r="AB507" s="21">
        <v>0</v>
      </c>
      <c r="AC507" s="21">
        <v>0</v>
      </c>
      <c r="AD507" s="21">
        <v>0</v>
      </c>
    </row>
    <row r="508" spans="1:30" ht="25.5">
      <c r="A508" s="20" t="s">
        <v>115</v>
      </c>
      <c r="B508" s="21">
        <v>0</v>
      </c>
      <c r="C508" s="21">
        <v>0</v>
      </c>
      <c r="D508" s="21">
        <v>0</v>
      </c>
      <c r="E508" s="21">
        <v>99511</v>
      </c>
      <c r="F508" s="21">
        <v>0</v>
      </c>
      <c r="G508" s="21">
        <f t="shared" si="63"/>
        <v>99511</v>
      </c>
      <c r="H508" s="21">
        <v>0</v>
      </c>
      <c r="I508" s="21">
        <v>0</v>
      </c>
      <c r="J508" s="21">
        <v>99511</v>
      </c>
      <c r="K508" s="21">
        <v>0</v>
      </c>
      <c r="L508" s="21">
        <f t="shared" si="64"/>
        <v>99511</v>
      </c>
      <c r="M508" s="21">
        <v>0</v>
      </c>
      <c r="N508" s="21">
        <v>0</v>
      </c>
      <c r="O508" s="21">
        <v>79819.91</v>
      </c>
      <c r="P508" s="21">
        <v>0</v>
      </c>
      <c r="Q508" s="21">
        <f t="shared" si="65"/>
        <v>79819.91</v>
      </c>
      <c r="R508" s="21">
        <f t="shared" si="66"/>
        <v>0</v>
      </c>
      <c r="S508" s="21">
        <f t="shared" si="67"/>
        <v>0</v>
      </c>
      <c r="T508" s="21">
        <f t="shared" si="68"/>
        <v>19691.089999999997</v>
      </c>
      <c r="U508" s="21">
        <f t="shared" si="69"/>
        <v>79819.91</v>
      </c>
      <c r="V508" s="21">
        <v>99511</v>
      </c>
      <c r="W508" s="21">
        <v>79819.91</v>
      </c>
      <c r="X508" s="21">
        <f t="shared" si="70"/>
        <v>19691.089999999997</v>
      </c>
      <c r="Y508" s="21">
        <f t="shared" si="71"/>
        <v>80.212147400789874</v>
      </c>
      <c r="Z508" s="21">
        <v>0</v>
      </c>
      <c r="AA508" s="21">
        <v>0</v>
      </c>
      <c r="AB508" s="21">
        <v>0</v>
      </c>
      <c r="AC508" s="21">
        <v>0</v>
      </c>
      <c r="AD508" s="21">
        <v>0</v>
      </c>
    </row>
    <row r="509" spans="1:30" ht="38.25">
      <c r="A509" s="22" t="s">
        <v>418</v>
      </c>
      <c r="B509" s="21">
        <v>0</v>
      </c>
      <c r="C509" s="21">
        <v>0</v>
      </c>
      <c r="D509" s="21">
        <v>0</v>
      </c>
      <c r="E509" s="21">
        <v>99511</v>
      </c>
      <c r="F509" s="21">
        <v>0</v>
      </c>
      <c r="G509" s="21">
        <f t="shared" si="63"/>
        <v>99511</v>
      </c>
      <c r="H509" s="21">
        <v>0</v>
      </c>
      <c r="I509" s="21">
        <v>0</v>
      </c>
      <c r="J509" s="21">
        <v>99511</v>
      </c>
      <c r="K509" s="21">
        <v>0</v>
      </c>
      <c r="L509" s="21">
        <f t="shared" si="64"/>
        <v>99511</v>
      </c>
      <c r="M509" s="21">
        <v>0</v>
      </c>
      <c r="N509" s="21">
        <v>0</v>
      </c>
      <c r="O509" s="21">
        <v>79819.91</v>
      </c>
      <c r="P509" s="21">
        <v>0</v>
      </c>
      <c r="Q509" s="21">
        <f t="shared" si="65"/>
        <v>79819.91</v>
      </c>
      <c r="R509" s="21">
        <f t="shared" si="66"/>
        <v>0</v>
      </c>
      <c r="S509" s="21">
        <f t="shared" si="67"/>
        <v>0</v>
      </c>
      <c r="T509" s="21">
        <f t="shared" si="68"/>
        <v>19691.089999999997</v>
      </c>
      <c r="U509" s="21">
        <f t="shared" si="69"/>
        <v>79819.91</v>
      </c>
      <c r="V509" s="21">
        <v>99511</v>
      </c>
      <c r="W509" s="21">
        <v>79819.91</v>
      </c>
      <c r="X509" s="21">
        <f t="shared" si="70"/>
        <v>19691.089999999997</v>
      </c>
      <c r="Y509" s="21">
        <f t="shared" si="71"/>
        <v>80.212147400789874</v>
      </c>
      <c r="Z509" s="21">
        <v>0</v>
      </c>
      <c r="AA509" s="21">
        <v>0</v>
      </c>
      <c r="AB509" s="21">
        <v>0</v>
      </c>
      <c r="AC509" s="21">
        <v>0</v>
      </c>
      <c r="AD509" s="21">
        <v>0</v>
      </c>
    </row>
    <row r="510" spans="1:30" ht="51">
      <c r="A510" s="20" t="s">
        <v>118</v>
      </c>
      <c r="B510" s="21">
        <v>8922</v>
      </c>
      <c r="C510" s="21">
        <v>0</v>
      </c>
      <c r="D510" s="21">
        <v>5506097</v>
      </c>
      <c r="E510" s="21">
        <v>1271360</v>
      </c>
      <c r="F510" s="21">
        <v>5380392</v>
      </c>
      <c r="G510" s="21">
        <f t="shared" si="63"/>
        <v>12157849</v>
      </c>
      <c r="H510" s="21">
        <v>0</v>
      </c>
      <c r="I510" s="21">
        <v>1380927</v>
      </c>
      <c r="J510" s="21">
        <v>1216712</v>
      </c>
      <c r="K510" s="21">
        <v>4501229</v>
      </c>
      <c r="L510" s="21">
        <f t="shared" si="64"/>
        <v>7098868</v>
      </c>
      <c r="M510" s="21">
        <v>0</v>
      </c>
      <c r="N510" s="21">
        <v>5474241.7599999998</v>
      </c>
      <c r="O510" s="21">
        <v>696331.19</v>
      </c>
      <c r="P510" s="21">
        <v>4501229</v>
      </c>
      <c r="Q510" s="21">
        <f t="shared" si="65"/>
        <v>10671801.949999999</v>
      </c>
      <c r="R510" s="21">
        <f t="shared" si="66"/>
        <v>0</v>
      </c>
      <c r="S510" s="21">
        <f t="shared" si="67"/>
        <v>-4093314.76</v>
      </c>
      <c r="T510" s="21">
        <f t="shared" si="68"/>
        <v>520380.81000000006</v>
      </c>
      <c r="U510" s="21">
        <f t="shared" si="69"/>
        <v>10680723.949999999</v>
      </c>
      <c r="V510" s="21">
        <v>13446051</v>
      </c>
      <c r="W510" s="21">
        <v>6950560.7000000002</v>
      </c>
      <c r="X510" s="21">
        <f t="shared" si="70"/>
        <v>6495490.2999999998</v>
      </c>
      <c r="Y510" s="21">
        <f t="shared" si="71"/>
        <v>51.692208366605186</v>
      </c>
      <c r="Z510" s="21">
        <v>0</v>
      </c>
      <c r="AA510" s="21">
        <v>0</v>
      </c>
      <c r="AB510" s="21">
        <v>0</v>
      </c>
      <c r="AC510" s="21">
        <v>0</v>
      </c>
      <c r="AD510" s="21">
        <v>0</v>
      </c>
    </row>
    <row r="511" spans="1:30" ht="63.75">
      <c r="A511" s="22" t="s">
        <v>419</v>
      </c>
      <c r="B511" s="21">
        <v>0</v>
      </c>
      <c r="C511" s="21">
        <v>0</v>
      </c>
      <c r="D511" s="21">
        <v>0</v>
      </c>
      <c r="E511" s="21">
        <v>257993</v>
      </c>
      <c r="F511" s="21">
        <v>0</v>
      </c>
      <c r="G511" s="21">
        <f t="shared" si="63"/>
        <v>257993</v>
      </c>
      <c r="H511" s="21">
        <v>0</v>
      </c>
      <c r="I511" s="21">
        <v>0</v>
      </c>
      <c r="J511" s="21">
        <v>257993</v>
      </c>
      <c r="K511" s="21">
        <v>0</v>
      </c>
      <c r="L511" s="21">
        <f t="shared" si="64"/>
        <v>257993</v>
      </c>
      <c r="M511" s="21">
        <v>0</v>
      </c>
      <c r="N511" s="21">
        <v>0</v>
      </c>
      <c r="O511" s="21">
        <v>252638.2</v>
      </c>
      <c r="P511" s="21">
        <v>0</v>
      </c>
      <c r="Q511" s="21">
        <f t="shared" si="65"/>
        <v>252638.2</v>
      </c>
      <c r="R511" s="21">
        <f t="shared" si="66"/>
        <v>0</v>
      </c>
      <c r="S511" s="21">
        <f t="shared" si="67"/>
        <v>0</v>
      </c>
      <c r="T511" s="21">
        <f t="shared" si="68"/>
        <v>5354.7999999999884</v>
      </c>
      <c r="U511" s="21">
        <f t="shared" si="69"/>
        <v>252638.2</v>
      </c>
      <c r="V511" s="21">
        <v>257993</v>
      </c>
      <c r="W511" s="21">
        <v>252638.2</v>
      </c>
      <c r="X511" s="21">
        <f t="shared" si="70"/>
        <v>5354.7999999999884</v>
      </c>
      <c r="Y511" s="21">
        <f t="shared" si="71"/>
        <v>97.924439810382452</v>
      </c>
      <c r="Z511" s="21">
        <v>0</v>
      </c>
      <c r="AA511" s="21">
        <v>0</v>
      </c>
      <c r="AB511" s="21">
        <v>0</v>
      </c>
      <c r="AC511" s="21">
        <v>0</v>
      </c>
      <c r="AD511" s="21">
        <v>0</v>
      </c>
    </row>
    <row r="512" spans="1:30" ht="51">
      <c r="A512" s="22" t="s">
        <v>420</v>
      </c>
      <c r="B512" s="21">
        <v>0</v>
      </c>
      <c r="C512" s="21">
        <v>0</v>
      </c>
      <c r="D512" s="21">
        <v>3959</v>
      </c>
      <c r="E512" s="21">
        <v>0</v>
      </c>
      <c r="F512" s="21">
        <v>0</v>
      </c>
      <c r="G512" s="21">
        <f t="shared" si="63"/>
        <v>3959</v>
      </c>
      <c r="H512" s="21">
        <v>0</v>
      </c>
      <c r="I512" s="21">
        <v>3959</v>
      </c>
      <c r="J512" s="21">
        <v>0</v>
      </c>
      <c r="K512" s="21">
        <v>0</v>
      </c>
      <c r="L512" s="21">
        <f t="shared" si="64"/>
        <v>3959</v>
      </c>
      <c r="M512" s="21">
        <v>0</v>
      </c>
      <c r="N512" s="21">
        <v>2990.74</v>
      </c>
      <c r="O512" s="21">
        <v>0</v>
      </c>
      <c r="P512" s="21">
        <v>0</v>
      </c>
      <c r="Q512" s="21">
        <f t="shared" si="65"/>
        <v>2990.74</v>
      </c>
      <c r="R512" s="21">
        <f t="shared" si="66"/>
        <v>0</v>
      </c>
      <c r="S512" s="21">
        <f t="shared" si="67"/>
        <v>968.26000000000022</v>
      </c>
      <c r="T512" s="21">
        <f t="shared" si="68"/>
        <v>0</v>
      </c>
      <c r="U512" s="21">
        <f t="shared" si="69"/>
        <v>2990.74</v>
      </c>
      <c r="V512" s="21">
        <v>3959</v>
      </c>
      <c r="W512" s="21">
        <v>0</v>
      </c>
      <c r="X512" s="21">
        <f t="shared" si="70"/>
        <v>3959</v>
      </c>
      <c r="Y512" s="21">
        <f t="shared" si="71"/>
        <v>0</v>
      </c>
      <c r="Z512" s="21">
        <v>0</v>
      </c>
      <c r="AA512" s="21">
        <v>0</v>
      </c>
      <c r="AB512" s="21">
        <v>0</v>
      </c>
      <c r="AC512" s="21">
        <v>0</v>
      </c>
      <c r="AD512" s="21">
        <v>0</v>
      </c>
    </row>
    <row r="513" spans="1:30" ht="38.25">
      <c r="A513" s="22" t="s">
        <v>421</v>
      </c>
      <c r="B513" s="21">
        <v>0</v>
      </c>
      <c r="C513" s="21">
        <v>0</v>
      </c>
      <c r="D513" s="21">
        <v>0</v>
      </c>
      <c r="E513" s="21">
        <v>6619</v>
      </c>
      <c r="F513" s="21">
        <v>6000</v>
      </c>
      <c r="G513" s="21">
        <f t="shared" si="63"/>
        <v>12619</v>
      </c>
      <c r="H513" s="21">
        <v>0</v>
      </c>
      <c r="I513" s="21">
        <v>0</v>
      </c>
      <c r="J513" s="21">
        <v>6619</v>
      </c>
      <c r="K513" s="21">
        <v>168</v>
      </c>
      <c r="L513" s="21">
        <f t="shared" si="64"/>
        <v>6787</v>
      </c>
      <c r="M513" s="21">
        <v>0</v>
      </c>
      <c r="N513" s="21">
        <v>610310.59</v>
      </c>
      <c r="O513" s="21">
        <v>0</v>
      </c>
      <c r="P513" s="21">
        <v>168</v>
      </c>
      <c r="Q513" s="21">
        <f t="shared" si="65"/>
        <v>610478.59</v>
      </c>
      <c r="R513" s="21">
        <f t="shared" si="66"/>
        <v>0</v>
      </c>
      <c r="S513" s="21">
        <f t="shared" si="67"/>
        <v>-610310.59</v>
      </c>
      <c r="T513" s="21">
        <f t="shared" si="68"/>
        <v>6619</v>
      </c>
      <c r="U513" s="21">
        <f t="shared" si="69"/>
        <v>610478.59</v>
      </c>
      <c r="V513" s="21">
        <v>3506868</v>
      </c>
      <c r="W513" s="21">
        <v>1628335.65</v>
      </c>
      <c r="X513" s="21">
        <f t="shared" si="70"/>
        <v>1878532.35</v>
      </c>
      <c r="Y513" s="21">
        <f t="shared" si="71"/>
        <v>46.432761369974571</v>
      </c>
      <c r="Z513" s="21">
        <v>0</v>
      </c>
      <c r="AA513" s="21">
        <v>0</v>
      </c>
      <c r="AB513" s="21">
        <v>0</v>
      </c>
      <c r="AC513" s="21">
        <v>0</v>
      </c>
      <c r="AD513" s="21">
        <v>0</v>
      </c>
    </row>
    <row r="514" spans="1:30" ht="38.25">
      <c r="A514" s="22" t="s">
        <v>422</v>
      </c>
      <c r="B514" s="21">
        <v>8922</v>
      </c>
      <c r="C514" s="21">
        <v>0</v>
      </c>
      <c r="D514" s="21">
        <v>5231394</v>
      </c>
      <c r="E514" s="21">
        <v>0</v>
      </c>
      <c r="F514" s="21">
        <v>5374392</v>
      </c>
      <c r="G514" s="21">
        <f t="shared" si="63"/>
        <v>10605786</v>
      </c>
      <c r="H514" s="21">
        <v>0</v>
      </c>
      <c r="I514" s="21">
        <v>1130902</v>
      </c>
      <c r="J514" s="21">
        <v>0</v>
      </c>
      <c r="K514" s="21">
        <v>4501061</v>
      </c>
      <c r="L514" s="21">
        <f t="shared" si="64"/>
        <v>5631963</v>
      </c>
      <c r="M514" s="21">
        <v>0</v>
      </c>
      <c r="N514" s="21">
        <v>4745277.54</v>
      </c>
      <c r="O514" s="21">
        <v>0</v>
      </c>
      <c r="P514" s="21">
        <v>4501061</v>
      </c>
      <c r="Q514" s="21">
        <f t="shared" si="65"/>
        <v>9246338.5399999991</v>
      </c>
      <c r="R514" s="21">
        <f t="shared" si="66"/>
        <v>0</v>
      </c>
      <c r="S514" s="21">
        <f t="shared" si="67"/>
        <v>-3614375.54</v>
      </c>
      <c r="T514" s="21">
        <f t="shared" si="68"/>
        <v>0</v>
      </c>
      <c r="U514" s="21">
        <f t="shared" si="69"/>
        <v>9255260.5399999991</v>
      </c>
      <c r="V514" s="21">
        <v>8479065</v>
      </c>
      <c r="W514" s="21">
        <v>4521112.38</v>
      </c>
      <c r="X514" s="21">
        <f t="shared" si="70"/>
        <v>3957952.62</v>
      </c>
      <c r="Y514" s="21">
        <f t="shared" si="71"/>
        <v>53.32088361157745</v>
      </c>
      <c r="Z514" s="21">
        <v>0</v>
      </c>
      <c r="AA514" s="21">
        <v>0</v>
      </c>
      <c r="AB514" s="21">
        <v>0</v>
      </c>
      <c r="AC514" s="21">
        <v>0</v>
      </c>
      <c r="AD514" s="21">
        <v>0</v>
      </c>
    </row>
    <row r="515" spans="1:30" ht="38.25">
      <c r="A515" s="22" t="s">
        <v>423</v>
      </c>
      <c r="B515" s="21">
        <v>0</v>
      </c>
      <c r="C515" s="21">
        <v>0</v>
      </c>
      <c r="D515" s="21">
        <v>270744</v>
      </c>
      <c r="E515" s="21">
        <v>1006748</v>
      </c>
      <c r="F515" s="21">
        <v>0</v>
      </c>
      <c r="G515" s="21">
        <f t="shared" si="63"/>
        <v>1277492</v>
      </c>
      <c r="H515" s="21">
        <v>0</v>
      </c>
      <c r="I515" s="21">
        <v>246066</v>
      </c>
      <c r="J515" s="21">
        <v>952100</v>
      </c>
      <c r="K515" s="21">
        <v>0</v>
      </c>
      <c r="L515" s="21">
        <f t="shared" si="64"/>
        <v>1198166</v>
      </c>
      <c r="M515" s="21">
        <v>0</v>
      </c>
      <c r="N515" s="21">
        <v>115662.89</v>
      </c>
      <c r="O515" s="21">
        <v>443692.99</v>
      </c>
      <c r="P515" s="21">
        <v>0</v>
      </c>
      <c r="Q515" s="21">
        <f t="shared" si="65"/>
        <v>559355.88</v>
      </c>
      <c r="R515" s="21">
        <f t="shared" si="66"/>
        <v>0</v>
      </c>
      <c r="S515" s="21">
        <f t="shared" si="67"/>
        <v>130403.11</v>
      </c>
      <c r="T515" s="21">
        <f t="shared" si="68"/>
        <v>508407.01</v>
      </c>
      <c r="U515" s="21">
        <f t="shared" si="69"/>
        <v>559355.88</v>
      </c>
      <c r="V515" s="21">
        <v>1198166</v>
      </c>
      <c r="W515" s="21">
        <v>548474.47</v>
      </c>
      <c r="X515" s="21">
        <f t="shared" si="70"/>
        <v>649691.53</v>
      </c>
      <c r="Y515" s="21">
        <f t="shared" si="71"/>
        <v>45.77616707534682</v>
      </c>
      <c r="Z515" s="21">
        <v>0</v>
      </c>
      <c r="AA515" s="21">
        <v>0</v>
      </c>
      <c r="AB515" s="21">
        <v>0</v>
      </c>
      <c r="AC515" s="21">
        <v>0</v>
      </c>
      <c r="AD515" s="21">
        <v>0</v>
      </c>
    </row>
    <row r="516" spans="1:30" ht="38.25">
      <c r="A516" s="20" t="s">
        <v>46</v>
      </c>
      <c r="B516" s="21">
        <v>0</v>
      </c>
      <c r="C516" s="21">
        <v>0</v>
      </c>
      <c r="D516" s="21">
        <v>1093348</v>
      </c>
      <c r="E516" s="21">
        <v>207755</v>
      </c>
      <c r="F516" s="21">
        <v>1056603</v>
      </c>
      <c r="G516" s="21">
        <f t="shared" si="63"/>
        <v>2357706</v>
      </c>
      <c r="H516" s="21">
        <v>0</v>
      </c>
      <c r="I516" s="21">
        <v>787710</v>
      </c>
      <c r="J516" s="21">
        <v>203446</v>
      </c>
      <c r="K516" s="21">
        <v>1040618</v>
      </c>
      <c r="L516" s="21">
        <f t="shared" si="64"/>
        <v>2031774</v>
      </c>
      <c r="M516" s="21">
        <v>0</v>
      </c>
      <c r="N516" s="21">
        <v>547415.92000000004</v>
      </c>
      <c r="O516" s="21">
        <v>143034</v>
      </c>
      <c r="P516" s="21">
        <v>1040618</v>
      </c>
      <c r="Q516" s="21">
        <f t="shared" si="65"/>
        <v>1731067.92</v>
      </c>
      <c r="R516" s="21">
        <f t="shared" si="66"/>
        <v>0</v>
      </c>
      <c r="S516" s="21">
        <f t="shared" si="67"/>
        <v>240294.07999999996</v>
      </c>
      <c r="T516" s="21">
        <f t="shared" si="68"/>
        <v>60412</v>
      </c>
      <c r="U516" s="21">
        <f t="shared" si="69"/>
        <v>1731067.92</v>
      </c>
      <c r="V516" s="21">
        <v>2396754</v>
      </c>
      <c r="W516" s="21">
        <v>1343298.1</v>
      </c>
      <c r="X516" s="21">
        <f t="shared" si="70"/>
        <v>1053455.8999999999</v>
      </c>
      <c r="Y516" s="21">
        <f t="shared" si="71"/>
        <v>56.046557135192018</v>
      </c>
      <c r="Z516" s="21">
        <v>0</v>
      </c>
      <c r="AA516" s="21">
        <v>0</v>
      </c>
      <c r="AB516" s="21">
        <v>0</v>
      </c>
      <c r="AC516" s="21">
        <v>0</v>
      </c>
      <c r="AD516" s="21">
        <v>0</v>
      </c>
    </row>
    <row r="517" spans="1:30" ht="51">
      <c r="A517" s="22" t="s">
        <v>424</v>
      </c>
      <c r="B517" s="21">
        <v>0</v>
      </c>
      <c r="C517" s="21">
        <v>0</v>
      </c>
      <c r="D517" s="21">
        <v>406600</v>
      </c>
      <c r="E517" s="21">
        <v>84830</v>
      </c>
      <c r="F517" s="21">
        <v>0</v>
      </c>
      <c r="G517" s="21">
        <f t="shared" si="63"/>
        <v>491430</v>
      </c>
      <c r="H517" s="21">
        <v>0</v>
      </c>
      <c r="I517" s="21">
        <v>105165</v>
      </c>
      <c r="J517" s="21">
        <v>84830</v>
      </c>
      <c r="K517" s="21">
        <v>0</v>
      </c>
      <c r="L517" s="21">
        <f t="shared" si="64"/>
        <v>189995</v>
      </c>
      <c r="M517" s="21">
        <v>0</v>
      </c>
      <c r="N517" s="21">
        <v>104762.19</v>
      </c>
      <c r="O517" s="21">
        <v>20110</v>
      </c>
      <c r="P517" s="21">
        <v>0</v>
      </c>
      <c r="Q517" s="21">
        <f t="shared" si="65"/>
        <v>124872.19</v>
      </c>
      <c r="R517" s="21">
        <f t="shared" si="66"/>
        <v>0</v>
      </c>
      <c r="S517" s="21">
        <f t="shared" si="67"/>
        <v>402.80999999999767</v>
      </c>
      <c r="T517" s="21">
        <f t="shared" si="68"/>
        <v>64720</v>
      </c>
      <c r="U517" s="21">
        <f t="shared" si="69"/>
        <v>124872.19</v>
      </c>
      <c r="V517" s="21">
        <v>189995</v>
      </c>
      <c r="W517" s="21">
        <v>124872.19</v>
      </c>
      <c r="X517" s="21">
        <f t="shared" si="70"/>
        <v>65122.81</v>
      </c>
      <c r="Y517" s="21">
        <f t="shared" si="71"/>
        <v>65.723934840390541</v>
      </c>
      <c r="Z517" s="21">
        <v>0</v>
      </c>
      <c r="AA517" s="21">
        <v>0</v>
      </c>
      <c r="AB517" s="21">
        <v>0</v>
      </c>
      <c r="AC517" s="21">
        <v>0</v>
      </c>
      <c r="AD517" s="21">
        <v>0</v>
      </c>
    </row>
    <row r="518" spans="1:30">
      <c r="A518" s="22" t="s">
        <v>425</v>
      </c>
      <c r="B518" s="21">
        <v>0</v>
      </c>
      <c r="C518" s="21">
        <v>0</v>
      </c>
      <c r="D518" s="21">
        <v>655385</v>
      </c>
      <c r="E518" s="21">
        <v>19225</v>
      </c>
      <c r="F518" s="21">
        <v>982469</v>
      </c>
      <c r="G518" s="21">
        <f t="shared" si="63"/>
        <v>1657079</v>
      </c>
      <c r="H518" s="21">
        <v>0</v>
      </c>
      <c r="I518" s="21">
        <v>655385</v>
      </c>
      <c r="J518" s="21">
        <v>14916</v>
      </c>
      <c r="K518" s="21">
        <v>966484</v>
      </c>
      <c r="L518" s="21">
        <f t="shared" si="64"/>
        <v>1636785</v>
      </c>
      <c r="M518" s="21">
        <v>0</v>
      </c>
      <c r="N518" s="21">
        <v>438796</v>
      </c>
      <c r="O518" s="21">
        <v>19225</v>
      </c>
      <c r="P518" s="21">
        <v>966484</v>
      </c>
      <c r="Q518" s="21">
        <f t="shared" si="65"/>
        <v>1424505</v>
      </c>
      <c r="R518" s="21">
        <f t="shared" si="66"/>
        <v>0</v>
      </c>
      <c r="S518" s="21">
        <f t="shared" si="67"/>
        <v>216589</v>
      </c>
      <c r="T518" s="21">
        <f t="shared" si="68"/>
        <v>-4309</v>
      </c>
      <c r="U518" s="21">
        <f t="shared" si="69"/>
        <v>1424505</v>
      </c>
      <c r="V518" s="21">
        <v>1940235</v>
      </c>
      <c r="W518" s="21">
        <v>1010537.73</v>
      </c>
      <c r="X518" s="21">
        <f t="shared" si="70"/>
        <v>929697.27</v>
      </c>
      <c r="Y518" s="21">
        <f t="shared" si="71"/>
        <v>52.083264656085468</v>
      </c>
      <c r="Z518" s="21">
        <v>0</v>
      </c>
      <c r="AA518" s="21">
        <v>0</v>
      </c>
      <c r="AB518" s="21">
        <v>0</v>
      </c>
      <c r="AC518" s="21">
        <v>0</v>
      </c>
      <c r="AD518" s="21">
        <v>0</v>
      </c>
    </row>
    <row r="519" spans="1:30" ht="38.25">
      <c r="A519" s="22" t="s">
        <v>426</v>
      </c>
      <c r="B519" s="21">
        <v>0</v>
      </c>
      <c r="C519" s="21">
        <v>0</v>
      </c>
      <c r="D519" s="21">
        <v>31363</v>
      </c>
      <c r="E519" s="21">
        <v>0</v>
      </c>
      <c r="F519" s="21">
        <v>74134</v>
      </c>
      <c r="G519" s="21">
        <f t="shared" si="63"/>
        <v>105497</v>
      </c>
      <c r="H519" s="21">
        <v>0</v>
      </c>
      <c r="I519" s="21">
        <v>27160</v>
      </c>
      <c r="J519" s="21">
        <v>0</v>
      </c>
      <c r="K519" s="21">
        <v>74134</v>
      </c>
      <c r="L519" s="21">
        <f t="shared" si="64"/>
        <v>101294</v>
      </c>
      <c r="M519" s="21">
        <v>0</v>
      </c>
      <c r="N519" s="21">
        <v>3857.73</v>
      </c>
      <c r="O519" s="21">
        <v>0</v>
      </c>
      <c r="P519" s="21">
        <v>74134</v>
      </c>
      <c r="Q519" s="21">
        <f t="shared" si="65"/>
        <v>77991.73</v>
      </c>
      <c r="R519" s="21">
        <f t="shared" si="66"/>
        <v>0</v>
      </c>
      <c r="S519" s="21">
        <f t="shared" si="67"/>
        <v>23302.27</v>
      </c>
      <c r="T519" s="21">
        <f t="shared" si="68"/>
        <v>0</v>
      </c>
      <c r="U519" s="21">
        <f t="shared" si="69"/>
        <v>77991.73</v>
      </c>
      <c r="V519" s="21">
        <v>162824</v>
      </c>
      <c r="W519" s="21">
        <v>128260.41</v>
      </c>
      <c r="X519" s="21">
        <f t="shared" si="70"/>
        <v>34563.589999999997</v>
      </c>
      <c r="Y519" s="21">
        <f t="shared" si="71"/>
        <v>78.772422984326639</v>
      </c>
      <c r="Z519" s="21">
        <v>0</v>
      </c>
      <c r="AA519" s="21">
        <v>0</v>
      </c>
      <c r="AB519" s="21">
        <v>0</v>
      </c>
      <c r="AC519" s="21">
        <v>0</v>
      </c>
      <c r="AD519" s="21">
        <v>0</v>
      </c>
    </row>
    <row r="520" spans="1:30" ht="63.75">
      <c r="A520" s="22" t="s">
        <v>390</v>
      </c>
      <c r="B520" s="21">
        <v>0</v>
      </c>
      <c r="C520" s="21">
        <v>0</v>
      </c>
      <c r="D520" s="21">
        <v>0</v>
      </c>
      <c r="E520" s="21">
        <v>103700</v>
      </c>
      <c r="F520" s="21">
        <v>0</v>
      </c>
      <c r="G520" s="21">
        <f t="shared" si="63"/>
        <v>103700</v>
      </c>
      <c r="H520" s="21">
        <v>0</v>
      </c>
      <c r="I520" s="21">
        <v>0</v>
      </c>
      <c r="J520" s="21">
        <v>103700</v>
      </c>
      <c r="K520" s="21">
        <v>0</v>
      </c>
      <c r="L520" s="21">
        <f t="shared" si="64"/>
        <v>103700</v>
      </c>
      <c r="M520" s="21">
        <v>0</v>
      </c>
      <c r="N520" s="21">
        <v>0</v>
      </c>
      <c r="O520" s="21">
        <v>103699</v>
      </c>
      <c r="P520" s="21">
        <v>0</v>
      </c>
      <c r="Q520" s="21">
        <f t="shared" si="65"/>
        <v>103699</v>
      </c>
      <c r="R520" s="21">
        <f t="shared" si="66"/>
        <v>0</v>
      </c>
      <c r="S520" s="21">
        <f t="shared" si="67"/>
        <v>0</v>
      </c>
      <c r="T520" s="21">
        <f t="shared" si="68"/>
        <v>1</v>
      </c>
      <c r="U520" s="21">
        <f t="shared" si="69"/>
        <v>103699</v>
      </c>
      <c r="V520" s="21">
        <v>103700</v>
      </c>
      <c r="W520" s="21">
        <v>79627.77</v>
      </c>
      <c r="X520" s="21">
        <f t="shared" si="70"/>
        <v>24072.229999999996</v>
      </c>
      <c r="Y520" s="21">
        <f t="shared" si="71"/>
        <v>76.786663452266154</v>
      </c>
      <c r="Z520" s="21">
        <v>0</v>
      </c>
      <c r="AA520" s="21">
        <v>0</v>
      </c>
      <c r="AB520" s="21">
        <v>0</v>
      </c>
      <c r="AC520" s="21">
        <v>0</v>
      </c>
      <c r="AD520" s="21">
        <v>0</v>
      </c>
    </row>
    <row r="521" spans="1:30" ht="51">
      <c r="A521" s="20" t="s">
        <v>65</v>
      </c>
      <c r="B521" s="21">
        <v>0</v>
      </c>
      <c r="C521" s="21">
        <v>0</v>
      </c>
      <c r="D521" s="21">
        <v>0</v>
      </c>
      <c r="E521" s="21">
        <v>0</v>
      </c>
      <c r="F521" s="21">
        <v>1751151</v>
      </c>
      <c r="G521" s="21">
        <f t="shared" si="63"/>
        <v>1751151</v>
      </c>
      <c r="H521" s="21">
        <v>0</v>
      </c>
      <c r="I521" s="21">
        <v>0</v>
      </c>
      <c r="J521" s="21">
        <v>0</v>
      </c>
      <c r="K521" s="21">
        <v>1698899</v>
      </c>
      <c r="L521" s="21">
        <f t="shared" si="64"/>
        <v>1698899</v>
      </c>
      <c r="M521" s="21">
        <v>0</v>
      </c>
      <c r="N521" s="21">
        <v>0</v>
      </c>
      <c r="O521" s="21">
        <v>0</v>
      </c>
      <c r="P521" s="21">
        <v>1698899</v>
      </c>
      <c r="Q521" s="21">
        <f t="shared" si="65"/>
        <v>1698899</v>
      </c>
      <c r="R521" s="21">
        <f t="shared" si="66"/>
        <v>0</v>
      </c>
      <c r="S521" s="21">
        <f t="shared" si="67"/>
        <v>0</v>
      </c>
      <c r="T521" s="21">
        <f t="shared" si="68"/>
        <v>0</v>
      </c>
      <c r="U521" s="21">
        <f t="shared" si="69"/>
        <v>1698899</v>
      </c>
      <c r="V521" s="21">
        <v>1698899</v>
      </c>
      <c r="W521" s="21">
        <v>1479377.37</v>
      </c>
      <c r="X521" s="21">
        <f t="shared" si="70"/>
        <v>219521.62999999989</v>
      </c>
      <c r="Y521" s="21">
        <f t="shared" si="71"/>
        <v>87.07859443086376</v>
      </c>
      <c r="Z521" s="21">
        <v>0</v>
      </c>
      <c r="AA521" s="21">
        <v>0</v>
      </c>
      <c r="AB521" s="21">
        <v>0</v>
      </c>
      <c r="AC521" s="21">
        <v>0</v>
      </c>
      <c r="AD521" s="21">
        <v>0</v>
      </c>
    </row>
    <row r="522" spans="1:30" ht="51">
      <c r="A522" s="22" t="s">
        <v>427</v>
      </c>
      <c r="B522" s="21">
        <v>0</v>
      </c>
      <c r="C522" s="21">
        <v>0</v>
      </c>
      <c r="D522" s="21">
        <v>0</v>
      </c>
      <c r="E522" s="21">
        <v>0</v>
      </c>
      <c r="F522" s="21">
        <v>1751151</v>
      </c>
      <c r="G522" s="21">
        <f t="shared" si="63"/>
        <v>1751151</v>
      </c>
      <c r="H522" s="21">
        <v>0</v>
      </c>
      <c r="I522" s="21">
        <v>0</v>
      </c>
      <c r="J522" s="21">
        <v>0</v>
      </c>
      <c r="K522" s="21">
        <v>1698899</v>
      </c>
      <c r="L522" s="21">
        <f t="shared" si="64"/>
        <v>1698899</v>
      </c>
      <c r="M522" s="21">
        <v>0</v>
      </c>
      <c r="N522" s="21">
        <v>0</v>
      </c>
      <c r="O522" s="21">
        <v>0</v>
      </c>
      <c r="P522" s="21">
        <v>1698899</v>
      </c>
      <c r="Q522" s="21">
        <f t="shared" si="65"/>
        <v>1698899</v>
      </c>
      <c r="R522" s="21">
        <f t="shared" si="66"/>
        <v>0</v>
      </c>
      <c r="S522" s="21">
        <f t="shared" si="67"/>
        <v>0</v>
      </c>
      <c r="T522" s="21">
        <f t="shared" si="68"/>
        <v>0</v>
      </c>
      <c r="U522" s="21">
        <f t="shared" si="69"/>
        <v>1698899</v>
      </c>
      <c r="V522" s="21">
        <v>1698899</v>
      </c>
      <c r="W522" s="21">
        <v>1479377.37</v>
      </c>
      <c r="X522" s="21">
        <f t="shared" si="70"/>
        <v>219521.62999999989</v>
      </c>
      <c r="Y522" s="21">
        <f t="shared" si="71"/>
        <v>87.07859443086376</v>
      </c>
      <c r="Z522" s="21">
        <v>0</v>
      </c>
      <c r="AA522" s="21">
        <v>0</v>
      </c>
      <c r="AB522" s="21">
        <v>0</v>
      </c>
      <c r="AC522" s="21">
        <v>0</v>
      </c>
      <c r="AD522" s="21">
        <v>0</v>
      </c>
    </row>
    <row r="523" spans="1:30" ht="38.25">
      <c r="A523" s="20" t="s">
        <v>151</v>
      </c>
      <c r="B523" s="21">
        <v>0</v>
      </c>
      <c r="C523" s="21">
        <v>0</v>
      </c>
      <c r="D523" s="21">
        <v>0</v>
      </c>
      <c r="E523" s="21">
        <v>256759</v>
      </c>
      <c r="F523" s="21">
        <v>1426197</v>
      </c>
      <c r="G523" s="21">
        <f t="shared" si="63"/>
        <v>1682956</v>
      </c>
      <c r="H523" s="21">
        <v>0</v>
      </c>
      <c r="I523" s="21">
        <v>0</v>
      </c>
      <c r="J523" s="21">
        <v>256759</v>
      </c>
      <c r="K523" s="21">
        <v>1426197</v>
      </c>
      <c r="L523" s="21">
        <f t="shared" si="64"/>
        <v>1682956</v>
      </c>
      <c r="M523" s="21">
        <v>0</v>
      </c>
      <c r="N523" s="21">
        <v>0</v>
      </c>
      <c r="O523" s="21">
        <v>256758.74</v>
      </c>
      <c r="P523" s="21">
        <v>1426197</v>
      </c>
      <c r="Q523" s="21">
        <f t="shared" si="65"/>
        <v>1682955.74</v>
      </c>
      <c r="R523" s="21">
        <f t="shared" si="66"/>
        <v>0</v>
      </c>
      <c r="S523" s="21">
        <f t="shared" si="67"/>
        <v>0</v>
      </c>
      <c r="T523" s="21">
        <f t="shared" si="68"/>
        <v>0.26000000000931323</v>
      </c>
      <c r="U523" s="21">
        <f t="shared" si="69"/>
        <v>1682955.74</v>
      </c>
      <c r="V523" s="21">
        <v>1682956</v>
      </c>
      <c r="W523" s="21">
        <v>1634010.72</v>
      </c>
      <c r="X523" s="21">
        <f t="shared" si="70"/>
        <v>48945.280000000028</v>
      </c>
      <c r="Y523" s="21">
        <f t="shared" si="71"/>
        <v>97.091707685762429</v>
      </c>
      <c r="Z523" s="21">
        <v>0</v>
      </c>
      <c r="AA523" s="21">
        <v>0</v>
      </c>
      <c r="AB523" s="21">
        <v>0</v>
      </c>
      <c r="AC523" s="21">
        <v>0</v>
      </c>
      <c r="AD523" s="21">
        <v>0</v>
      </c>
    </row>
    <row r="524" spans="1:30" ht="25.5">
      <c r="A524" s="22" t="s">
        <v>428</v>
      </c>
      <c r="B524" s="21">
        <v>0</v>
      </c>
      <c r="C524" s="21">
        <v>0</v>
      </c>
      <c r="D524" s="21">
        <v>0</v>
      </c>
      <c r="E524" s="21">
        <v>256759</v>
      </c>
      <c r="F524" s="21">
        <v>1426197</v>
      </c>
      <c r="G524" s="21">
        <f t="shared" si="63"/>
        <v>1682956</v>
      </c>
      <c r="H524" s="21">
        <v>0</v>
      </c>
      <c r="I524" s="21">
        <v>0</v>
      </c>
      <c r="J524" s="21">
        <v>256759</v>
      </c>
      <c r="K524" s="21">
        <v>1426197</v>
      </c>
      <c r="L524" s="21">
        <f t="shared" si="64"/>
        <v>1682956</v>
      </c>
      <c r="M524" s="21">
        <v>0</v>
      </c>
      <c r="N524" s="21">
        <v>0</v>
      </c>
      <c r="O524" s="21">
        <v>256758.74</v>
      </c>
      <c r="P524" s="21">
        <v>1426197</v>
      </c>
      <c r="Q524" s="21">
        <f t="shared" si="65"/>
        <v>1682955.74</v>
      </c>
      <c r="R524" s="21">
        <f t="shared" si="66"/>
        <v>0</v>
      </c>
      <c r="S524" s="21">
        <f t="shared" si="67"/>
        <v>0</v>
      </c>
      <c r="T524" s="21">
        <f t="shared" si="68"/>
        <v>0.26000000000931323</v>
      </c>
      <c r="U524" s="21">
        <f t="shared" si="69"/>
        <v>1682955.74</v>
      </c>
      <c r="V524" s="21">
        <v>1682956</v>
      </c>
      <c r="W524" s="21">
        <v>1634010.72</v>
      </c>
      <c r="X524" s="21">
        <f t="shared" si="70"/>
        <v>48945.280000000028</v>
      </c>
      <c r="Y524" s="21">
        <f t="shared" si="71"/>
        <v>97.091707685762429</v>
      </c>
      <c r="Z524" s="21">
        <v>0</v>
      </c>
      <c r="AA524" s="21">
        <v>0</v>
      </c>
      <c r="AB524" s="21">
        <v>0</v>
      </c>
      <c r="AC524" s="21">
        <v>0</v>
      </c>
      <c r="AD524" s="21">
        <v>0</v>
      </c>
    </row>
    <row r="525" spans="1:30" ht="25.5">
      <c r="A525" s="20" t="s">
        <v>49</v>
      </c>
      <c r="B525" s="21">
        <v>150000</v>
      </c>
      <c r="C525" s="21">
        <v>0</v>
      </c>
      <c r="D525" s="21">
        <v>559761</v>
      </c>
      <c r="E525" s="21">
        <v>0</v>
      </c>
      <c r="F525" s="21">
        <v>41835</v>
      </c>
      <c r="G525" s="21">
        <f t="shared" ref="G525:G588" si="72">C525+D525+E525+F525</f>
        <v>601596</v>
      </c>
      <c r="H525" s="21">
        <v>0</v>
      </c>
      <c r="I525" s="21">
        <v>530551</v>
      </c>
      <c r="J525" s="21">
        <v>0</v>
      </c>
      <c r="K525" s="21">
        <v>41835</v>
      </c>
      <c r="L525" s="21">
        <f t="shared" ref="L525:L588" si="73">H525+I525+J525+K525</f>
        <v>572386</v>
      </c>
      <c r="M525" s="21">
        <v>0</v>
      </c>
      <c r="N525" s="21">
        <v>340276.72</v>
      </c>
      <c r="O525" s="21">
        <v>0</v>
      </c>
      <c r="P525" s="21">
        <v>41835</v>
      </c>
      <c r="Q525" s="21">
        <f t="shared" ref="Q525:Q588" si="74">M525+N525+O525+P525</f>
        <v>382111.72</v>
      </c>
      <c r="R525" s="21">
        <f t="shared" ref="R525:R588" si="75">H525-M525</f>
        <v>0</v>
      </c>
      <c r="S525" s="21">
        <f t="shared" ref="S525:S588" si="76">I525-N525</f>
        <v>190274.28000000003</v>
      </c>
      <c r="T525" s="21">
        <f t="shared" ref="T525:T588" si="77">J525-O525</f>
        <v>0</v>
      </c>
      <c r="U525" s="21">
        <f t="shared" ref="U525:U588" si="78">Q525+B525</f>
        <v>532111.72</v>
      </c>
      <c r="V525" s="21">
        <v>770285</v>
      </c>
      <c r="W525" s="21">
        <v>439049.92</v>
      </c>
      <c r="X525" s="21">
        <f t="shared" ref="X525:X588" si="79">V525-W525</f>
        <v>331235.08</v>
      </c>
      <c r="Y525" s="21">
        <f t="shared" ref="Y525:Y588" si="80">IF(ISERROR(W525/V525*100),0,W525/V525*100)</f>
        <v>56.998373329352127</v>
      </c>
      <c r="Z525" s="21">
        <v>0</v>
      </c>
      <c r="AA525" s="21">
        <v>0</v>
      </c>
      <c r="AB525" s="21">
        <v>0</v>
      </c>
      <c r="AC525" s="21">
        <v>0</v>
      </c>
      <c r="AD525" s="21">
        <v>0</v>
      </c>
    </row>
    <row r="526" spans="1:30" ht="38.25">
      <c r="A526" s="22" t="s">
        <v>191</v>
      </c>
      <c r="B526" s="21">
        <v>0</v>
      </c>
      <c r="C526" s="21">
        <v>0</v>
      </c>
      <c r="D526" s="21">
        <v>99357</v>
      </c>
      <c r="E526" s="21">
        <v>0</v>
      </c>
      <c r="F526" s="21">
        <v>0</v>
      </c>
      <c r="G526" s="21">
        <f t="shared" si="72"/>
        <v>99357</v>
      </c>
      <c r="H526" s="21">
        <v>0</v>
      </c>
      <c r="I526" s="21">
        <v>99357</v>
      </c>
      <c r="J526" s="21">
        <v>0</v>
      </c>
      <c r="K526" s="21">
        <v>0</v>
      </c>
      <c r="L526" s="21">
        <f t="shared" si="73"/>
        <v>99357</v>
      </c>
      <c r="M526" s="21">
        <v>0</v>
      </c>
      <c r="N526" s="21">
        <v>0</v>
      </c>
      <c r="O526" s="21">
        <v>0</v>
      </c>
      <c r="P526" s="21">
        <v>0</v>
      </c>
      <c r="Q526" s="21">
        <f t="shared" si="74"/>
        <v>0</v>
      </c>
      <c r="R526" s="21">
        <f t="shared" si="75"/>
        <v>0</v>
      </c>
      <c r="S526" s="21">
        <f t="shared" si="76"/>
        <v>99357</v>
      </c>
      <c r="T526" s="21">
        <f t="shared" si="77"/>
        <v>0</v>
      </c>
      <c r="U526" s="21">
        <f t="shared" si="78"/>
        <v>0</v>
      </c>
      <c r="V526" s="21">
        <v>99357</v>
      </c>
      <c r="W526" s="21">
        <v>0</v>
      </c>
      <c r="X526" s="21">
        <f t="shared" si="79"/>
        <v>99357</v>
      </c>
      <c r="Y526" s="21">
        <f t="shared" si="80"/>
        <v>0</v>
      </c>
      <c r="Z526" s="21">
        <v>0</v>
      </c>
      <c r="AA526" s="21">
        <v>0</v>
      </c>
      <c r="AB526" s="21">
        <v>0</v>
      </c>
      <c r="AC526" s="21">
        <v>0</v>
      </c>
      <c r="AD526" s="21">
        <v>0</v>
      </c>
    </row>
    <row r="527" spans="1:30" ht="38.25">
      <c r="A527" s="22" t="s">
        <v>429</v>
      </c>
      <c r="B527" s="21">
        <v>150000</v>
      </c>
      <c r="C527" s="21">
        <v>0</v>
      </c>
      <c r="D527" s="21">
        <v>460404</v>
      </c>
      <c r="E527" s="21">
        <v>0</v>
      </c>
      <c r="F527" s="21">
        <v>41835</v>
      </c>
      <c r="G527" s="21">
        <f t="shared" si="72"/>
        <v>502239</v>
      </c>
      <c r="H527" s="21">
        <v>0</v>
      </c>
      <c r="I527" s="21">
        <v>431194</v>
      </c>
      <c r="J527" s="21">
        <v>0</v>
      </c>
      <c r="K527" s="21">
        <v>41835</v>
      </c>
      <c r="L527" s="21">
        <f t="shared" si="73"/>
        <v>473029</v>
      </c>
      <c r="M527" s="21">
        <v>0</v>
      </c>
      <c r="N527" s="21">
        <v>340276.72</v>
      </c>
      <c r="O527" s="21">
        <v>0</v>
      </c>
      <c r="P527" s="21">
        <v>41835</v>
      </c>
      <c r="Q527" s="21">
        <f t="shared" si="74"/>
        <v>382111.72</v>
      </c>
      <c r="R527" s="21">
        <f t="shared" si="75"/>
        <v>0</v>
      </c>
      <c r="S527" s="21">
        <f t="shared" si="76"/>
        <v>90917.280000000028</v>
      </c>
      <c r="T527" s="21">
        <f t="shared" si="77"/>
        <v>0</v>
      </c>
      <c r="U527" s="21">
        <f t="shared" si="78"/>
        <v>532111.72</v>
      </c>
      <c r="V527" s="21">
        <v>670928</v>
      </c>
      <c r="W527" s="21">
        <v>439049.92</v>
      </c>
      <c r="X527" s="21">
        <f t="shared" si="79"/>
        <v>231878.08000000002</v>
      </c>
      <c r="Y527" s="21">
        <f t="shared" si="80"/>
        <v>65.439200629575751</v>
      </c>
      <c r="Z527" s="21">
        <v>0</v>
      </c>
      <c r="AA527" s="21">
        <v>0</v>
      </c>
      <c r="AB527" s="21">
        <v>0</v>
      </c>
      <c r="AC527" s="21">
        <v>0</v>
      </c>
      <c r="AD527" s="21">
        <v>0</v>
      </c>
    </row>
    <row r="528" spans="1:30" ht="25.5">
      <c r="A528" s="20" t="s">
        <v>87</v>
      </c>
      <c r="B528" s="21">
        <v>0</v>
      </c>
      <c r="C528" s="21">
        <v>0</v>
      </c>
      <c r="D528" s="21">
        <v>0</v>
      </c>
      <c r="E528" s="21">
        <v>0</v>
      </c>
      <c r="F528" s="21">
        <v>7637749</v>
      </c>
      <c r="G528" s="21">
        <f t="shared" si="72"/>
        <v>7637749</v>
      </c>
      <c r="H528" s="21">
        <v>0</v>
      </c>
      <c r="I528" s="21">
        <v>0</v>
      </c>
      <c r="J528" s="21">
        <v>0</v>
      </c>
      <c r="K528" s="21">
        <v>7052510</v>
      </c>
      <c r="L528" s="21">
        <f t="shared" si="73"/>
        <v>7052510</v>
      </c>
      <c r="M528" s="21">
        <v>0</v>
      </c>
      <c r="N528" s="21">
        <v>0</v>
      </c>
      <c r="O528" s="21">
        <v>0</v>
      </c>
      <c r="P528" s="21">
        <v>7052510</v>
      </c>
      <c r="Q528" s="21">
        <f t="shared" si="74"/>
        <v>7052510</v>
      </c>
      <c r="R528" s="21">
        <f t="shared" si="75"/>
        <v>0</v>
      </c>
      <c r="S528" s="21">
        <f t="shared" si="76"/>
        <v>0</v>
      </c>
      <c r="T528" s="21">
        <f t="shared" si="77"/>
        <v>0</v>
      </c>
      <c r="U528" s="21">
        <f t="shared" si="78"/>
        <v>7052510</v>
      </c>
      <c r="V528" s="21">
        <v>7052510</v>
      </c>
      <c r="W528" s="21">
        <v>6586465.3899999997</v>
      </c>
      <c r="X528" s="21">
        <f t="shared" si="79"/>
        <v>466044.61000000034</v>
      </c>
      <c r="Y528" s="21">
        <f t="shared" si="80"/>
        <v>93.391790865947016</v>
      </c>
      <c r="Z528" s="21">
        <v>0</v>
      </c>
      <c r="AA528" s="21">
        <v>0</v>
      </c>
      <c r="AB528" s="21">
        <v>0</v>
      </c>
      <c r="AC528" s="21">
        <v>0</v>
      </c>
      <c r="AD528" s="21">
        <v>0</v>
      </c>
    </row>
    <row r="529" spans="1:30" ht="25.5">
      <c r="A529" s="20" t="s">
        <v>51</v>
      </c>
      <c r="B529" s="21">
        <v>0</v>
      </c>
      <c r="C529" s="21">
        <v>0</v>
      </c>
      <c r="D529" s="21">
        <v>0</v>
      </c>
      <c r="E529" s="21">
        <v>0</v>
      </c>
      <c r="F529" s="21">
        <v>4489876</v>
      </c>
      <c r="G529" s="21">
        <f t="shared" si="72"/>
        <v>4489876</v>
      </c>
      <c r="H529" s="21">
        <v>0</v>
      </c>
      <c r="I529" s="21">
        <v>0</v>
      </c>
      <c r="J529" s="21">
        <v>0</v>
      </c>
      <c r="K529" s="21">
        <v>4482392</v>
      </c>
      <c r="L529" s="21">
        <f t="shared" si="73"/>
        <v>4482392</v>
      </c>
      <c r="M529" s="21">
        <v>0</v>
      </c>
      <c r="N529" s="21">
        <v>0</v>
      </c>
      <c r="O529" s="21">
        <v>0</v>
      </c>
      <c r="P529" s="21">
        <v>4482392</v>
      </c>
      <c r="Q529" s="21">
        <f t="shared" si="74"/>
        <v>4482392</v>
      </c>
      <c r="R529" s="21">
        <f t="shared" si="75"/>
        <v>0</v>
      </c>
      <c r="S529" s="21">
        <f t="shared" si="76"/>
        <v>0</v>
      </c>
      <c r="T529" s="21">
        <f t="shared" si="77"/>
        <v>0</v>
      </c>
      <c r="U529" s="21">
        <f t="shared" si="78"/>
        <v>4482392</v>
      </c>
      <c r="V529" s="21">
        <v>4482392</v>
      </c>
      <c r="W529" s="21">
        <v>4172097.39</v>
      </c>
      <c r="X529" s="21">
        <f t="shared" si="79"/>
        <v>310294.60999999987</v>
      </c>
      <c r="Y529" s="21">
        <f t="shared" si="80"/>
        <v>93.077477159516619</v>
      </c>
      <c r="Z529" s="21">
        <v>0</v>
      </c>
      <c r="AA529" s="21">
        <v>0</v>
      </c>
      <c r="AB529" s="21">
        <v>0</v>
      </c>
      <c r="AC529" s="21">
        <v>0</v>
      </c>
      <c r="AD529" s="21">
        <v>0</v>
      </c>
    </row>
    <row r="530" spans="1:30" s="19" customFormat="1">
      <c r="A530" s="17" t="s">
        <v>430</v>
      </c>
      <c r="B530" s="18">
        <v>0</v>
      </c>
      <c r="C530" s="18">
        <v>6446258</v>
      </c>
      <c r="D530" s="18">
        <v>423702</v>
      </c>
      <c r="E530" s="18">
        <v>809425</v>
      </c>
      <c r="F530" s="18">
        <v>160970452</v>
      </c>
      <c r="G530" s="18">
        <f t="shared" si="72"/>
        <v>168649837</v>
      </c>
      <c r="H530" s="18">
        <v>6130213</v>
      </c>
      <c r="I530" s="18">
        <v>402565</v>
      </c>
      <c r="J530" s="18">
        <v>710920</v>
      </c>
      <c r="K530" s="18">
        <v>146321705</v>
      </c>
      <c r="L530" s="18">
        <f t="shared" si="73"/>
        <v>153565403</v>
      </c>
      <c r="M530" s="18">
        <v>6414212.7999999998</v>
      </c>
      <c r="N530" s="18">
        <v>356932.89</v>
      </c>
      <c r="O530" s="18">
        <v>772673.65</v>
      </c>
      <c r="P530" s="18">
        <v>146321705</v>
      </c>
      <c r="Q530" s="18">
        <f t="shared" si="74"/>
        <v>153865524.34</v>
      </c>
      <c r="R530" s="18">
        <f t="shared" si="75"/>
        <v>-283999.79999999981</v>
      </c>
      <c r="S530" s="18">
        <f t="shared" si="76"/>
        <v>45632.109999999986</v>
      </c>
      <c r="T530" s="18">
        <f t="shared" si="77"/>
        <v>-61753.650000000023</v>
      </c>
      <c r="U530" s="18">
        <f t="shared" si="78"/>
        <v>153865524.34</v>
      </c>
      <c r="V530" s="18">
        <v>154306787</v>
      </c>
      <c r="W530" s="18">
        <v>140485226.90000001</v>
      </c>
      <c r="X530" s="18">
        <f t="shared" si="79"/>
        <v>13821560.099999994</v>
      </c>
      <c r="Y530" s="18">
        <f t="shared" si="80"/>
        <v>91.042804811949068</v>
      </c>
      <c r="Z530" s="18">
        <v>0</v>
      </c>
      <c r="AA530" s="18">
        <v>0</v>
      </c>
      <c r="AB530" s="18">
        <v>0</v>
      </c>
      <c r="AC530" s="18">
        <v>0</v>
      </c>
      <c r="AD530" s="18">
        <v>0</v>
      </c>
    </row>
    <row r="531" spans="1:30">
      <c r="A531" s="20" t="s">
        <v>431</v>
      </c>
      <c r="B531" s="21">
        <v>0</v>
      </c>
      <c r="C531" s="21">
        <v>19556</v>
      </c>
      <c r="D531" s="21">
        <v>0</v>
      </c>
      <c r="E531" s="21">
        <v>11000</v>
      </c>
      <c r="F531" s="21">
        <v>36068355</v>
      </c>
      <c r="G531" s="21">
        <f t="shared" si="72"/>
        <v>36098911</v>
      </c>
      <c r="H531" s="21">
        <v>19556</v>
      </c>
      <c r="I531" s="21">
        <v>0</v>
      </c>
      <c r="J531" s="21">
        <v>11000</v>
      </c>
      <c r="K531" s="21">
        <v>34339925</v>
      </c>
      <c r="L531" s="21">
        <f t="shared" si="73"/>
        <v>34370481</v>
      </c>
      <c r="M531" s="21">
        <v>208.32</v>
      </c>
      <c r="N531" s="21">
        <v>0</v>
      </c>
      <c r="O531" s="21">
        <v>11000</v>
      </c>
      <c r="P531" s="21">
        <v>34339925</v>
      </c>
      <c r="Q531" s="21">
        <f t="shared" si="74"/>
        <v>34351133.32</v>
      </c>
      <c r="R531" s="21">
        <f t="shared" si="75"/>
        <v>19347.68</v>
      </c>
      <c r="S531" s="21">
        <f t="shared" si="76"/>
        <v>0</v>
      </c>
      <c r="T531" s="21">
        <f t="shared" si="77"/>
        <v>0</v>
      </c>
      <c r="U531" s="21">
        <f t="shared" si="78"/>
        <v>34351133.32</v>
      </c>
      <c r="V531" s="21">
        <v>34370481</v>
      </c>
      <c r="W531" s="21">
        <v>31622186.789999999</v>
      </c>
      <c r="X531" s="21">
        <f t="shared" si="79"/>
        <v>2748294.2100000009</v>
      </c>
      <c r="Y531" s="21">
        <f t="shared" si="80"/>
        <v>92.003911117799021</v>
      </c>
      <c r="Z531" s="21">
        <v>0</v>
      </c>
      <c r="AA531" s="21">
        <v>0</v>
      </c>
      <c r="AB531" s="21">
        <v>0</v>
      </c>
      <c r="AC531" s="21">
        <v>0</v>
      </c>
      <c r="AD531" s="21">
        <v>0</v>
      </c>
    </row>
    <row r="532" spans="1:30">
      <c r="A532" s="22" t="s">
        <v>432</v>
      </c>
      <c r="B532" s="21">
        <v>0</v>
      </c>
      <c r="C532" s="21">
        <v>19556</v>
      </c>
      <c r="D532" s="21">
        <v>0</v>
      </c>
      <c r="E532" s="21">
        <v>11000</v>
      </c>
      <c r="F532" s="21">
        <v>9765409</v>
      </c>
      <c r="G532" s="21">
        <f t="shared" si="72"/>
        <v>9795965</v>
      </c>
      <c r="H532" s="21">
        <v>19556</v>
      </c>
      <c r="I532" s="21">
        <v>0</v>
      </c>
      <c r="J532" s="21">
        <v>11000</v>
      </c>
      <c r="K532" s="21">
        <v>9738409</v>
      </c>
      <c r="L532" s="21">
        <f t="shared" si="73"/>
        <v>9768965</v>
      </c>
      <c r="M532" s="21">
        <v>208.32</v>
      </c>
      <c r="N532" s="21">
        <v>0</v>
      </c>
      <c r="O532" s="21">
        <v>11000</v>
      </c>
      <c r="P532" s="21">
        <v>9738409</v>
      </c>
      <c r="Q532" s="21">
        <f t="shared" si="74"/>
        <v>9749617.3200000003</v>
      </c>
      <c r="R532" s="21">
        <f t="shared" si="75"/>
        <v>19347.68</v>
      </c>
      <c r="S532" s="21">
        <f t="shared" si="76"/>
        <v>0</v>
      </c>
      <c r="T532" s="21">
        <f t="shared" si="77"/>
        <v>0</v>
      </c>
      <c r="U532" s="21">
        <f t="shared" si="78"/>
        <v>9749617.3200000003</v>
      </c>
      <c r="V532" s="21">
        <v>9768965</v>
      </c>
      <c r="W532" s="21">
        <v>7418515.8499999996</v>
      </c>
      <c r="X532" s="21">
        <f t="shared" si="79"/>
        <v>2350449.1500000004</v>
      </c>
      <c r="Y532" s="21">
        <f t="shared" si="80"/>
        <v>75.939629735596341</v>
      </c>
      <c r="Z532" s="21">
        <v>0</v>
      </c>
      <c r="AA532" s="21">
        <v>0</v>
      </c>
      <c r="AB532" s="21">
        <v>0</v>
      </c>
      <c r="AC532" s="21">
        <v>0</v>
      </c>
      <c r="AD532" s="21">
        <v>0</v>
      </c>
    </row>
    <row r="533" spans="1:30">
      <c r="A533" s="22" t="s">
        <v>433</v>
      </c>
      <c r="B533" s="21">
        <v>0</v>
      </c>
      <c r="C533" s="21">
        <v>0</v>
      </c>
      <c r="D533" s="21">
        <v>0</v>
      </c>
      <c r="E533" s="21">
        <v>0</v>
      </c>
      <c r="F533" s="21">
        <v>26302946</v>
      </c>
      <c r="G533" s="21">
        <f t="shared" si="72"/>
        <v>26302946</v>
      </c>
      <c r="H533" s="21">
        <v>0</v>
      </c>
      <c r="I533" s="21">
        <v>0</v>
      </c>
      <c r="J533" s="21">
        <v>0</v>
      </c>
      <c r="K533" s="21">
        <v>24601516</v>
      </c>
      <c r="L533" s="21">
        <f t="shared" si="73"/>
        <v>24601516</v>
      </c>
      <c r="M533" s="21">
        <v>0</v>
      </c>
      <c r="N533" s="21">
        <v>0</v>
      </c>
      <c r="O533" s="21">
        <v>0</v>
      </c>
      <c r="P533" s="21">
        <v>24601516</v>
      </c>
      <c r="Q533" s="21">
        <f t="shared" si="74"/>
        <v>24601516</v>
      </c>
      <c r="R533" s="21">
        <f t="shared" si="75"/>
        <v>0</v>
      </c>
      <c r="S533" s="21">
        <f t="shared" si="76"/>
        <v>0</v>
      </c>
      <c r="T533" s="21">
        <f t="shared" si="77"/>
        <v>0</v>
      </c>
      <c r="U533" s="21">
        <f t="shared" si="78"/>
        <v>24601516</v>
      </c>
      <c r="V533" s="21">
        <v>24601516</v>
      </c>
      <c r="W533" s="21">
        <v>24203670.940000001</v>
      </c>
      <c r="X533" s="21">
        <f t="shared" si="79"/>
        <v>397845.05999999866</v>
      </c>
      <c r="Y533" s="21">
        <f t="shared" si="80"/>
        <v>98.382843317460598</v>
      </c>
      <c r="Z533" s="21">
        <v>0</v>
      </c>
      <c r="AA533" s="21">
        <v>0</v>
      </c>
      <c r="AB533" s="21">
        <v>0</v>
      </c>
      <c r="AC533" s="21">
        <v>0</v>
      </c>
      <c r="AD533" s="21">
        <v>0</v>
      </c>
    </row>
    <row r="534" spans="1:30">
      <c r="A534" s="20" t="s">
        <v>434</v>
      </c>
      <c r="B534" s="21">
        <v>0</v>
      </c>
      <c r="C534" s="21">
        <v>643887</v>
      </c>
      <c r="D534" s="21">
        <v>0</v>
      </c>
      <c r="E534" s="21">
        <v>250352</v>
      </c>
      <c r="F534" s="21">
        <v>51751591</v>
      </c>
      <c r="G534" s="21">
        <f t="shared" si="72"/>
        <v>52645830</v>
      </c>
      <c r="H534" s="21">
        <v>561778</v>
      </c>
      <c r="I534" s="21">
        <v>0</v>
      </c>
      <c r="J534" s="21">
        <v>236946</v>
      </c>
      <c r="K534" s="21">
        <v>46105908</v>
      </c>
      <c r="L534" s="21">
        <f t="shared" si="73"/>
        <v>46904632</v>
      </c>
      <c r="M534" s="21">
        <v>475321.59</v>
      </c>
      <c r="N534" s="21">
        <v>0</v>
      </c>
      <c r="O534" s="21">
        <v>231861.24</v>
      </c>
      <c r="P534" s="21">
        <v>46105908</v>
      </c>
      <c r="Q534" s="21">
        <f t="shared" si="74"/>
        <v>46813090.829999998</v>
      </c>
      <c r="R534" s="21">
        <f t="shared" si="75"/>
        <v>86456.409999999974</v>
      </c>
      <c r="S534" s="21">
        <f t="shared" si="76"/>
        <v>0</v>
      </c>
      <c r="T534" s="21">
        <f t="shared" si="77"/>
        <v>5084.7600000000093</v>
      </c>
      <c r="U534" s="21">
        <f t="shared" si="78"/>
        <v>46813090.829999998</v>
      </c>
      <c r="V534" s="21">
        <v>46924970</v>
      </c>
      <c r="W534" s="21">
        <v>44891745.899999999</v>
      </c>
      <c r="X534" s="21">
        <f t="shared" si="79"/>
        <v>2033224.1000000015</v>
      </c>
      <c r="Y534" s="21">
        <f t="shared" si="80"/>
        <v>95.667074267708642</v>
      </c>
      <c r="Z534" s="21">
        <v>0</v>
      </c>
      <c r="AA534" s="21">
        <v>0</v>
      </c>
      <c r="AB534" s="21">
        <v>0</v>
      </c>
      <c r="AC534" s="21">
        <v>0</v>
      </c>
      <c r="AD534" s="21">
        <v>0</v>
      </c>
    </row>
    <row r="535" spans="1:30">
      <c r="A535" s="20" t="s">
        <v>435</v>
      </c>
      <c r="B535" s="21">
        <v>0</v>
      </c>
      <c r="C535" s="21">
        <v>5774750</v>
      </c>
      <c r="D535" s="21">
        <v>0</v>
      </c>
      <c r="E535" s="21">
        <v>17672</v>
      </c>
      <c r="F535" s="21">
        <v>34547470</v>
      </c>
      <c r="G535" s="21">
        <f t="shared" si="72"/>
        <v>40339892</v>
      </c>
      <c r="H535" s="21">
        <v>5541442</v>
      </c>
      <c r="I535" s="21">
        <v>0</v>
      </c>
      <c r="J535" s="21">
        <v>17672</v>
      </c>
      <c r="K535" s="21">
        <v>31417942</v>
      </c>
      <c r="L535" s="21">
        <f t="shared" si="73"/>
        <v>36977056</v>
      </c>
      <c r="M535" s="21">
        <v>5932031.2199999997</v>
      </c>
      <c r="N535" s="21">
        <v>0</v>
      </c>
      <c r="O535" s="21">
        <v>16372.47</v>
      </c>
      <c r="P535" s="21">
        <v>31417942</v>
      </c>
      <c r="Q535" s="21">
        <f t="shared" si="74"/>
        <v>37366345.689999998</v>
      </c>
      <c r="R535" s="21">
        <f t="shared" si="75"/>
        <v>-390589.21999999974</v>
      </c>
      <c r="S535" s="21">
        <f t="shared" si="76"/>
        <v>0</v>
      </c>
      <c r="T535" s="21">
        <f t="shared" si="77"/>
        <v>1299.5300000000007</v>
      </c>
      <c r="U535" s="21">
        <f t="shared" si="78"/>
        <v>37366345.689999998</v>
      </c>
      <c r="V535" s="21">
        <v>37524680</v>
      </c>
      <c r="W535" s="21">
        <v>33234841.23</v>
      </c>
      <c r="X535" s="21">
        <f t="shared" si="79"/>
        <v>4289838.7699999996</v>
      </c>
      <c r="Y535" s="21">
        <f t="shared" si="80"/>
        <v>88.567953757367164</v>
      </c>
      <c r="Z535" s="21">
        <v>0</v>
      </c>
      <c r="AA535" s="21">
        <v>0</v>
      </c>
      <c r="AB535" s="21">
        <v>0</v>
      </c>
      <c r="AC535" s="21">
        <v>0</v>
      </c>
      <c r="AD535" s="21">
        <v>0</v>
      </c>
    </row>
    <row r="536" spans="1:30">
      <c r="A536" s="20" t="s">
        <v>436</v>
      </c>
      <c r="B536" s="21">
        <v>0</v>
      </c>
      <c r="C536" s="21">
        <v>0</v>
      </c>
      <c r="D536" s="21">
        <v>0</v>
      </c>
      <c r="E536" s="21">
        <v>0</v>
      </c>
      <c r="F536" s="21">
        <v>13672838</v>
      </c>
      <c r="G536" s="21">
        <f t="shared" si="72"/>
        <v>13672838</v>
      </c>
      <c r="H536" s="21">
        <v>0</v>
      </c>
      <c r="I536" s="21">
        <v>0</v>
      </c>
      <c r="J536" s="21">
        <v>0</v>
      </c>
      <c r="K536" s="21">
        <v>12742640</v>
      </c>
      <c r="L536" s="21">
        <f t="shared" si="73"/>
        <v>12742640</v>
      </c>
      <c r="M536" s="21">
        <v>0</v>
      </c>
      <c r="N536" s="21">
        <v>0</v>
      </c>
      <c r="O536" s="21">
        <v>0</v>
      </c>
      <c r="P536" s="21">
        <v>12742640</v>
      </c>
      <c r="Q536" s="21">
        <f t="shared" si="74"/>
        <v>12742640</v>
      </c>
      <c r="R536" s="21">
        <f t="shared" si="75"/>
        <v>0</v>
      </c>
      <c r="S536" s="21">
        <f t="shared" si="76"/>
        <v>0</v>
      </c>
      <c r="T536" s="21">
        <f t="shared" si="77"/>
        <v>0</v>
      </c>
      <c r="U536" s="21">
        <f t="shared" si="78"/>
        <v>12742640</v>
      </c>
      <c r="V536" s="21">
        <v>12742640</v>
      </c>
      <c r="W536" s="21">
        <v>10836155.060000001</v>
      </c>
      <c r="X536" s="21">
        <f t="shared" si="79"/>
        <v>1906484.9399999995</v>
      </c>
      <c r="Y536" s="21">
        <f t="shared" si="80"/>
        <v>85.038540365261838</v>
      </c>
      <c r="Z536" s="21">
        <v>0</v>
      </c>
      <c r="AA536" s="21">
        <v>0</v>
      </c>
      <c r="AB536" s="21">
        <v>0</v>
      </c>
      <c r="AC536" s="21">
        <v>0</v>
      </c>
      <c r="AD536" s="21">
        <v>0</v>
      </c>
    </row>
    <row r="537" spans="1:30" ht="25.5">
      <c r="A537" s="22" t="s">
        <v>437</v>
      </c>
      <c r="B537" s="21">
        <v>0</v>
      </c>
      <c r="C537" s="21">
        <v>0</v>
      </c>
      <c r="D537" s="21">
        <v>0</v>
      </c>
      <c r="E537" s="21">
        <v>0</v>
      </c>
      <c r="F537" s="21">
        <v>2434447</v>
      </c>
      <c r="G537" s="21">
        <f t="shared" si="72"/>
        <v>2434447</v>
      </c>
      <c r="H537" s="21">
        <v>0</v>
      </c>
      <c r="I537" s="21">
        <v>0</v>
      </c>
      <c r="J537" s="21">
        <v>0</v>
      </c>
      <c r="K537" s="21">
        <v>2427318</v>
      </c>
      <c r="L537" s="21">
        <f t="shared" si="73"/>
        <v>2427318</v>
      </c>
      <c r="M537" s="21">
        <v>0</v>
      </c>
      <c r="N537" s="21">
        <v>0</v>
      </c>
      <c r="O537" s="21">
        <v>0</v>
      </c>
      <c r="P537" s="21">
        <v>2427318</v>
      </c>
      <c r="Q537" s="21">
        <f t="shared" si="74"/>
        <v>2427318</v>
      </c>
      <c r="R537" s="21">
        <f t="shared" si="75"/>
        <v>0</v>
      </c>
      <c r="S537" s="21">
        <f t="shared" si="76"/>
        <v>0</v>
      </c>
      <c r="T537" s="21">
        <f t="shared" si="77"/>
        <v>0</v>
      </c>
      <c r="U537" s="21">
        <f t="shared" si="78"/>
        <v>2427318</v>
      </c>
      <c r="V537" s="21">
        <v>2427318</v>
      </c>
      <c r="W537" s="21">
        <v>2045421.68</v>
      </c>
      <c r="X537" s="21">
        <f t="shared" si="79"/>
        <v>381896.32000000007</v>
      </c>
      <c r="Y537" s="21">
        <f t="shared" si="80"/>
        <v>84.266737197186359</v>
      </c>
      <c r="Z537" s="21">
        <v>0</v>
      </c>
      <c r="AA537" s="21">
        <v>0</v>
      </c>
      <c r="AB537" s="21">
        <v>0</v>
      </c>
      <c r="AC537" s="21">
        <v>0</v>
      </c>
      <c r="AD537" s="21">
        <v>0</v>
      </c>
    </row>
    <row r="538" spans="1:30" ht="25.5">
      <c r="A538" s="22" t="s">
        <v>438</v>
      </c>
      <c r="B538" s="21">
        <v>0</v>
      </c>
      <c r="C538" s="21">
        <v>0</v>
      </c>
      <c r="D538" s="21">
        <v>0</v>
      </c>
      <c r="E538" s="21">
        <v>0</v>
      </c>
      <c r="F538" s="21">
        <v>418453</v>
      </c>
      <c r="G538" s="21">
        <f t="shared" si="72"/>
        <v>418453</v>
      </c>
      <c r="H538" s="21">
        <v>0</v>
      </c>
      <c r="I538" s="21">
        <v>0</v>
      </c>
      <c r="J538" s="21">
        <v>0</v>
      </c>
      <c r="K538" s="21">
        <v>406018</v>
      </c>
      <c r="L538" s="21">
        <f t="shared" si="73"/>
        <v>406018</v>
      </c>
      <c r="M538" s="21">
        <v>0</v>
      </c>
      <c r="N538" s="21">
        <v>0</v>
      </c>
      <c r="O538" s="21">
        <v>0</v>
      </c>
      <c r="P538" s="21">
        <v>406018</v>
      </c>
      <c r="Q538" s="21">
        <f t="shared" si="74"/>
        <v>406018</v>
      </c>
      <c r="R538" s="21">
        <f t="shared" si="75"/>
        <v>0</v>
      </c>
      <c r="S538" s="21">
        <f t="shared" si="76"/>
        <v>0</v>
      </c>
      <c r="T538" s="21">
        <f t="shared" si="77"/>
        <v>0</v>
      </c>
      <c r="U538" s="21">
        <f t="shared" si="78"/>
        <v>406018</v>
      </c>
      <c r="V538" s="21">
        <v>406018</v>
      </c>
      <c r="W538" s="21">
        <v>375637.6</v>
      </c>
      <c r="X538" s="21">
        <f t="shared" si="79"/>
        <v>30380.400000000023</v>
      </c>
      <c r="Y538" s="21">
        <f t="shared" si="80"/>
        <v>92.517474594722387</v>
      </c>
      <c r="Z538" s="21">
        <v>0</v>
      </c>
      <c r="AA538" s="21">
        <v>0</v>
      </c>
      <c r="AB538" s="21">
        <v>0</v>
      </c>
      <c r="AC538" s="21">
        <v>0</v>
      </c>
      <c r="AD538" s="21">
        <v>0</v>
      </c>
    </row>
    <row r="539" spans="1:30" ht="38.25">
      <c r="A539" s="22" t="s">
        <v>439</v>
      </c>
      <c r="B539" s="21">
        <v>0</v>
      </c>
      <c r="C539" s="21">
        <v>0</v>
      </c>
      <c r="D539" s="21">
        <v>0</v>
      </c>
      <c r="E539" s="21">
        <v>0</v>
      </c>
      <c r="F539" s="21">
        <v>3306174</v>
      </c>
      <c r="G539" s="21">
        <f t="shared" si="72"/>
        <v>3306174</v>
      </c>
      <c r="H539" s="21">
        <v>0</v>
      </c>
      <c r="I539" s="21">
        <v>0</v>
      </c>
      <c r="J539" s="21">
        <v>0</v>
      </c>
      <c r="K539" s="21">
        <v>2608272</v>
      </c>
      <c r="L539" s="21">
        <f t="shared" si="73"/>
        <v>2608272</v>
      </c>
      <c r="M539" s="21">
        <v>0</v>
      </c>
      <c r="N539" s="21">
        <v>0</v>
      </c>
      <c r="O539" s="21">
        <v>0</v>
      </c>
      <c r="P539" s="21">
        <v>2608272</v>
      </c>
      <c r="Q539" s="21">
        <f t="shared" si="74"/>
        <v>2608272</v>
      </c>
      <c r="R539" s="21">
        <f t="shared" si="75"/>
        <v>0</v>
      </c>
      <c r="S539" s="21">
        <f t="shared" si="76"/>
        <v>0</v>
      </c>
      <c r="T539" s="21">
        <f t="shared" si="77"/>
        <v>0</v>
      </c>
      <c r="U539" s="21">
        <f t="shared" si="78"/>
        <v>2608272</v>
      </c>
      <c r="V539" s="21">
        <v>2608272</v>
      </c>
      <c r="W539" s="21">
        <v>2604742.85</v>
      </c>
      <c r="X539" s="21">
        <f t="shared" si="79"/>
        <v>3529.1499999999069</v>
      </c>
      <c r="Y539" s="21">
        <f t="shared" si="80"/>
        <v>99.864693942963015</v>
      </c>
      <c r="Z539" s="21">
        <v>0</v>
      </c>
      <c r="AA539" s="21">
        <v>0</v>
      </c>
      <c r="AB539" s="21">
        <v>0</v>
      </c>
      <c r="AC539" s="21">
        <v>0</v>
      </c>
      <c r="AD539" s="21">
        <v>0</v>
      </c>
    </row>
    <row r="540" spans="1:30" ht="25.5">
      <c r="A540" s="22" t="s">
        <v>440</v>
      </c>
      <c r="B540" s="21">
        <v>0</v>
      </c>
      <c r="C540" s="21">
        <v>0</v>
      </c>
      <c r="D540" s="21">
        <v>0</v>
      </c>
      <c r="E540" s="21">
        <v>0</v>
      </c>
      <c r="F540" s="21">
        <v>111249</v>
      </c>
      <c r="G540" s="21">
        <f t="shared" si="72"/>
        <v>111249</v>
      </c>
      <c r="H540" s="21">
        <v>0</v>
      </c>
      <c r="I540" s="21">
        <v>0</v>
      </c>
      <c r="J540" s="21">
        <v>0</v>
      </c>
      <c r="K540" s="21">
        <v>102800</v>
      </c>
      <c r="L540" s="21">
        <f t="shared" si="73"/>
        <v>102800</v>
      </c>
      <c r="M540" s="21">
        <v>0</v>
      </c>
      <c r="N540" s="21">
        <v>0</v>
      </c>
      <c r="O540" s="21">
        <v>0</v>
      </c>
      <c r="P540" s="21">
        <v>102800</v>
      </c>
      <c r="Q540" s="21">
        <f t="shared" si="74"/>
        <v>102800</v>
      </c>
      <c r="R540" s="21">
        <f t="shared" si="75"/>
        <v>0</v>
      </c>
      <c r="S540" s="21">
        <f t="shared" si="76"/>
        <v>0</v>
      </c>
      <c r="T540" s="21">
        <f t="shared" si="77"/>
        <v>0</v>
      </c>
      <c r="U540" s="21">
        <f t="shared" si="78"/>
        <v>102800</v>
      </c>
      <c r="V540" s="21">
        <v>102800</v>
      </c>
      <c r="W540" s="21">
        <v>102800</v>
      </c>
      <c r="X540" s="21">
        <f t="shared" si="79"/>
        <v>0</v>
      </c>
      <c r="Y540" s="21">
        <f t="shared" si="80"/>
        <v>100</v>
      </c>
      <c r="Z540" s="21">
        <v>0</v>
      </c>
      <c r="AA540" s="21">
        <v>0</v>
      </c>
      <c r="AB540" s="21">
        <v>0</v>
      </c>
      <c r="AC540" s="21">
        <v>0</v>
      </c>
      <c r="AD540" s="21">
        <v>0</v>
      </c>
    </row>
    <row r="541" spans="1:30" ht="25.5">
      <c r="A541" s="22" t="s">
        <v>441</v>
      </c>
      <c r="B541" s="21">
        <v>0</v>
      </c>
      <c r="C541" s="21">
        <v>0</v>
      </c>
      <c r="D541" s="21">
        <v>0</v>
      </c>
      <c r="E541" s="21">
        <v>0</v>
      </c>
      <c r="F541" s="21">
        <v>1161808</v>
      </c>
      <c r="G541" s="21">
        <f t="shared" si="72"/>
        <v>1161808</v>
      </c>
      <c r="H541" s="21">
        <v>0</v>
      </c>
      <c r="I541" s="21">
        <v>0</v>
      </c>
      <c r="J541" s="21">
        <v>0</v>
      </c>
      <c r="K541" s="21">
        <v>1161562</v>
      </c>
      <c r="L541" s="21">
        <f t="shared" si="73"/>
        <v>1161562</v>
      </c>
      <c r="M541" s="21">
        <v>0</v>
      </c>
      <c r="N541" s="21">
        <v>0</v>
      </c>
      <c r="O541" s="21">
        <v>0</v>
      </c>
      <c r="P541" s="21">
        <v>1161562</v>
      </c>
      <c r="Q541" s="21">
        <f t="shared" si="74"/>
        <v>1161562</v>
      </c>
      <c r="R541" s="21">
        <f t="shared" si="75"/>
        <v>0</v>
      </c>
      <c r="S541" s="21">
        <f t="shared" si="76"/>
        <v>0</v>
      </c>
      <c r="T541" s="21">
        <f t="shared" si="77"/>
        <v>0</v>
      </c>
      <c r="U541" s="21">
        <f t="shared" si="78"/>
        <v>1161562</v>
      </c>
      <c r="V541" s="21">
        <v>1161562</v>
      </c>
      <c r="W541" s="21">
        <v>1045848.85</v>
      </c>
      <c r="X541" s="21">
        <f t="shared" si="79"/>
        <v>115713.15000000002</v>
      </c>
      <c r="Y541" s="21">
        <f t="shared" si="80"/>
        <v>90.038142604527351</v>
      </c>
      <c r="Z541" s="21">
        <v>0</v>
      </c>
      <c r="AA541" s="21">
        <v>0</v>
      </c>
      <c r="AB541" s="21">
        <v>0</v>
      </c>
      <c r="AC541" s="21">
        <v>0</v>
      </c>
      <c r="AD541" s="21">
        <v>0</v>
      </c>
    </row>
    <row r="542" spans="1:30" ht="25.5">
      <c r="A542" s="22" t="s">
        <v>442</v>
      </c>
      <c r="B542" s="21">
        <v>0</v>
      </c>
      <c r="C542" s="21">
        <v>0</v>
      </c>
      <c r="D542" s="21">
        <v>0</v>
      </c>
      <c r="E542" s="21">
        <v>0</v>
      </c>
      <c r="F542" s="21">
        <v>5000459</v>
      </c>
      <c r="G542" s="21">
        <f t="shared" si="72"/>
        <v>5000459</v>
      </c>
      <c r="H542" s="21">
        <v>0</v>
      </c>
      <c r="I542" s="21">
        <v>0</v>
      </c>
      <c r="J542" s="21">
        <v>0</v>
      </c>
      <c r="K542" s="21">
        <v>4802422</v>
      </c>
      <c r="L542" s="21">
        <f t="shared" si="73"/>
        <v>4802422</v>
      </c>
      <c r="M542" s="21">
        <v>0</v>
      </c>
      <c r="N542" s="21">
        <v>0</v>
      </c>
      <c r="O542" s="21">
        <v>0</v>
      </c>
      <c r="P542" s="21">
        <v>4802422</v>
      </c>
      <c r="Q542" s="21">
        <f t="shared" si="74"/>
        <v>4802422</v>
      </c>
      <c r="R542" s="21">
        <f t="shared" si="75"/>
        <v>0</v>
      </c>
      <c r="S542" s="21">
        <f t="shared" si="76"/>
        <v>0</v>
      </c>
      <c r="T542" s="21">
        <f t="shared" si="77"/>
        <v>0</v>
      </c>
      <c r="U542" s="21">
        <f t="shared" si="78"/>
        <v>4802422</v>
      </c>
      <c r="V542" s="21">
        <v>4802422</v>
      </c>
      <c r="W542" s="21">
        <v>3492185.02</v>
      </c>
      <c r="X542" s="21">
        <f t="shared" si="79"/>
        <v>1310236.98</v>
      </c>
      <c r="Y542" s="21">
        <f t="shared" si="80"/>
        <v>72.717162714980063</v>
      </c>
      <c r="Z542" s="21">
        <v>0</v>
      </c>
      <c r="AA542" s="21">
        <v>0</v>
      </c>
      <c r="AB542" s="21">
        <v>0</v>
      </c>
      <c r="AC542" s="21">
        <v>0</v>
      </c>
      <c r="AD542" s="21">
        <v>0</v>
      </c>
    </row>
    <row r="543" spans="1:30">
      <c r="A543" s="22" t="s">
        <v>443</v>
      </c>
      <c r="B543" s="21">
        <v>0</v>
      </c>
      <c r="C543" s="21">
        <v>0</v>
      </c>
      <c r="D543" s="21">
        <v>0</v>
      </c>
      <c r="E543" s="21">
        <v>0</v>
      </c>
      <c r="F543" s="21">
        <v>1240248</v>
      </c>
      <c r="G543" s="21">
        <f t="shared" si="72"/>
        <v>1240248</v>
      </c>
      <c r="H543" s="21">
        <v>0</v>
      </c>
      <c r="I543" s="21">
        <v>0</v>
      </c>
      <c r="J543" s="21">
        <v>0</v>
      </c>
      <c r="K543" s="21">
        <v>1234248</v>
      </c>
      <c r="L543" s="21">
        <f t="shared" si="73"/>
        <v>1234248</v>
      </c>
      <c r="M543" s="21">
        <v>0</v>
      </c>
      <c r="N543" s="21">
        <v>0</v>
      </c>
      <c r="O543" s="21">
        <v>0</v>
      </c>
      <c r="P543" s="21">
        <v>1234248</v>
      </c>
      <c r="Q543" s="21">
        <f t="shared" si="74"/>
        <v>1234248</v>
      </c>
      <c r="R543" s="21">
        <f t="shared" si="75"/>
        <v>0</v>
      </c>
      <c r="S543" s="21">
        <f t="shared" si="76"/>
        <v>0</v>
      </c>
      <c r="T543" s="21">
        <f t="shared" si="77"/>
        <v>0</v>
      </c>
      <c r="U543" s="21">
        <f t="shared" si="78"/>
        <v>1234248</v>
      </c>
      <c r="V543" s="21">
        <v>1234248</v>
      </c>
      <c r="W543" s="21">
        <v>1169519.06</v>
      </c>
      <c r="X543" s="21">
        <f t="shared" si="79"/>
        <v>64728.939999999944</v>
      </c>
      <c r="Y543" s="21">
        <f t="shared" si="80"/>
        <v>94.755596930276582</v>
      </c>
      <c r="Z543" s="21">
        <v>0</v>
      </c>
      <c r="AA543" s="21">
        <v>0</v>
      </c>
      <c r="AB543" s="21">
        <v>0</v>
      </c>
      <c r="AC543" s="21">
        <v>0</v>
      </c>
      <c r="AD543" s="21">
        <v>0</v>
      </c>
    </row>
    <row r="544" spans="1:30" ht="25.5">
      <c r="A544" s="20" t="s">
        <v>444</v>
      </c>
      <c r="B544" s="21">
        <v>0</v>
      </c>
      <c r="C544" s="21">
        <v>0</v>
      </c>
      <c r="D544" s="21">
        <v>0</v>
      </c>
      <c r="E544" s="21">
        <v>0</v>
      </c>
      <c r="F544" s="21">
        <v>409648</v>
      </c>
      <c r="G544" s="21">
        <f t="shared" si="72"/>
        <v>409648</v>
      </c>
      <c r="H544" s="21">
        <v>0</v>
      </c>
      <c r="I544" s="21">
        <v>0</v>
      </c>
      <c r="J544" s="21">
        <v>0</v>
      </c>
      <c r="K544" s="21">
        <v>409648</v>
      </c>
      <c r="L544" s="21">
        <f t="shared" si="73"/>
        <v>409648</v>
      </c>
      <c r="M544" s="21">
        <v>0</v>
      </c>
      <c r="N544" s="21">
        <v>0</v>
      </c>
      <c r="O544" s="21">
        <v>0</v>
      </c>
      <c r="P544" s="21">
        <v>409648</v>
      </c>
      <c r="Q544" s="21">
        <f t="shared" si="74"/>
        <v>409648</v>
      </c>
      <c r="R544" s="21">
        <f t="shared" si="75"/>
        <v>0</v>
      </c>
      <c r="S544" s="21">
        <f t="shared" si="76"/>
        <v>0</v>
      </c>
      <c r="T544" s="21">
        <f t="shared" si="77"/>
        <v>0</v>
      </c>
      <c r="U544" s="21">
        <f t="shared" si="78"/>
        <v>409648</v>
      </c>
      <c r="V544" s="21">
        <v>409648</v>
      </c>
      <c r="W544" s="21">
        <v>258168.49</v>
      </c>
      <c r="X544" s="21">
        <f t="shared" si="79"/>
        <v>151479.51</v>
      </c>
      <c r="Y544" s="21">
        <f t="shared" si="80"/>
        <v>63.022031109635591</v>
      </c>
      <c r="Z544" s="21">
        <v>0</v>
      </c>
      <c r="AA544" s="21">
        <v>0</v>
      </c>
      <c r="AB544" s="21">
        <v>0</v>
      </c>
      <c r="AC544" s="21">
        <v>0</v>
      </c>
      <c r="AD544" s="21">
        <v>0</v>
      </c>
    </row>
    <row r="545" spans="1:30">
      <c r="A545" s="20" t="s">
        <v>445</v>
      </c>
      <c r="B545" s="21">
        <v>0</v>
      </c>
      <c r="C545" s="21">
        <v>0</v>
      </c>
      <c r="D545" s="21">
        <v>0</v>
      </c>
      <c r="E545" s="21">
        <v>0</v>
      </c>
      <c r="F545" s="21">
        <v>9467119</v>
      </c>
      <c r="G545" s="21">
        <f t="shared" si="72"/>
        <v>9467119</v>
      </c>
      <c r="H545" s="21">
        <v>0</v>
      </c>
      <c r="I545" s="21">
        <v>0</v>
      </c>
      <c r="J545" s="21">
        <v>0</v>
      </c>
      <c r="K545" s="21">
        <v>9180124</v>
      </c>
      <c r="L545" s="21">
        <f t="shared" si="73"/>
        <v>9180124</v>
      </c>
      <c r="M545" s="21">
        <v>3</v>
      </c>
      <c r="N545" s="21">
        <v>0</v>
      </c>
      <c r="O545" s="21">
        <v>0</v>
      </c>
      <c r="P545" s="21">
        <v>9180124</v>
      </c>
      <c r="Q545" s="21">
        <f t="shared" si="74"/>
        <v>9180127</v>
      </c>
      <c r="R545" s="21">
        <f t="shared" si="75"/>
        <v>-3</v>
      </c>
      <c r="S545" s="21">
        <f t="shared" si="76"/>
        <v>0</v>
      </c>
      <c r="T545" s="21">
        <f t="shared" si="77"/>
        <v>0</v>
      </c>
      <c r="U545" s="21">
        <f t="shared" si="78"/>
        <v>9180127</v>
      </c>
      <c r="V545" s="21">
        <v>9180124</v>
      </c>
      <c r="W545" s="21">
        <v>9009012.7899999991</v>
      </c>
      <c r="X545" s="21">
        <f t="shared" si="79"/>
        <v>171111.21000000089</v>
      </c>
      <c r="Y545" s="21">
        <f t="shared" si="80"/>
        <v>98.136068641338596</v>
      </c>
      <c r="Z545" s="21">
        <v>0</v>
      </c>
      <c r="AA545" s="21">
        <v>0</v>
      </c>
      <c r="AB545" s="21">
        <v>0</v>
      </c>
      <c r="AC545" s="21">
        <v>0</v>
      </c>
      <c r="AD545" s="21">
        <v>0</v>
      </c>
    </row>
    <row r="546" spans="1:30" ht="25.5">
      <c r="A546" s="22" t="s">
        <v>446</v>
      </c>
      <c r="B546" s="21">
        <v>0</v>
      </c>
      <c r="C546" s="21">
        <v>0</v>
      </c>
      <c r="D546" s="21">
        <v>0</v>
      </c>
      <c r="E546" s="21">
        <v>0</v>
      </c>
      <c r="F546" s="21">
        <v>584473</v>
      </c>
      <c r="G546" s="21">
        <f t="shared" si="72"/>
        <v>584473</v>
      </c>
      <c r="H546" s="21">
        <v>0</v>
      </c>
      <c r="I546" s="21">
        <v>0</v>
      </c>
      <c r="J546" s="21">
        <v>0</v>
      </c>
      <c r="K546" s="21">
        <v>540678</v>
      </c>
      <c r="L546" s="21">
        <f t="shared" si="73"/>
        <v>540678</v>
      </c>
      <c r="M546" s="21">
        <v>0</v>
      </c>
      <c r="N546" s="21">
        <v>0</v>
      </c>
      <c r="O546" s="21">
        <v>0</v>
      </c>
      <c r="P546" s="21">
        <v>540678</v>
      </c>
      <c r="Q546" s="21">
        <f t="shared" si="74"/>
        <v>540678</v>
      </c>
      <c r="R546" s="21">
        <f t="shared" si="75"/>
        <v>0</v>
      </c>
      <c r="S546" s="21">
        <f t="shared" si="76"/>
        <v>0</v>
      </c>
      <c r="T546" s="21">
        <f t="shared" si="77"/>
        <v>0</v>
      </c>
      <c r="U546" s="21">
        <f t="shared" si="78"/>
        <v>540678</v>
      </c>
      <c r="V546" s="21">
        <v>540678</v>
      </c>
      <c r="W546" s="21">
        <v>513968.27</v>
      </c>
      <c r="X546" s="21">
        <f t="shared" si="79"/>
        <v>26709.729999999981</v>
      </c>
      <c r="Y546" s="21">
        <f t="shared" si="80"/>
        <v>95.059956203137546</v>
      </c>
      <c r="Z546" s="21">
        <v>0</v>
      </c>
      <c r="AA546" s="21">
        <v>0</v>
      </c>
      <c r="AB546" s="21">
        <v>0</v>
      </c>
      <c r="AC546" s="21">
        <v>0</v>
      </c>
      <c r="AD546" s="21">
        <v>0</v>
      </c>
    </row>
    <row r="547" spans="1:30" ht="25.5">
      <c r="A547" s="22" t="s">
        <v>447</v>
      </c>
      <c r="B547" s="21">
        <v>0</v>
      </c>
      <c r="C547" s="21">
        <v>0</v>
      </c>
      <c r="D547" s="21">
        <v>0</v>
      </c>
      <c r="E547" s="21">
        <v>0</v>
      </c>
      <c r="F547" s="21">
        <v>8882646</v>
      </c>
      <c r="G547" s="21">
        <f t="shared" si="72"/>
        <v>8882646</v>
      </c>
      <c r="H547" s="21">
        <v>0</v>
      </c>
      <c r="I547" s="21">
        <v>0</v>
      </c>
      <c r="J547" s="21">
        <v>0</v>
      </c>
      <c r="K547" s="21">
        <v>8639446</v>
      </c>
      <c r="L547" s="21">
        <f t="shared" si="73"/>
        <v>8639446</v>
      </c>
      <c r="M547" s="21">
        <v>3</v>
      </c>
      <c r="N547" s="21">
        <v>0</v>
      </c>
      <c r="O547" s="21">
        <v>0</v>
      </c>
      <c r="P547" s="21">
        <v>8639446</v>
      </c>
      <c r="Q547" s="21">
        <f t="shared" si="74"/>
        <v>8639449</v>
      </c>
      <c r="R547" s="21">
        <f t="shared" si="75"/>
        <v>-3</v>
      </c>
      <c r="S547" s="21">
        <f t="shared" si="76"/>
        <v>0</v>
      </c>
      <c r="T547" s="21">
        <f t="shared" si="77"/>
        <v>0</v>
      </c>
      <c r="U547" s="21">
        <f t="shared" si="78"/>
        <v>8639449</v>
      </c>
      <c r="V547" s="21">
        <v>8639446</v>
      </c>
      <c r="W547" s="21">
        <v>8495044.5199999996</v>
      </c>
      <c r="X547" s="21">
        <f t="shared" si="79"/>
        <v>144401.48000000045</v>
      </c>
      <c r="Y547" s="21">
        <f t="shared" si="80"/>
        <v>98.32857940196628</v>
      </c>
      <c r="Z547" s="21">
        <v>0</v>
      </c>
      <c r="AA547" s="21">
        <v>0</v>
      </c>
      <c r="AB547" s="21">
        <v>0</v>
      </c>
      <c r="AC547" s="21">
        <v>0</v>
      </c>
      <c r="AD547" s="21">
        <v>0</v>
      </c>
    </row>
    <row r="548" spans="1:30" ht="38.25">
      <c r="A548" s="20" t="s">
        <v>41</v>
      </c>
      <c r="B548" s="21">
        <v>0</v>
      </c>
      <c r="C548" s="21">
        <v>0</v>
      </c>
      <c r="D548" s="21">
        <v>0</v>
      </c>
      <c r="E548" s="21">
        <v>0</v>
      </c>
      <c r="F548" s="21">
        <v>5744143</v>
      </c>
      <c r="G548" s="21">
        <f t="shared" si="72"/>
        <v>5744143</v>
      </c>
      <c r="H548" s="21">
        <v>0</v>
      </c>
      <c r="I548" s="21">
        <v>0</v>
      </c>
      <c r="J548" s="21">
        <v>0</v>
      </c>
      <c r="K548" s="21">
        <v>4898750</v>
      </c>
      <c r="L548" s="21">
        <f t="shared" si="73"/>
        <v>4898750</v>
      </c>
      <c r="M548" s="21">
        <v>0</v>
      </c>
      <c r="N548" s="21">
        <v>0</v>
      </c>
      <c r="O548" s="21">
        <v>0</v>
      </c>
      <c r="P548" s="21">
        <v>4898750</v>
      </c>
      <c r="Q548" s="21">
        <f t="shared" si="74"/>
        <v>4898750</v>
      </c>
      <c r="R548" s="21">
        <f t="shared" si="75"/>
        <v>0</v>
      </c>
      <c r="S548" s="21">
        <f t="shared" si="76"/>
        <v>0</v>
      </c>
      <c r="T548" s="21">
        <f t="shared" si="77"/>
        <v>0</v>
      </c>
      <c r="U548" s="21">
        <f t="shared" si="78"/>
        <v>4898750</v>
      </c>
      <c r="V548" s="21">
        <v>4898750</v>
      </c>
      <c r="W548" s="21">
        <v>4298504.1399999997</v>
      </c>
      <c r="X548" s="21">
        <f t="shared" si="79"/>
        <v>600245.86000000034</v>
      </c>
      <c r="Y548" s="21">
        <f t="shared" si="80"/>
        <v>87.746958713957639</v>
      </c>
      <c r="Z548" s="21">
        <v>0</v>
      </c>
      <c r="AA548" s="21">
        <v>0</v>
      </c>
      <c r="AB548" s="21">
        <v>0</v>
      </c>
      <c r="AC548" s="21">
        <v>0</v>
      </c>
      <c r="AD548" s="21">
        <v>0</v>
      </c>
    </row>
    <row r="549" spans="1:30" ht="38.25">
      <c r="A549" s="22" t="s">
        <v>387</v>
      </c>
      <c r="B549" s="21">
        <v>0</v>
      </c>
      <c r="C549" s="21">
        <v>0</v>
      </c>
      <c r="D549" s="21">
        <v>0</v>
      </c>
      <c r="E549" s="21">
        <v>0</v>
      </c>
      <c r="F549" s="21">
        <v>5630809</v>
      </c>
      <c r="G549" s="21">
        <f t="shared" si="72"/>
        <v>5630809</v>
      </c>
      <c r="H549" s="21">
        <v>0</v>
      </c>
      <c r="I549" s="21">
        <v>0</v>
      </c>
      <c r="J549" s="21">
        <v>0</v>
      </c>
      <c r="K549" s="21">
        <v>4797984</v>
      </c>
      <c r="L549" s="21">
        <f t="shared" si="73"/>
        <v>4797984</v>
      </c>
      <c r="M549" s="21">
        <v>0</v>
      </c>
      <c r="N549" s="21">
        <v>0</v>
      </c>
      <c r="O549" s="21">
        <v>0</v>
      </c>
      <c r="P549" s="21">
        <v>4797984</v>
      </c>
      <c r="Q549" s="21">
        <f t="shared" si="74"/>
        <v>4797984</v>
      </c>
      <c r="R549" s="21">
        <f t="shared" si="75"/>
        <v>0</v>
      </c>
      <c r="S549" s="21">
        <f t="shared" si="76"/>
        <v>0</v>
      </c>
      <c r="T549" s="21">
        <f t="shared" si="77"/>
        <v>0</v>
      </c>
      <c r="U549" s="21">
        <f t="shared" si="78"/>
        <v>4797984</v>
      </c>
      <c r="V549" s="21">
        <v>4797984</v>
      </c>
      <c r="W549" s="21">
        <v>4227624.76</v>
      </c>
      <c r="X549" s="21">
        <f t="shared" si="79"/>
        <v>570359.24000000022</v>
      </c>
      <c r="Y549" s="21">
        <f t="shared" si="80"/>
        <v>88.112523093032408</v>
      </c>
      <c r="Z549" s="21">
        <v>0</v>
      </c>
      <c r="AA549" s="21">
        <v>0</v>
      </c>
      <c r="AB549" s="21">
        <v>0</v>
      </c>
      <c r="AC549" s="21">
        <v>0</v>
      </c>
      <c r="AD549" s="21">
        <v>0</v>
      </c>
    </row>
    <row r="550" spans="1:30" ht="38.25">
      <c r="A550" s="22" t="s">
        <v>42</v>
      </c>
      <c r="B550" s="21">
        <v>0</v>
      </c>
      <c r="C550" s="21">
        <v>0</v>
      </c>
      <c r="D550" s="21">
        <v>0</v>
      </c>
      <c r="E550" s="21">
        <v>0</v>
      </c>
      <c r="F550" s="21">
        <v>113334</v>
      </c>
      <c r="G550" s="21">
        <f t="shared" si="72"/>
        <v>113334</v>
      </c>
      <c r="H550" s="21">
        <v>0</v>
      </c>
      <c r="I550" s="21">
        <v>0</v>
      </c>
      <c r="J550" s="21">
        <v>0</v>
      </c>
      <c r="K550" s="21">
        <v>100766</v>
      </c>
      <c r="L550" s="21">
        <f t="shared" si="73"/>
        <v>100766</v>
      </c>
      <c r="M550" s="21">
        <v>0</v>
      </c>
      <c r="N550" s="21">
        <v>0</v>
      </c>
      <c r="O550" s="21">
        <v>0</v>
      </c>
      <c r="P550" s="21">
        <v>100766</v>
      </c>
      <c r="Q550" s="21">
        <f t="shared" si="74"/>
        <v>100766</v>
      </c>
      <c r="R550" s="21">
        <f t="shared" si="75"/>
        <v>0</v>
      </c>
      <c r="S550" s="21">
        <f t="shared" si="76"/>
        <v>0</v>
      </c>
      <c r="T550" s="21">
        <f t="shared" si="77"/>
        <v>0</v>
      </c>
      <c r="U550" s="21">
        <f t="shared" si="78"/>
        <v>100766</v>
      </c>
      <c r="V550" s="21">
        <v>100766</v>
      </c>
      <c r="W550" s="21">
        <v>70879.38</v>
      </c>
      <c r="X550" s="21">
        <f t="shared" si="79"/>
        <v>29886.619999999995</v>
      </c>
      <c r="Y550" s="21">
        <f t="shared" si="80"/>
        <v>70.340571224420941</v>
      </c>
      <c r="Z550" s="21">
        <v>0</v>
      </c>
      <c r="AA550" s="21">
        <v>0</v>
      </c>
      <c r="AB550" s="21">
        <v>0</v>
      </c>
      <c r="AC550" s="21">
        <v>0</v>
      </c>
      <c r="AD550" s="21">
        <v>0</v>
      </c>
    </row>
    <row r="551" spans="1:30" ht="25.5">
      <c r="A551" s="20" t="s">
        <v>43</v>
      </c>
      <c r="B551" s="21">
        <v>0</v>
      </c>
      <c r="C551" s="21">
        <v>0</v>
      </c>
      <c r="D551" s="21">
        <v>0</v>
      </c>
      <c r="E551" s="21">
        <v>5557</v>
      </c>
      <c r="F551" s="21">
        <v>11234</v>
      </c>
      <c r="G551" s="21">
        <f t="shared" si="72"/>
        <v>16791</v>
      </c>
      <c r="H551" s="21">
        <v>0</v>
      </c>
      <c r="I551" s="21">
        <v>0</v>
      </c>
      <c r="J551" s="21">
        <v>3716</v>
      </c>
      <c r="K551" s="21">
        <v>10157</v>
      </c>
      <c r="L551" s="21">
        <f t="shared" si="73"/>
        <v>13873</v>
      </c>
      <c r="M551" s="21">
        <v>0</v>
      </c>
      <c r="N551" s="21">
        <v>0</v>
      </c>
      <c r="O551" s="21">
        <v>0</v>
      </c>
      <c r="P551" s="21">
        <v>10157</v>
      </c>
      <c r="Q551" s="21">
        <f t="shared" si="74"/>
        <v>10157</v>
      </c>
      <c r="R551" s="21">
        <f t="shared" si="75"/>
        <v>0</v>
      </c>
      <c r="S551" s="21">
        <f t="shared" si="76"/>
        <v>0</v>
      </c>
      <c r="T551" s="21">
        <f t="shared" si="77"/>
        <v>3716</v>
      </c>
      <c r="U551" s="21">
        <f t="shared" si="78"/>
        <v>10157</v>
      </c>
      <c r="V551" s="21">
        <v>13873</v>
      </c>
      <c r="W551" s="21">
        <v>8812.16</v>
      </c>
      <c r="X551" s="21">
        <f t="shared" si="79"/>
        <v>5060.84</v>
      </c>
      <c r="Y551" s="21">
        <f t="shared" si="80"/>
        <v>63.520219130685504</v>
      </c>
      <c r="Z551" s="21">
        <v>0</v>
      </c>
      <c r="AA551" s="21">
        <v>0</v>
      </c>
      <c r="AB551" s="21">
        <v>0</v>
      </c>
      <c r="AC551" s="21">
        <v>0</v>
      </c>
      <c r="AD551" s="21">
        <v>0</v>
      </c>
    </row>
    <row r="552" spans="1:30" ht="38.25">
      <c r="A552" s="22" t="s">
        <v>63</v>
      </c>
      <c r="B552" s="21">
        <v>0</v>
      </c>
      <c r="C552" s="21">
        <v>0</v>
      </c>
      <c r="D552" s="21">
        <v>0</v>
      </c>
      <c r="E552" s="21">
        <v>5557</v>
      </c>
      <c r="F552" s="21">
        <v>0</v>
      </c>
      <c r="G552" s="21">
        <f t="shared" si="72"/>
        <v>5557</v>
      </c>
      <c r="H552" s="21">
        <v>0</v>
      </c>
      <c r="I552" s="21">
        <v>0</v>
      </c>
      <c r="J552" s="21">
        <v>3716</v>
      </c>
      <c r="K552" s="21">
        <v>0</v>
      </c>
      <c r="L552" s="21">
        <f t="shared" si="73"/>
        <v>3716</v>
      </c>
      <c r="M552" s="21">
        <v>0</v>
      </c>
      <c r="N552" s="21">
        <v>0</v>
      </c>
      <c r="O552" s="21">
        <v>0</v>
      </c>
      <c r="P552" s="21">
        <v>0</v>
      </c>
      <c r="Q552" s="21">
        <f t="shared" si="74"/>
        <v>0</v>
      </c>
      <c r="R552" s="21">
        <f t="shared" si="75"/>
        <v>0</v>
      </c>
      <c r="S552" s="21">
        <f t="shared" si="76"/>
        <v>0</v>
      </c>
      <c r="T552" s="21">
        <f t="shared" si="77"/>
        <v>3716</v>
      </c>
      <c r="U552" s="21">
        <f t="shared" si="78"/>
        <v>0</v>
      </c>
      <c r="V552" s="21">
        <v>3716</v>
      </c>
      <c r="W552" s="21">
        <v>0</v>
      </c>
      <c r="X552" s="21">
        <f t="shared" si="79"/>
        <v>3716</v>
      </c>
      <c r="Y552" s="21">
        <f t="shared" si="80"/>
        <v>0</v>
      </c>
      <c r="Z552" s="21">
        <v>0</v>
      </c>
      <c r="AA552" s="21">
        <v>0</v>
      </c>
      <c r="AB552" s="21">
        <v>0</v>
      </c>
      <c r="AC552" s="21">
        <v>0</v>
      </c>
      <c r="AD552" s="21">
        <v>0</v>
      </c>
    </row>
    <row r="553" spans="1:30" ht="38.25">
      <c r="A553" s="22" t="s">
        <v>45</v>
      </c>
      <c r="B553" s="21">
        <v>0</v>
      </c>
      <c r="C553" s="21">
        <v>0</v>
      </c>
      <c r="D553" s="21">
        <v>0</v>
      </c>
      <c r="E553" s="21">
        <v>0</v>
      </c>
      <c r="F553" s="21">
        <v>11234</v>
      </c>
      <c r="G553" s="21">
        <f t="shared" si="72"/>
        <v>11234</v>
      </c>
      <c r="H553" s="21">
        <v>0</v>
      </c>
      <c r="I553" s="21">
        <v>0</v>
      </c>
      <c r="J553" s="21">
        <v>0</v>
      </c>
      <c r="K553" s="21">
        <v>10157</v>
      </c>
      <c r="L553" s="21">
        <f t="shared" si="73"/>
        <v>10157</v>
      </c>
      <c r="M553" s="21">
        <v>0</v>
      </c>
      <c r="N553" s="21">
        <v>0</v>
      </c>
      <c r="O553" s="21">
        <v>0</v>
      </c>
      <c r="P553" s="21">
        <v>10157</v>
      </c>
      <c r="Q553" s="21">
        <f t="shared" si="74"/>
        <v>10157</v>
      </c>
      <c r="R553" s="21">
        <f t="shared" si="75"/>
        <v>0</v>
      </c>
      <c r="S553" s="21">
        <f t="shared" si="76"/>
        <v>0</v>
      </c>
      <c r="T553" s="21">
        <f t="shared" si="77"/>
        <v>0</v>
      </c>
      <c r="U553" s="21">
        <f t="shared" si="78"/>
        <v>10157</v>
      </c>
      <c r="V553" s="21">
        <v>10157</v>
      </c>
      <c r="W553" s="21">
        <v>8812.16</v>
      </c>
      <c r="X553" s="21">
        <f t="shared" si="79"/>
        <v>1344.8400000000001</v>
      </c>
      <c r="Y553" s="21">
        <f t="shared" si="80"/>
        <v>86.759476223294271</v>
      </c>
      <c r="Z553" s="21">
        <v>0</v>
      </c>
      <c r="AA553" s="21">
        <v>0</v>
      </c>
      <c r="AB553" s="21">
        <v>0</v>
      </c>
      <c r="AC553" s="21">
        <v>0</v>
      </c>
      <c r="AD553" s="21">
        <v>0</v>
      </c>
    </row>
    <row r="554" spans="1:30" ht="25.5">
      <c r="A554" s="20" t="s">
        <v>115</v>
      </c>
      <c r="B554" s="21">
        <v>0</v>
      </c>
      <c r="C554" s="21">
        <v>0</v>
      </c>
      <c r="D554" s="21">
        <v>208465</v>
      </c>
      <c r="E554" s="21">
        <v>0</v>
      </c>
      <c r="F554" s="21">
        <v>205644</v>
      </c>
      <c r="G554" s="21">
        <f t="shared" si="72"/>
        <v>414109</v>
      </c>
      <c r="H554" s="21">
        <v>0</v>
      </c>
      <c r="I554" s="21">
        <v>191465</v>
      </c>
      <c r="J554" s="21">
        <v>0</v>
      </c>
      <c r="K554" s="21">
        <v>187326</v>
      </c>
      <c r="L554" s="21">
        <f t="shared" si="73"/>
        <v>378791</v>
      </c>
      <c r="M554" s="21">
        <v>0</v>
      </c>
      <c r="N554" s="21">
        <v>193652.53</v>
      </c>
      <c r="O554" s="21">
        <v>0</v>
      </c>
      <c r="P554" s="21">
        <v>187326</v>
      </c>
      <c r="Q554" s="21">
        <f t="shared" si="74"/>
        <v>380978.53</v>
      </c>
      <c r="R554" s="21">
        <f t="shared" si="75"/>
        <v>0</v>
      </c>
      <c r="S554" s="21">
        <f t="shared" si="76"/>
        <v>-2187.5299999999988</v>
      </c>
      <c r="T554" s="21">
        <f t="shared" si="77"/>
        <v>0</v>
      </c>
      <c r="U554" s="21">
        <f t="shared" si="78"/>
        <v>380978.53</v>
      </c>
      <c r="V554" s="21">
        <v>432039</v>
      </c>
      <c r="W554" s="21">
        <v>379175.44</v>
      </c>
      <c r="X554" s="21">
        <f t="shared" si="79"/>
        <v>52863.56</v>
      </c>
      <c r="Y554" s="21">
        <f t="shared" si="80"/>
        <v>87.76416943840718</v>
      </c>
      <c r="Z554" s="21">
        <v>0</v>
      </c>
      <c r="AA554" s="21">
        <v>0</v>
      </c>
      <c r="AB554" s="21">
        <v>0</v>
      </c>
      <c r="AC554" s="21">
        <v>0</v>
      </c>
      <c r="AD554" s="21">
        <v>0</v>
      </c>
    </row>
    <row r="555" spans="1:30" ht="38.25">
      <c r="A555" s="22" t="s">
        <v>448</v>
      </c>
      <c r="B555" s="21">
        <v>0</v>
      </c>
      <c r="C555" s="21">
        <v>0</v>
      </c>
      <c r="D555" s="21">
        <v>29150</v>
      </c>
      <c r="E555" s="21">
        <v>0</v>
      </c>
      <c r="F555" s="21">
        <v>0</v>
      </c>
      <c r="G555" s="21">
        <f t="shared" si="72"/>
        <v>29150</v>
      </c>
      <c r="H555" s="21">
        <v>0</v>
      </c>
      <c r="I555" s="21">
        <v>29150</v>
      </c>
      <c r="J555" s="21">
        <v>0</v>
      </c>
      <c r="K555" s="21">
        <v>0</v>
      </c>
      <c r="L555" s="21">
        <f t="shared" si="73"/>
        <v>29150</v>
      </c>
      <c r="M555" s="21">
        <v>0</v>
      </c>
      <c r="N555" s="21">
        <v>29150</v>
      </c>
      <c r="O555" s="21">
        <v>0</v>
      </c>
      <c r="P555" s="21">
        <v>0</v>
      </c>
      <c r="Q555" s="21">
        <f t="shared" si="74"/>
        <v>29150</v>
      </c>
      <c r="R555" s="21">
        <f t="shared" si="75"/>
        <v>0</v>
      </c>
      <c r="S555" s="21">
        <f t="shared" si="76"/>
        <v>0</v>
      </c>
      <c r="T555" s="21">
        <f t="shared" si="77"/>
        <v>0</v>
      </c>
      <c r="U555" s="21">
        <f t="shared" si="78"/>
        <v>29150</v>
      </c>
      <c r="V555" s="21">
        <v>29150</v>
      </c>
      <c r="W555" s="21">
        <v>29150</v>
      </c>
      <c r="X555" s="21">
        <f t="shared" si="79"/>
        <v>0</v>
      </c>
      <c r="Y555" s="21">
        <f t="shared" si="80"/>
        <v>100</v>
      </c>
      <c r="Z555" s="21">
        <v>0</v>
      </c>
      <c r="AA555" s="21">
        <v>0</v>
      </c>
      <c r="AB555" s="21">
        <v>0</v>
      </c>
      <c r="AC555" s="21">
        <v>0</v>
      </c>
      <c r="AD555" s="21">
        <v>0</v>
      </c>
    </row>
    <row r="556" spans="1:30" ht="25.5">
      <c r="A556" s="22" t="s">
        <v>449</v>
      </c>
      <c r="B556" s="21">
        <v>0</v>
      </c>
      <c r="C556" s="21">
        <v>0</v>
      </c>
      <c r="D556" s="21">
        <v>179315</v>
      </c>
      <c r="E556" s="21">
        <v>0</v>
      </c>
      <c r="F556" s="21">
        <v>205644</v>
      </c>
      <c r="G556" s="21">
        <f t="shared" si="72"/>
        <v>384959</v>
      </c>
      <c r="H556" s="21">
        <v>0</v>
      </c>
      <c r="I556" s="21">
        <v>162315</v>
      </c>
      <c r="J556" s="21">
        <v>0</v>
      </c>
      <c r="K556" s="21">
        <v>187326</v>
      </c>
      <c r="L556" s="21">
        <f t="shared" si="73"/>
        <v>349641</v>
      </c>
      <c r="M556" s="21">
        <v>0</v>
      </c>
      <c r="N556" s="21">
        <v>164502.53</v>
      </c>
      <c r="O556" s="21">
        <v>0</v>
      </c>
      <c r="P556" s="21">
        <v>187326</v>
      </c>
      <c r="Q556" s="21">
        <f t="shared" si="74"/>
        <v>351828.53</v>
      </c>
      <c r="R556" s="21">
        <f t="shared" si="75"/>
        <v>0</v>
      </c>
      <c r="S556" s="21">
        <f t="shared" si="76"/>
        <v>-2187.5299999999988</v>
      </c>
      <c r="T556" s="21">
        <f t="shared" si="77"/>
        <v>0</v>
      </c>
      <c r="U556" s="21">
        <f t="shared" si="78"/>
        <v>351828.53</v>
      </c>
      <c r="V556" s="21">
        <v>402889</v>
      </c>
      <c r="W556" s="21">
        <v>350025.44</v>
      </c>
      <c r="X556" s="21">
        <f t="shared" si="79"/>
        <v>52863.56</v>
      </c>
      <c r="Y556" s="21">
        <f t="shared" si="80"/>
        <v>86.878877308638351</v>
      </c>
      <c r="Z556" s="21">
        <v>0</v>
      </c>
      <c r="AA556" s="21">
        <v>0</v>
      </c>
      <c r="AB556" s="21">
        <v>0</v>
      </c>
      <c r="AC556" s="21">
        <v>0</v>
      </c>
      <c r="AD556" s="21">
        <v>0</v>
      </c>
    </row>
    <row r="557" spans="1:30" ht="51">
      <c r="A557" s="20" t="s">
        <v>118</v>
      </c>
      <c r="B557" s="21">
        <v>0</v>
      </c>
      <c r="C557" s="21">
        <v>0</v>
      </c>
      <c r="D557" s="21">
        <v>0</v>
      </c>
      <c r="E557" s="21">
        <v>171982</v>
      </c>
      <c r="F557" s="21">
        <v>35410</v>
      </c>
      <c r="G557" s="21">
        <f t="shared" si="72"/>
        <v>207392</v>
      </c>
      <c r="H557" s="21">
        <v>0</v>
      </c>
      <c r="I557" s="21">
        <v>0</v>
      </c>
      <c r="J557" s="21">
        <v>171982</v>
      </c>
      <c r="K557" s="21">
        <v>21505</v>
      </c>
      <c r="L557" s="21">
        <f t="shared" si="73"/>
        <v>193487</v>
      </c>
      <c r="M557" s="21">
        <v>0</v>
      </c>
      <c r="N557" s="21">
        <v>0</v>
      </c>
      <c r="O557" s="21">
        <v>171981.39</v>
      </c>
      <c r="P557" s="21">
        <v>21505</v>
      </c>
      <c r="Q557" s="21">
        <f t="shared" si="74"/>
        <v>193486.39</v>
      </c>
      <c r="R557" s="21">
        <f t="shared" si="75"/>
        <v>0</v>
      </c>
      <c r="S557" s="21">
        <f t="shared" si="76"/>
        <v>0</v>
      </c>
      <c r="T557" s="21">
        <f t="shared" si="77"/>
        <v>0.60999999998603016</v>
      </c>
      <c r="U557" s="21">
        <f t="shared" si="78"/>
        <v>193486.39</v>
      </c>
      <c r="V557" s="21">
        <v>195105</v>
      </c>
      <c r="W557" s="21">
        <v>115635.15</v>
      </c>
      <c r="X557" s="21">
        <f t="shared" si="79"/>
        <v>79469.850000000006</v>
      </c>
      <c r="Y557" s="21">
        <f t="shared" si="80"/>
        <v>59.268163296686396</v>
      </c>
      <c r="Z557" s="21">
        <v>0</v>
      </c>
      <c r="AA557" s="21">
        <v>0</v>
      </c>
      <c r="AB557" s="21">
        <v>0</v>
      </c>
      <c r="AC557" s="21">
        <v>0</v>
      </c>
      <c r="AD557" s="21">
        <v>0</v>
      </c>
    </row>
    <row r="558" spans="1:30" ht="38.25">
      <c r="A558" s="22" t="s">
        <v>450</v>
      </c>
      <c r="B558" s="21">
        <v>0</v>
      </c>
      <c r="C558" s="21">
        <v>0</v>
      </c>
      <c r="D558" s="21">
        <v>0</v>
      </c>
      <c r="E558" s="21">
        <v>171982</v>
      </c>
      <c r="F558" s="21">
        <v>0</v>
      </c>
      <c r="G558" s="21">
        <f t="shared" si="72"/>
        <v>171982</v>
      </c>
      <c r="H558" s="21">
        <v>0</v>
      </c>
      <c r="I558" s="21">
        <v>0</v>
      </c>
      <c r="J558" s="21">
        <v>171982</v>
      </c>
      <c r="K558" s="21">
        <v>0</v>
      </c>
      <c r="L558" s="21">
        <f t="shared" si="73"/>
        <v>171982</v>
      </c>
      <c r="M558" s="21">
        <v>0</v>
      </c>
      <c r="N558" s="21">
        <v>0</v>
      </c>
      <c r="O558" s="21">
        <v>171981.39</v>
      </c>
      <c r="P558" s="21">
        <v>0</v>
      </c>
      <c r="Q558" s="21">
        <f t="shared" si="74"/>
        <v>171981.39</v>
      </c>
      <c r="R558" s="21">
        <f t="shared" si="75"/>
        <v>0</v>
      </c>
      <c r="S558" s="21">
        <f t="shared" si="76"/>
        <v>0</v>
      </c>
      <c r="T558" s="21">
        <f t="shared" si="77"/>
        <v>0.60999999998603016</v>
      </c>
      <c r="U558" s="21">
        <f t="shared" si="78"/>
        <v>171981.39</v>
      </c>
      <c r="V558" s="21">
        <v>173600</v>
      </c>
      <c r="W558" s="21">
        <v>112883.61</v>
      </c>
      <c r="X558" s="21">
        <f t="shared" si="79"/>
        <v>60716.39</v>
      </c>
      <c r="Y558" s="21">
        <f t="shared" si="80"/>
        <v>65.025120967741941</v>
      </c>
      <c r="Z558" s="21">
        <v>0</v>
      </c>
      <c r="AA558" s="21">
        <v>0</v>
      </c>
      <c r="AB558" s="21">
        <v>0</v>
      </c>
      <c r="AC558" s="21">
        <v>0</v>
      </c>
      <c r="AD558" s="21">
        <v>0</v>
      </c>
    </row>
    <row r="559" spans="1:30" ht="38.25">
      <c r="A559" s="22" t="s">
        <v>451</v>
      </c>
      <c r="B559" s="21">
        <v>0</v>
      </c>
      <c r="C559" s="21">
        <v>0</v>
      </c>
      <c r="D559" s="21">
        <v>0</v>
      </c>
      <c r="E559" s="21">
        <v>0</v>
      </c>
      <c r="F559" s="21">
        <v>35410</v>
      </c>
      <c r="G559" s="21">
        <f t="shared" si="72"/>
        <v>35410</v>
      </c>
      <c r="H559" s="21">
        <v>0</v>
      </c>
      <c r="I559" s="21">
        <v>0</v>
      </c>
      <c r="J559" s="21">
        <v>0</v>
      </c>
      <c r="K559" s="21">
        <v>21505</v>
      </c>
      <c r="L559" s="21">
        <f t="shared" si="73"/>
        <v>21505</v>
      </c>
      <c r="M559" s="21">
        <v>0</v>
      </c>
      <c r="N559" s="21">
        <v>0</v>
      </c>
      <c r="O559" s="21">
        <v>0</v>
      </c>
      <c r="P559" s="21">
        <v>21505</v>
      </c>
      <c r="Q559" s="21">
        <f t="shared" si="74"/>
        <v>21505</v>
      </c>
      <c r="R559" s="21">
        <f t="shared" si="75"/>
        <v>0</v>
      </c>
      <c r="S559" s="21">
        <f t="shared" si="76"/>
        <v>0</v>
      </c>
      <c r="T559" s="21">
        <f t="shared" si="77"/>
        <v>0</v>
      </c>
      <c r="U559" s="21">
        <f t="shared" si="78"/>
        <v>21505</v>
      </c>
      <c r="V559" s="21">
        <v>21505</v>
      </c>
      <c r="W559" s="21">
        <v>2751.54</v>
      </c>
      <c r="X559" s="21">
        <f t="shared" si="79"/>
        <v>18753.46</v>
      </c>
      <c r="Y559" s="21">
        <f t="shared" si="80"/>
        <v>12.794884910485935</v>
      </c>
      <c r="Z559" s="21">
        <v>0</v>
      </c>
      <c r="AA559" s="21">
        <v>0</v>
      </c>
      <c r="AB559" s="21">
        <v>0</v>
      </c>
      <c r="AC559" s="21">
        <v>0</v>
      </c>
      <c r="AD559" s="21">
        <v>0</v>
      </c>
    </row>
    <row r="560" spans="1:30" ht="38.25">
      <c r="A560" s="20" t="s">
        <v>46</v>
      </c>
      <c r="B560" s="21">
        <v>0</v>
      </c>
      <c r="C560" s="21">
        <v>474</v>
      </c>
      <c r="D560" s="21">
        <v>127144</v>
      </c>
      <c r="E560" s="21">
        <v>350362</v>
      </c>
      <c r="F560" s="21">
        <v>903891</v>
      </c>
      <c r="G560" s="21">
        <f t="shared" si="72"/>
        <v>1381871</v>
      </c>
      <c r="H560" s="21">
        <v>474</v>
      </c>
      <c r="I560" s="21">
        <v>123807</v>
      </c>
      <c r="J560" s="21">
        <v>267104</v>
      </c>
      <c r="K560" s="21">
        <v>816543</v>
      </c>
      <c r="L560" s="21">
        <f t="shared" si="73"/>
        <v>1207928</v>
      </c>
      <c r="M560" s="21">
        <v>6561.21</v>
      </c>
      <c r="N560" s="21">
        <v>118620.38</v>
      </c>
      <c r="O560" s="21">
        <v>340208.55</v>
      </c>
      <c r="P560" s="21">
        <v>816543</v>
      </c>
      <c r="Q560" s="21">
        <f t="shared" si="74"/>
        <v>1281933.1400000001</v>
      </c>
      <c r="R560" s="21">
        <f t="shared" si="75"/>
        <v>-6087.21</v>
      </c>
      <c r="S560" s="21">
        <f t="shared" si="76"/>
        <v>5186.6199999999953</v>
      </c>
      <c r="T560" s="21">
        <f t="shared" si="77"/>
        <v>-73104.549999999988</v>
      </c>
      <c r="U560" s="21">
        <f t="shared" si="78"/>
        <v>1281933.1400000001</v>
      </c>
      <c r="V560" s="21">
        <v>1314043</v>
      </c>
      <c r="W560" s="21">
        <v>1060653.6000000001</v>
      </c>
      <c r="X560" s="21">
        <f t="shared" si="79"/>
        <v>253389.39999999991</v>
      </c>
      <c r="Y560" s="21">
        <f t="shared" si="80"/>
        <v>80.716810637094838</v>
      </c>
      <c r="Z560" s="21">
        <v>0</v>
      </c>
      <c r="AA560" s="21">
        <v>0</v>
      </c>
      <c r="AB560" s="21">
        <v>0</v>
      </c>
      <c r="AC560" s="21">
        <v>0</v>
      </c>
      <c r="AD560" s="21">
        <v>0</v>
      </c>
    </row>
    <row r="561" spans="1:30" ht="51">
      <c r="A561" s="22" t="s">
        <v>452</v>
      </c>
      <c r="B561" s="21">
        <v>0</v>
      </c>
      <c r="C561" s="21">
        <v>0</v>
      </c>
      <c r="D561" s="21">
        <v>75210</v>
      </c>
      <c r="E561" s="21">
        <v>0</v>
      </c>
      <c r="F561" s="21">
        <v>0</v>
      </c>
      <c r="G561" s="21">
        <f t="shared" si="72"/>
        <v>75210</v>
      </c>
      <c r="H561" s="21">
        <v>0</v>
      </c>
      <c r="I561" s="21">
        <v>75210</v>
      </c>
      <c r="J561" s="21">
        <v>0</v>
      </c>
      <c r="K561" s="21">
        <v>0</v>
      </c>
      <c r="L561" s="21">
        <f t="shared" si="73"/>
        <v>75210</v>
      </c>
      <c r="M561" s="21">
        <v>0</v>
      </c>
      <c r="N561" s="21">
        <v>75209.78</v>
      </c>
      <c r="O561" s="21">
        <v>0</v>
      </c>
      <c r="P561" s="21">
        <v>0</v>
      </c>
      <c r="Q561" s="21">
        <f t="shared" si="74"/>
        <v>75209.78</v>
      </c>
      <c r="R561" s="21">
        <f t="shared" si="75"/>
        <v>0</v>
      </c>
      <c r="S561" s="21">
        <f t="shared" si="76"/>
        <v>0.22000000000116415</v>
      </c>
      <c r="T561" s="21">
        <f t="shared" si="77"/>
        <v>0</v>
      </c>
      <c r="U561" s="21">
        <f t="shared" si="78"/>
        <v>75209.78</v>
      </c>
      <c r="V561" s="21">
        <v>75210</v>
      </c>
      <c r="W561" s="21">
        <v>75209.78</v>
      </c>
      <c r="X561" s="21">
        <f t="shared" si="79"/>
        <v>0.22000000000116415</v>
      </c>
      <c r="Y561" s="21">
        <f t="shared" si="80"/>
        <v>99.999707485706693</v>
      </c>
      <c r="Z561" s="21">
        <v>0</v>
      </c>
      <c r="AA561" s="21">
        <v>0</v>
      </c>
      <c r="AB561" s="21">
        <v>0</v>
      </c>
      <c r="AC561" s="21">
        <v>0</v>
      </c>
      <c r="AD561" s="21">
        <v>0</v>
      </c>
    </row>
    <row r="562" spans="1:30" ht="63.75">
      <c r="A562" s="22" t="s">
        <v>82</v>
      </c>
      <c r="B562" s="21">
        <v>0</v>
      </c>
      <c r="C562" s="21">
        <v>0</v>
      </c>
      <c r="D562" s="21">
        <v>0</v>
      </c>
      <c r="E562" s="21">
        <v>18874</v>
      </c>
      <c r="F562" s="21">
        <v>0</v>
      </c>
      <c r="G562" s="21">
        <f t="shared" si="72"/>
        <v>18874</v>
      </c>
      <c r="H562" s="21">
        <v>0</v>
      </c>
      <c r="I562" s="21">
        <v>0</v>
      </c>
      <c r="J562" s="21">
        <v>18874</v>
      </c>
      <c r="K562" s="21">
        <v>0</v>
      </c>
      <c r="L562" s="21">
        <f t="shared" si="73"/>
        <v>18874</v>
      </c>
      <c r="M562" s="21">
        <v>0</v>
      </c>
      <c r="N562" s="21">
        <v>0</v>
      </c>
      <c r="O562" s="21">
        <v>18062</v>
      </c>
      <c r="P562" s="21">
        <v>0</v>
      </c>
      <c r="Q562" s="21">
        <f t="shared" si="74"/>
        <v>18062</v>
      </c>
      <c r="R562" s="21">
        <f t="shared" si="75"/>
        <v>0</v>
      </c>
      <c r="S562" s="21">
        <f t="shared" si="76"/>
        <v>0</v>
      </c>
      <c r="T562" s="21">
        <f t="shared" si="77"/>
        <v>812</v>
      </c>
      <c r="U562" s="21">
        <f t="shared" si="78"/>
        <v>18062</v>
      </c>
      <c r="V562" s="21">
        <v>18874</v>
      </c>
      <c r="W562" s="21">
        <v>15666.01</v>
      </c>
      <c r="X562" s="21">
        <f t="shared" si="79"/>
        <v>3207.99</v>
      </c>
      <c r="Y562" s="21">
        <f t="shared" si="80"/>
        <v>83.003125993430118</v>
      </c>
      <c r="Z562" s="21">
        <v>0</v>
      </c>
      <c r="AA562" s="21">
        <v>0</v>
      </c>
      <c r="AB562" s="21">
        <v>0</v>
      </c>
      <c r="AC562" s="21">
        <v>0</v>
      </c>
      <c r="AD562" s="21">
        <v>0</v>
      </c>
    </row>
    <row r="563" spans="1:30" ht="25.5">
      <c r="A563" s="22" t="s">
        <v>257</v>
      </c>
      <c r="B563" s="21">
        <v>0</v>
      </c>
      <c r="C563" s="21">
        <v>0</v>
      </c>
      <c r="D563" s="21">
        <v>1238</v>
      </c>
      <c r="E563" s="21">
        <v>0</v>
      </c>
      <c r="F563" s="21">
        <v>0</v>
      </c>
      <c r="G563" s="21">
        <f t="shared" si="72"/>
        <v>1238</v>
      </c>
      <c r="H563" s="21">
        <v>0</v>
      </c>
      <c r="I563" s="21">
        <v>1238</v>
      </c>
      <c r="J563" s="21">
        <v>0</v>
      </c>
      <c r="K563" s="21">
        <v>0</v>
      </c>
      <c r="L563" s="21">
        <f t="shared" si="73"/>
        <v>1238</v>
      </c>
      <c r="M563" s="21">
        <v>0</v>
      </c>
      <c r="N563" s="21">
        <v>1238</v>
      </c>
      <c r="O563" s="21">
        <v>0</v>
      </c>
      <c r="P563" s="21">
        <v>0</v>
      </c>
      <c r="Q563" s="21">
        <f t="shared" si="74"/>
        <v>1238</v>
      </c>
      <c r="R563" s="21">
        <f t="shared" si="75"/>
        <v>0</v>
      </c>
      <c r="S563" s="21">
        <f t="shared" si="76"/>
        <v>0</v>
      </c>
      <c r="T563" s="21">
        <f t="shared" si="77"/>
        <v>0</v>
      </c>
      <c r="U563" s="21">
        <f t="shared" si="78"/>
        <v>1238</v>
      </c>
      <c r="V563" s="21">
        <v>1239</v>
      </c>
      <c r="W563" s="21">
        <v>0</v>
      </c>
      <c r="X563" s="21">
        <f t="shared" si="79"/>
        <v>1239</v>
      </c>
      <c r="Y563" s="21">
        <f t="shared" si="80"/>
        <v>0</v>
      </c>
      <c r="Z563" s="21">
        <v>0</v>
      </c>
      <c r="AA563" s="21">
        <v>0</v>
      </c>
      <c r="AB563" s="21">
        <v>0</v>
      </c>
      <c r="AC563" s="21">
        <v>0</v>
      </c>
      <c r="AD563" s="21">
        <v>0</v>
      </c>
    </row>
    <row r="564" spans="1:30" ht="38.25">
      <c r="A564" s="22" t="s">
        <v>260</v>
      </c>
      <c r="B564" s="21">
        <v>0</v>
      </c>
      <c r="C564" s="21">
        <v>474</v>
      </c>
      <c r="D564" s="21">
        <v>50696</v>
      </c>
      <c r="E564" s="21">
        <v>331488</v>
      </c>
      <c r="F564" s="21">
        <v>15856</v>
      </c>
      <c r="G564" s="21">
        <f t="shared" si="72"/>
        <v>398514</v>
      </c>
      <c r="H564" s="21">
        <v>474</v>
      </c>
      <c r="I564" s="21">
        <v>47359</v>
      </c>
      <c r="J564" s="21">
        <v>248230</v>
      </c>
      <c r="K564" s="21">
        <v>14534</v>
      </c>
      <c r="L564" s="21">
        <f t="shared" si="73"/>
        <v>310597</v>
      </c>
      <c r="M564" s="21">
        <v>6561.21</v>
      </c>
      <c r="N564" s="21">
        <v>42172.6</v>
      </c>
      <c r="O564" s="21">
        <v>322146.55</v>
      </c>
      <c r="P564" s="21">
        <v>14534</v>
      </c>
      <c r="Q564" s="21">
        <f t="shared" si="74"/>
        <v>385414.36</v>
      </c>
      <c r="R564" s="21">
        <f t="shared" si="75"/>
        <v>-6087.21</v>
      </c>
      <c r="S564" s="21">
        <f t="shared" si="76"/>
        <v>5186.4000000000015</v>
      </c>
      <c r="T564" s="21">
        <f t="shared" si="77"/>
        <v>-73916.549999999988</v>
      </c>
      <c r="U564" s="21">
        <f t="shared" si="78"/>
        <v>385414.36</v>
      </c>
      <c r="V564" s="21">
        <v>416711</v>
      </c>
      <c r="W564" s="21">
        <v>201997.24</v>
      </c>
      <c r="X564" s="21">
        <f t="shared" si="79"/>
        <v>214713.76</v>
      </c>
      <c r="Y564" s="21">
        <f t="shared" si="80"/>
        <v>48.47417994725361</v>
      </c>
      <c r="Z564" s="21">
        <v>0</v>
      </c>
      <c r="AA564" s="21">
        <v>0</v>
      </c>
      <c r="AB564" s="21">
        <v>0</v>
      </c>
      <c r="AC564" s="21">
        <v>0</v>
      </c>
      <c r="AD564" s="21">
        <v>0</v>
      </c>
    </row>
    <row r="565" spans="1:30" ht="38.25">
      <c r="A565" s="22" t="s">
        <v>96</v>
      </c>
      <c r="B565" s="21">
        <v>0</v>
      </c>
      <c r="C565" s="21">
        <v>0</v>
      </c>
      <c r="D565" s="21">
        <v>0</v>
      </c>
      <c r="E565" s="21">
        <v>0</v>
      </c>
      <c r="F565" s="21">
        <v>888035</v>
      </c>
      <c r="G565" s="21">
        <f t="shared" si="72"/>
        <v>888035</v>
      </c>
      <c r="H565" s="21">
        <v>0</v>
      </c>
      <c r="I565" s="21">
        <v>0</v>
      </c>
      <c r="J565" s="21">
        <v>0</v>
      </c>
      <c r="K565" s="21">
        <v>802009</v>
      </c>
      <c r="L565" s="21">
        <f t="shared" si="73"/>
        <v>802009</v>
      </c>
      <c r="M565" s="21">
        <v>0</v>
      </c>
      <c r="N565" s="21">
        <v>0</v>
      </c>
      <c r="O565" s="21">
        <v>0</v>
      </c>
      <c r="P565" s="21">
        <v>802009</v>
      </c>
      <c r="Q565" s="21">
        <f t="shared" si="74"/>
        <v>802009</v>
      </c>
      <c r="R565" s="21">
        <f t="shared" si="75"/>
        <v>0</v>
      </c>
      <c r="S565" s="21">
        <f t="shared" si="76"/>
        <v>0</v>
      </c>
      <c r="T565" s="21">
        <f t="shared" si="77"/>
        <v>0</v>
      </c>
      <c r="U565" s="21">
        <f t="shared" si="78"/>
        <v>802009</v>
      </c>
      <c r="V565" s="21">
        <v>802009</v>
      </c>
      <c r="W565" s="21">
        <v>767780.57</v>
      </c>
      <c r="X565" s="21">
        <f t="shared" si="79"/>
        <v>34228.430000000051</v>
      </c>
      <c r="Y565" s="21">
        <f t="shared" si="80"/>
        <v>95.732163853522835</v>
      </c>
      <c r="Z565" s="21">
        <v>0</v>
      </c>
      <c r="AA565" s="21">
        <v>0</v>
      </c>
      <c r="AB565" s="21">
        <v>0</v>
      </c>
      <c r="AC565" s="21">
        <v>0</v>
      </c>
      <c r="AD565" s="21">
        <v>0</v>
      </c>
    </row>
    <row r="566" spans="1:30" ht="51">
      <c r="A566" s="20" t="s">
        <v>65</v>
      </c>
      <c r="B566" s="21">
        <v>0</v>
      </c>
      <c r="C566" s="21">
        <v>0</v>
      </c>
      <c r="D566" s="21">
        <v>0</v>
      </c>
      <c r="E566" s="21">
        <v>0</v>
      </c>
      <c r="F566" s="21">
        <v>2917963</v>
      </c>
      <c r="G566" s="21">
        <f t="shared" si="72"/>
        <v>2917963</v>
      </c>
      <c r="H566" s="21">
        <v>0</v>
      </c>
      <c r="I566" s="21">
        <v>0</v>
      </c>
      <c r="J566" s="21">
        <v>0</v>
      </c>
      <c r="K566" s="21">
        <v>1401482</v>
      </c>
      <c r="L566" s="21">
        <f t="shared" si="73"/>
        <v>1401482</v>
      </c>
      <c r="M566" s="21">
        <v>0</v>
      </c>
      <c r="N566" s="21">
        <v>0</v>
      </c>
      <c r="O566" s="21">
        <v>0</v>
      </c>
      <c r="P566" s="21">
        <v>1401482</v>
      </c>
      <c r="Q566" s="21">
        <f t="shared" si="74"/>
        <v>1401482</v>
      </c>
      <c r="R566" s="21">
        <f t="shared" si="75"/>
        <v>0</v>
      </c>
      <c r="S566" s="21">
        <f t="shared" si="76"/>
        <v>0</v>
      </c>
      <c r="T566" s="21">
        <f t="shared" si="77"/>
        <v>0</v>
      </c>
      <c r="U566" s="21">
        <f t="shared" si="78"/>
        <v>1401482</v>
      </c>
      <c r="V566" s="21">
        <v>1401482</v>
      </c>
      <c r="W566" s="21">
        <v>238397.8</v>
      </c>
      <c r="X566" s="21">
        <f t="shared" si="79"/>
        <v>1163084.2</v>
      </c>
      <c r="Y566" s="21">
        <f t="shared" si="80"/>
        <v>17.01040755428896</v>
      </c>
      <c r="Z566" s="21">
        <v>0</v>
      </c>
      <c r="AA566" s="21">
        <v>0</v>
      </c>
      <c r="AB566" s="21">
        <v>0</v>
      </c>
      <c r="AC566" s="21">
        <v>0</v>
      </c>
      <c r="AD566" s="21">
        <v>0</v>
      </c>
    </row>
    <row r="567" spans="1:30" ht="51">
      <c r="A567" s="22" t="s">
        <v>453</v>
      </c>
      <c r="B567" s="21">
        <v>0</v>
      </c>
      <c r="C567" s="21">
        <v>0</v>
      </c>
      <c r="D567" s="21">
        <v>0</v>
      </c>
      <c r="E567" s="21">
        <v>0</v>
      </c>
      <c r="F567" s="21">
        <v>2917963</v>
      </c>
      <c r="G567" s="21">
        <f t="shared" si="72"/>
        <v>2917963</v>
      </c>
      <c r="H567" s="21">
        <v>0</v>
      </c>
      <c r="I567" s="21">
        <v>0</v>
      </c>
      <c r="J567" s="21">
        <v>0</v>
      </c>
      <c r="K567" s="21">
        <v>1401482</v>
      </c>
      <c r="L567" s="21">
        <f t="shared" si="73"/>
        <v>1401482</v>
      </c>
      <c r="M567" s="21">
        <v>0</v>
      </c>
      <c r="N567" s="21">
        <v>0</v>
      </c>
      <c r="O567" s="21">
        <v>0</v>
      </c>
      <c r="P567" s="21">
        <v>1401482</v>
      </c>
      <c r="Q567" s="21">
        <f t="shared" si="74"/>
        <v>1401482</v>
      </c>
      <c r="R567" s="21">
        <f t="shared" si="75"/>
        <v>0</v>
      </c>
      <c r="S567" s="21">
        <f t="shared" si="76"/>
        <v>0</v>
      </c>
      <c r="T567" s="21">
        <f t="shared" si="77"/>
        <v>0</v>
      </c>
      <c r="U567" s="21">
        <f t="shared" si="78"/>
        <v>1401482</v>
      </c>
      <c r="V567" s="21">
        <v>1401482</v>
      </c>
      <c r="W567" s="21">
        <v>238397.8</v>
      </c>
      <c r="X567" s="21">
        <f t="shared" si="79"/>
        <v>1163084.2</v>
      </c>
      <c r="Y567" s="21">
        <f t="shared" si="80"/>
        <v>17.01040755428896</v>
      </c>
      <c r="Z567" s="21">
        <v>0</v>
      </c>
      <c r="AA567" s="21">
        <v>0</v>
      </c>
      <c r="AB567" s="21">
        <v>0</v>
      </c>
      <c r="AC567" s="21">
        <v>0</v>
      </c>
      <c r="AD567" s="21">
        <v>0</v>
      </c>
    </row>
    <row r="568" spans="1:30" ht="25.5">
      <c r="A568" s="20" t="s">
        <v>49</v>
      </c>
      <c r="B568" s="21">
        <v>0</v>
      </c>
      <c r="C568" s="21">
        <v>0</v>
      </c>
      <c r="D568" s="21">
        <v>88093</v>
      </c>
      <c r="E568" s="21">
        <v>0</v>
      </c>
      <c r="F568" s="21">
        <v>1500</v>
      </c>
      <c r="G568" s="21">
        <f t="shared" si="72"/>
        <v>89593</v>
      </c>
      <c r="H568" s="21">
        <v>0</v>
      </c>
      <c r="I568" s="21">
        <v>87293</v>
      </c>
      <c r="J568" s="21">
        <v>0</v>
      </c>
      <c r="K568" s="21">
        <v>1500</v>
      </c>
      <c r="L568" s="21">
        <f t="shared" si="73"/>
        <v>88793</v>
      </c>
      <c r="M568" s="21">
        <v>0</v>
      </c>
      <c r="N568" s="21">
        <v>44659.98</v>
      </c>
      <c r="O568" s="21">
        <v>0</v>
      </c>
      <c r="P568" s="21">
        <v>1500</v>
      </c>
      <c r="Q568" s="21">
        <f t="shared" si="74"/>
        <v>46159.98</v>
      </c>
      <c r="R568" s="21">
        <f t="shared" si="75"/>
        <v>0</v>
      </c>
      <c r="S568" s="21">
        <f t="shared" si="76"/>
        <v>42633.02</v>
      </c>
      <c r="T568" s="21">
        <f t="shared" si="77"/>
        <v>0</v>
      </c>
      <c r="U568" s="21">
        <f t="shared" si="78"/>
        <v>46159.98</v>
      </c>
      <c r="V568" s="21">
        <v>88995</v>
      </c>
      <c r="W568" s="21">
        <v>38347.33</v>
      </c>
      <c r="X568" s="21">
        <f t="shared" si="79"/>
        <v>50647.67</v>
      </c>
      <c r="Y568" s="21">
        <f t="shared" si="80"/>
        <v>43.089308388111689</v>
      </c>
      <c r="Z568" s="21">
        <v>0</v>
      </c>
      <c r="AA568" s="21">
        <v>0</v>
      </c>
      <c r="AB568" s="21">
        <v>0</v>
      </c>
      <c r="AC568" s="21">
        <v>0</v>
      </c>
      <c r="AD568" s="21">
        <v>0</v>
      </c>
    </row>
    <row r="569" spans="1:30" ht="25.5">
      <c r="A569" s="22" t="s">
        <v>454</v>
      </c>
      <c r="B569" s="21">
        <v>0</v>
      </c>
      <c r="C569" s="21">
        <v>0</v>
      </c>
      <c r="D569" s="21">
        <v>88093</v>
      </c>
      <c r="E569" s="21">
        <v>0</v>
      </c>
      <c r="F569" s="21">
        <v>1500</v>
      </c>
      <c r="G569" s="21">
        <f t="shared" si="72"/>
        <v>89593</v>
      </c>
      <c r="H569" s="21">
        <v>0</v>
      </c>
      <c r="I569" s="21">
        <v>87293</v>
      </c>
      <c r="J569" s="21">
        <v>0</v>
      </c>
      <c r="K569" s="21">
        <v>1500</v>
      </c>
      <c r="L569" s="21">
        <f t="shared" si="73"/>
        <v>88793</v>
      </c>
      <c r="M569" s="21">
        <v>0</v>
      </c>
      <c r="N569" s="21">
        <v>44659.98</v>
      </c>
      <c r="O569" s="21">
        <v>0</v>
      </c>
      <c r="P569" s="21">
        <v>1500</v>
      </c>
      <c r="Q569" s="21">
        <f t="shared" si="74"/>
        <v>46159.98</v>
      </c>
      <c r="R569" s="21">
        <f t="shared" si="75"/>
        <v>0</v>
      </c>
      <c r="S569" s="21">
        <f t="shared" si="76"/>
        <v>42633.02</v>
      </c>
      <c r="T569" s="21">
        <f t="shared" si="77"/>
        <v>0</v>
      </c>
      <c r="U569" s="21">
        <f t="shared" si="78"/>
        <v>46159.98</v>
      </c>
      <c r="V569" s="21">
        <v>88995</v>
      </c>
      <c r="W569" s="21">
        <v>38347.33</v>
      </c>
      <c r="X569" s="21">
        <f t="shared" si="79"/>
        <v>50647.67</v>
      </c>
      <c r="Y569" s="21">
        <f t="shared" si="80"/>
        <v>43.089308388111689</v>
      </c>
      <c r="Z569" s="21">
        <v>0</v>
      </c>
      <c r="AA569" s="21">
        <v>0</v>
      </c>
      <c r="AB569" s="21">
        <v>0</v>
      </c>
      <c r="AC569" s="21">
        <v>0</v>
      </c>
      <c r="AD569" s="21">
        <v>0</v>
      </c>
    </row>
    <row r="570" spans="1:30" ht="25.5">
      <c r="A570" s="20" t="s">
        <v>87</v>
      </c>
      <c r="B570" s="21">
        <v>0</v>
      </c>
      <c r="C570" s="21">
        <v>7591</v>
      </c>
      <c r="D570" s="21">
        <v>0</v>
      </c>
      <c r="E570" s="21">
        <v>2500</v>
      </c>
      <c r="F570" s="21">
        <v>3018536</v>
      </c>
      <c r="G570" s="21">
        <f t="shared" si="72"/>
        <v>3028627</v>
      </c>
      <c r="H570" s="21">
        <v>6963</v>
      </c>
      <c r="I570" s="21">
        <v>0</v>
      </c>
      <c r="J570" s="21">
        <v>2500</v>
      </c>
      <c r="K570" s="21">
        <v>2770338</v>
      </c>
      <c r="L570" s="21">
        <f t="shared" si="73"/>
        <v>2779801</v>
      </c>
      <c r="M570" s="21">
        <v>87.46</v>
      </c>
      <c r="N570" s="21">
        <v>0</v>
      </c>
      <c r="O570" s="21">
        <v>1250</v>
      </c>
      <c r="P570" s="21">
        <v>2770338</v>
      </c>
      <c r="Q570" s="21">
        <f t="shared" si="74"/>
        <v>2771675.46</v>
      </c>
      <c r="R570" s="21">
        <f t="shared" si="75"/>
        <v>6875.54</v>
      </c>
      <c r="S570" s="21">
        <f t="shared" si="76"/>
        <v>0</v>
      </c>
      <c r="T570" s="21">
        <f t="shared" si="77"/>
        <v>1250</v>
      </c>
      <c r="U570" s="21">
        <f t="shared" si="78"/>
        <v>2771675.46</v>
      </c>
      <c r="V570" s="21">
        <v>2792040</v>
      </c>
      <c r="W570" s="21">
        <v>2772260.47</v>
      </c>
      <c r="X570" s="21">
        <f t="shared" si="79"/>
        <v>19779.529999999795</v>
      </c>
      <c r="Y570" s="21">
        <f t="shared" si="80"/>
        <v>99.291574261113752</v>
      </c>
      <c r="Z570" s="21">
        <v>0</v>
      </c>
      <c r="AA570" s="21">
        <v>0</v>
      </c>
      <c r="AB570" s="21">
        <v>0</v>
      </c>
      <c r="AC570" s="21">
        <v>0</v>
      </c>
      <c r="AD570" s="21">
        <v>0</v>
      </c>
    </row>
    <row r="571" spans="1:30" ht="25.5">
      <c r="A571" s="20" t="s">
        <v>51</v>
      </c>
      <c r="B571" s="21">
        <v>0</v>
      </c>
      <c r="C571" s="21">
        <v>0</v>
      </c>
      <c r="D571" s="21">
        <v>0</v>
      </c>
      <c r="E571" s="21">
        <v>0</v>
      </c>
      <c r="F571" s="21">
        <v>2215110</v>
      </c>
      <c r="G571" s="21">
        <f t="shared" si="72"/>
        <v>2215110</v>
      </c>
      <c r="H571" s="21">
        <v>0</v>
      </c>
      <c r="I571" s="21">
        <v>0</v>
      </c>
      <c r="J571" s="21">
        <v>0</v>
      </c>
      <c r="K571" s="21">
        <v>2017917</v>
      </c>
      <c r="L571" s="21">
        <f t="shared" si="73"/>
        <v>2017917</v>
      </c>
      <c r="M571" s="21">
        <v>0</v>
      </c>
      <c r="N571" s="21">
        <v>0</v>
      </c>
      <c r="O571" s="21">
        <v>0</v>
      </c>
      <c r="P571" s="21">
        <v>2017917</v>
      </c>
      <c r="Q571" s="21">
        <f t="shared" si="74"/>
        <v>2017917</v>
      </c>
      <c r="R571" s="21">
        <f t="shared" si="75"/>
        <v>0</v>
      </c>
      <c r="S571" s="21">
        <f t="shared" si="76"/>
        <v>0</v>
      </c>
      <c r="T571" s="21">
        <f t="shared" si="77"/>
        <v>0</v>
      </c>
      <c r="U571" s="21">
        <f t="shared" si="78"/>
        <v>2017917</v>
      </c>
      <c r="V571" s="21">
        <v>2017917</v>
      </c>
      <c r="W571" s="21">
        <v>1721330.55</v>
      </c>
      <c r="X571" s="21">
        <f t="shared" si="79"/>
        <v>296586.44999999995</v>
      </c>
      <c r="Y571" s="21">
        <f t="shared" si="80"/>
        <v>85.302346429511218</v>
      </c>
      <c r="Z571" s="21">
        <v>0</v>
      </c>
      <c r="AA571" s="21">
        <v>0</v>
      </c>
      <c r="AB571" s="21">
        <v>0</v>
      </c>
      <c r="AC571" s="21">
        <v>0</v>
      </c>
      <c r="AD571" s="21">
        <v>0</v>
      </c>
    </row>
    <row r="572" spans="1:30" s="19" customFormat="1">
      <c r="A572" s="17" t="s">
        <v>455</v>
      </c>
      <c r="B572" s="18">
        <v>0</v>
      </c>
      <c r="C572" s="18">
        <v>182000</v>
      </c>
      <c r="D572" s="18">
        <v>0</v>
      </c>
      <c r="E572" s="18">
        <v>34000</v>
      </c>
      <c r="F572" s="18">
        <v>5997307</v>
      </c>
      <c r="G572" s="18">
        <f t="shared" si="72"/>
        <v>6213307</v>
      </c>
      <c r="H572" s="18">
        <v>182000</v>
      </c>
      <c r="I572" s="18">
        <v>0</v>
      </c>
      <c r="J572" s="18">
        <v>34000</v>
      </c>
      <c r="K572" s="18">
        <v>5541770</v>
      </c>
      <c r="L572" s="18">
        <f t="shared" si="73"/>
        <v>5757770</v>
      </c>
      <c r="M572" s="18">
        <v>197791.2</v>
      </c>
      <c r="N572" s="18">
        <v>0</v>
      </c>
      <c r="O572" s="18">
        <v>34000</v>
      </c>
      <c r="P572" s="18">
        <v>5541770</v>
      </c>
      <c r="Q572" s="18">
        <f t="shared" si="74"/>
        <v>5773561.2000000002</v>
      </c>
      <c r="R572" s="18">
        <f t="shared" si="75"/>
        <v>-15791.200000000012</v>
      </c>
      <c r="S572" s="18">
        <f t="shared" si="76"/>
        <v>0</v>
      </c>
      <c r="T572" s="18">
        <f t="shared" si="77"/>
        <v>0</v>
      </c>
      <c r="U572" s="18">
        <f t="shared" si="78"/>
        <v>5773561.2000000002</v>
      </c>
      <c r="V572" s="18">
        <v>5757770</v>
      </c>
      <c r="W572" s="18">
        <v>5344080.2699999996</v>
      </c>
      <c r="X572" s="18">
        <f t="shared" si="79"/>
        <v>413689.73000000045</v>
      </c>
      <c r="Y572" s="18">
        <f t="shared" si="80"/>
        <v>92.815104979879365</v>
      </c>
      <c r="Z572" s="18">
        <v>0</v>
      </c>
      <c r="AA572" s="18">
        <v>0</v>
      </c>
      <c r="AB572" s="18">
        <v>0</v>
      </c>
      <c r="AC572" s="18">
        <v>0</v>
      </c>
      <c r="AD572" s="18">
        <v>0</v>
      </c>
    </row>
    <row r="573" spans="1:30">
      <c r="A573" s="20" t="s">
        <v>456</v>
      </c>
      <c r="B573" s="21">
        <v>0</v>
      </c>
      <c r="C573" s="21">
        <v>182000</v>
      </c>
      <c r="D573" s="21">
        <v>0</v>
      </c>
      <c r="E573" s="21">
        <v>34000</v>
      </c>
      <c r="F573" s="21">
        <v>5917307</v>
      </c>
      <c r="G573" s="21">
        <f t="shared" si="72"/>
        <v>6133307</v>
      </c>
      <c r="H573" s="21">
        <v>182000</v>
      </c>
      <c r="I573" s="21">
        <v>0</v>
      </c>
      <c r="J573" s="21">
        <v>34000</v>
      </c>
      <c r="K573" s="21">
        <v>5462970</v>
      </c>
      <c r="L573" s="21">
        <f t="shared" si="73"/>
        <v>5678970</v>
      </c>
      <c r="M573" s="21">
        <v>197791.2</v>
      </c>
      <c r="N573" s="21">
        <v>0</v>
      </c>
      <c r="O573" s="21">
        <v>34000</v>
      </c>
      <c r="P573" s="21">
        <v>5462970</v>
      </c>
      <c r="Q573" s="21">
        <f t="shared" si="74"/>
        <v>5694761.2000000002</v>
      </c>
      <c r="R573" s="21">
        <f t="shared" si="75"/>
        <v>-15791.200000000012</v>
      </c>
      <c r="S573" s="21">
        <f t="shared" si="76"/>
        <v>0</v>
      </c>
      <c r="T573" s="21">
        <f t="shared" si="77"/>
        <v>0</v>
      </c>
      <c r="U573" s="21">
        <f t="shared" si="78"/>
        <v>5694761.2000000002</v>
      </c>
      <c r="V573" s="21">
        <v>5678970</v>
      </c>
      <c r="W573" s="21">
        <v>5300357.55</v>
      </c>
      <c r="X573" s="21">
        <f t="shared" si="79"/>
        <v>378612.45000000019</v>
      </c>
      <c r="Y573" s="21">
        <f t="shared" si="80"/>
        <v>93.333078885783863</v>
      </c>
      <c r="Z573" s="21">
        <v>0</v>
      </c>
      <c r="AA573" s="21">
        <v>0</v>
      </c>
      <c r="AB573" s="21">
        <v>0</v>
      </c>
      <c r="AC573" s="21">
        <v>0</v>
      </c>
      <c r="AD573" s="21">
        <v>0</v>
      </c>
    </row>
    <row r="574" spans="1:30" ht="25.5">
      <c r="A574" s="20" t="s">
        <v>43</v>
      </c>
      <c r="B574" s="21">
        <v>0</v>
      </c>
      <c r="C574" s="21">
        <v>0</v>
      </c>
      <c r="D574" s="21">
        <v>0</v>
      </c>
      <c r="E574" s="21">
        <v>0</v>
      </c>
      <c r="F574" s="21">
        <v>80000</v>
      </c>
      <c r="G574" s="21">
        <f t="shared" si="72"/>
        <v>80000</v>
      </c>
      <c r="H574" s="21">
        <v>0</v>
      </c>
      <c r="I574" s="21">
        <v>0</v>
      </c>
      <c r="J574" s="21">
        <v>0</v>
      </c>
      <c r="K574" s="21">
        <v>78800</v>
      </c>
      <c r="L574" s="21">
        <f t="shared" si="73"/>
        <v>78800</v>
      </c>
      <c r="M574" s="21">
        <v>0</v>
      </c>
      <c r="N574" s="21">
        <v>0</v>
      </c>
      <c r="O574" s="21">
        <v>0</v>
      </c>
      <c r="P574" s="21">
        <v>78800</v>
      </c>
      <c r="Q574" s="21">
        <f t="shared" si="74"/>
        <v>78800</v>
      </c>
      <c r="R574" s="21">
        <f t="shared" si="75"/>
        <v>0</v>
      </c>
      <c r="S574" s="21">
        <f t="shared" si="76"/>
        <v>0</v>
      </c>
      <c r="T574" s="21">
        <f t="shared" si="77"/>
        <v>0</v>
      </c>
      <c r="U574" s="21">
        <f t="shared" si="78"/>
        <v>78800</v>
      </c>
      <c r="V574" s="21">
        <v>78800</v>
      </c>
      <c r="W574" s="21">
        <v>43722.720000000001</v>
      </c>
      <c r="X574" s="21">
        <f t="shared" si="79"/>
        <v>35077.279999999999</v>
      </c>
      <c r="Y574" s="21">
        <f t="shared" si="80"/>
        <v>55.485685279187827</v>
      </c>
      <c r="Z574" s="21">
        <v>0</v>
      </c>
      <c r="AA574" s="21">
        <v>0</v>
      </c>
      <c r="AB574" s="21">
        <v>0</v>
      </c>
      <c r="AC574" s="21">
        <v>0</v>
      </c>
      <c r="AD574" s="21">
        <v>0</v>
      </c>
    </row>
    <row r="575" spans="1:30" ht="25.5">
      <c r="A575" s="22" t="s">
        <v>44</v>
      </c>
      <c r="B575" s="21">
        <v>0</v>
      </c>
      <c r="C575" s="21">
        <v>0</v>
      </c>
      <c r="D575" s="21">
        <v>0</v>
      </c>
      <c r="E575" s="21">
        <v>0</v>
      </c>
      <c r="F575" s="21">
        <v>80000</v>
      </c>
      <c r="G575" s="21">
        <f t="shared" si="72"/>
        <v>80000</v>
      </c>
      <c r="H575" s="21">
        <v>0</v>
      </c>
      <c r="I575" s="21">
        <v>0</v>
      </c>
      <c r="J575" s="21">
        <v>0</v>
      </c>
      <c r="K575" s="21">
        <v>78800</v>
      </c>
      <c r="L575" s="21">
        <f t="shared" si="73"/>
        <v>78800</v>
      </c>
      <c r="M575" s="21">
        <v>0</v>
      </c>
      <c r="N575" s="21">
        <v>0</v>
      </c>
      <c r="O575" s="21">
        <v>0</v>
      </c>
      <c r="P575" s="21">
        <v>78800</v>
      </c>
      <c r="Q575" s="21">
        <f t="shared" si="74"/>
        <v>78800</v>
      </c>
      <c r="R575" s="21">
        <f t="shared" si="75"/>
        <v>0</v>
      </c>
      <c r="S575" s="21">
        <f t="shared" si="76"/>
        <v>0</v>
      </c>
      <c r="T575" s="21">
        <f t="shared" si="77"/>
        <v>0</v>
      </c>
      <c r="U575" s="21">
        <f t="shared" si="78"/>
        <v>78800</v>
      </c>
      <c r="V575" s="21">
        <v>78800</v>
      </c>
      <c r="W575" s="21">
        <v>43722.720000000001</v>
      </c>
      <c r="X575" s="21">
        <f t="shared" si="79"/>
        <v>35077.279999999999</v>
      </c>
      <c r="Y575" s="21">
        <f t="shared" si="80"/>
        <v>55.485685279187827</v>
      </c>
      <c r="Z575" s="21">
        <v>0</v>
      </c>
      <c r="AA575" s="21">
        <v>0</v>
      </c>
      <c r="AB575" s="21">
        <v>0</v>
      </c>
      <c r="AC575" s="21">
        <v>0</v>
      </c>
      <c r="AD575" s="21">
        <v>0</v>
      </c>
    </row>
    <row r="576" spans="1:30" s="19" customFormat="1">
      <c r="A576" s="17" t="s">
        <v>457</v>
      </c>
      <c r="B576" s="18">
        <v>0</v>
      </c>
      <c r="C576" s="18">
        <v>0</v>
      </c>
      <c r="D576" s="18">
        <v>7000</v>
      </c>
      <c r="E576" s="18">
        <v>5613</v>
      </c>
      <c r="F576" s="18">
        <v>1471367</v>
      </c>
      <c r="G576" s="18">
        <f t="shared" si="72"/>
        <v>1483980</v>
      </c>
      <c r="H576" s="18">
        <v>0</v>
      </c>
      <c r="I576" s="18">
        <v>7000</v>
      </c>
      <c r="J576" s="18">
        <v>5613</v>
      </c>
      <c r="K576" s="18">
        <v>1020649</v>
      </c>
      <c r="L576" s="18">
        <f t="shared" si="73"/>
        <v>1033262</v>
      </c>
      <c r="M576" s="18">
        <v>0</v>
      </c>
      <c r="N576" s="18">
        <v>5950</v>
      </c>
      <c r="O576" s="18">
        <v>5613</v>
      </c>
      <c r="P576" s="18">
        <v>1020649</v>
      </c>
      <c r="Q576" s="18">
        <f t="shared" si="74"/>
        <v>1032212</v>
      </c>
      <c r="R576" s="18">
        <f t="shared" si="75"/>
        <v>0</v>
      </c>
      <c r="S576" s="18">
        <f t="shared" si="76"/>
        <v>1050</v>
      </c>
      <c r="T576" s="18">
        <f t="shared" si="77"/>
        <v>0</v>
      </c>
      <c r="U576" s="18">
        <f t="shared" si="78"/>
        <v>1032212</v>
      </c>
      <c r="V576" s="18">
        <v>1031357</v>
      </c>
      <c r="W576" s="18">
        <v>809321.55</v>
      </c>
      <c r="X576" s="18">
        <f t="shared" si="79"/>
        <v>222035.44999999995</v>
      </c>
      <c r="Y576" s="18">
        <f t="shared" si="80"/>
        <v>78.471523439507379</v>
      </c>
      <c r="Z576" s="18">
        <v>0</v>
      </c>
      <c r="AA576" s="18">
        <v>0</v>
      </c>
      <c r="AB576" s="18">
        <v>0</v>
      </c>
      <c r="AC576" s="18">
        <v>0</v>
      </c>
      <c r="AD576" s="18">
        <v>0</v>
      </c>
    </row>
    <row r="577" spans="1:30" ht="25.5">
      <c r="A577" s="20" t="s">
        <v>458</v>
      </c>
      <c r="B577" s="21">
        <v>0</v>
      </c>
      <c r="C577" s="21">
        <v>0</v>
      </c>
      <c r="D577" s="21">
        <v>0</v>
      </c>
      <c r="E577" s="21">
        <v>0</v>
      </c>
      <c r="F577" s="21">
        <v>1471367</v>
      </c>
      <c r="G577" s="21">
        <f t="shared" si="72"/>
        <v>1471367</v>
      </c>
      <c r="H577" s="21">
        <v>0</v>
      </c>
      <c r="I577" s="21">
        <v>0</v>
      </c>
      <c r="J577" s="21">
        <v>0</v>
      </c>
      <c r="K577" s="21">
        <v>1020649</v>
      </c>
      <c r="L577" s="21">
        <f t="shared" si="73"/>
        <v>1020649</v>
      </c>
      <c r="M577" s="21">
        <v>0</v>
      </c>
      <c r="N577" s="21">
        <v>0</v>
      </c>
      <c r="O577" s="21">
        <v>0</v>
      </c>
      <c r="P577" s="21">
        <v>1020649</v>
      </c>
      <c r="Q577" s="21">
        <f t="shared" si="74"/>
        <v>1020649</v>
      </c>
      <c r="R577" s="21">
        <f t="shared" si="75"/>
        <v>0</v>
      </c>
      <c r="S577" s="21">
        <f t="shared" si="76"/>
        <v>0</v>
      </c>
      <c r="T577" s="21">
        <f t="shared" si="77"/>
        <v>0</v>
      </c>
      <c r="U577" s="21">
        <f t="shared" si="78"/>
        <v>1020649</v>
      </c>
      <c r="V577" s="21">
        <v>1020649</v>
      </c>
      <c r="W577" s="21">
        <v>801378.24</v>
      </c>
      <c r="X577" s="21">
        <f t="shared" si="79"/>
        <v>219270.76</v>
      </c>
      <c r="Y577" s="21">
        <f t="shared" si="80"/>
        <v>78.516536047162148</v>
      </c>
      <c r="Z577" s="21">
        <v>0</v>
      </c>
      <c r="AA577" s="21">
        <v>0</v>
      </c>
      <c r="AB577" s="21">
        <v>0</v>
      </c>
      <c r="AC577" s="21">
        <v>0</v>
      </c>
      <c r="AD577" s="21">
        <v>0</v>
      </c>
    </row>
    <row r="578" spans="1:30" ht="38.25">
      <c r="A578" s="20" t="s">
        <v>46</v>
      </c>
      <c r="B578" s="21">
        <v>0</v>
      </c>
      <c r="C578" s="21">
        <v>0</v>
      </c>
      <c r="D578" s="21">
        <v>0</v>
      </c>
      <c r="E578" s="21">
        <v>5613</v>
      </c>
      <c r="F578" s="21">
        <v>0</v>
      </c>
      <c r="G578" s="21">
        <f t="shared" si="72"/>
        <v>5613</v>
      </c>
      <c r="H578" s="21">
        <v>0</v>
      </c>
      <c r="I578" s="21">
        <v>0</v>
      </c>
      <c r="J578" s="21">
        <v>5613</v>
      </c>
      <c r="K578" s="21">
        <v>0</v>
      </c>
      <c r="L578" s="21">
        <f t="shared" si="73"/>
        <v>5613</v>
      </c>
      <c r="M578" s="21">
        <v>0</v>
      </c>
      <c r="N578" s="21">
        <v>0</v>
      </c>
      <c r="O578" s="21">
        <v>5613</v>
      </c>
      <c r="P578" s="21">
        <v>0</v>
      </c>
      <c r="Q578" s="21">
        <f t="shared" si="74"/>
        <v>5613</v>
      </c>
      <c r="R578" s="21">
        <f t="shared" si="75"/>
        <v>0</v>
      </c>
      <c r="S578" s="21">
        <f t="shared" si="76"/>
        <v>0</v>
      </c>
      <c r="T578" s="21">
        <f t="shared" si="77"/>
        <v>0</v>
      </c>
      <c r="U578" s="21">
        <f t="shared" si="78"/>
        <v>5613</v>
      </c>
      <c r="V578" s="21">
        <v>2579</v>
      </c>
      <c r="W578" s="21">
        <v>903.23</v>
      </c>
      <c r="X578" s="21">
        <f t="shared" si="79"/>
        <v>1675.77</v>
      </c>
      <c r="Y578" s="21">
        <f t="shared" si="80"/>
        <v>35.022489336952304</v>
      </c>
      <c r="Z578" s="21">
        <v>0</v>
      </c>
      <c r="AA578" s="21">
        <v>0</v>
      </c>
      <c r="AB578" s="21">
        <v>0</v>
      </c>
      <c r="AC578" s="21">
        <v>0</v>
      </c>
      <c r="AD578" s="21">
        <v>0</v>
      </c>
    </row>
    <row r="579" spans="1:30" ht="63.75">
      <c r="A579" s="22" t="s">
        <v>82</v>
      </c>
      <c r="B579" s="21">
        <v>0</v>
      </c>
      <c r="C579" s="21">
        <v>0</v>
      </c>
      <c r="D579" s="21">
        <v>0</v>
      </c>
      <c r="E579" s="21">
        <v>5613</v>
      </c>
      <c r="F579" s="21">
        <v>0</v>
      </c>
      <c r="G579" s="21">
        <f t="shared" si="72"/>
        <v>5613</v>
      </c>
      <c r="H579" s="21">
        <v>0</v>
      </c>
      <c r="I579" s="21">
        <v>0</v>
      </c>
      <c r="J579" s="21">
        <v>5613</v>
      </c>
      <c r="K579" s="21">
        <v>0</v>
      </c>
      <c r="L579" s="21">
        <f t="shared" si="73"/>
        <v>5613</v>
      </c>
      <c r="M579" s="21">
        <v>0</v>
      </c>
      <c r="N579" s="21">
        <v>0</v>
      </c>
      <c r="O579" s="21">
        <v>5613</v>
      </c>
      <c r="P579" s="21">
        <v>0</v>
      </c>
      <c r="Q579" s="21">
        <f t="shared" si="74"/>
        <v>5613</v>
      </c>
      <c r="R579" s="21">
        <f t="shared" si="75"/>
        <v>0</v>
      </c>
      <c r="S579" s="21">
        <f t="shared" si="76"/>
        <v>0</v>
      </c>
      <c r="T579" s="21">
        <f t="shared" si="77"/>
        <v>0</v>
      </c>
      <c r="U579" s="21">
        <f t="shared" si="78"/>
        <v>5613</v>
      </c>
      <c r="V579" s="21">
        <v>2579</v>
      </c>
      <c r="W579" s="21">
        <v>903.23</v>
      </c>
      <c r="X579" s="21">
        <f t="shared" si="79"/>
        <v>1675.77</v>
      </c>
      <c r="Y579" s="21">
        <f t="shared" si="80"/>
        <v>35.022489336952304</v>
      </c>
      <c r="Z579" s="21">
        <v>0</v>
      </c>
      <c r="AA579" s="21">
        <v>0</v>
      </c>
      <c r="AB579" s="21">
        <v>0</v>
      </c>
      <c r="AC579" s="21">
        <v>0</v>
      </c>
      <c r="AD579" s="21">
        <v>0</v>
      </c>
    </row>
    <row r="580" spans="1:30" ht="25.5">
      <c r="A580" s="20" t="s">
        <v>49</v>
      </c>
      <c r="B580" s="21">
        <v>0</v>
      </c>
      <c r="C580" s="21">
        <v>0</v>
      </c>
      <c r="D580" s="21">
        <v>7000</v>
      </c>
      <c r="E580" s="21">
        <v>0</v>
      </c>
      <c r="F580" s="21">
        <v>0</v>
      </c>
      <c r="G580" s="21">
        <f t="shared" si="72"/>
        <v>7000</v>
      </c>
      <c r="H580" s="21">
        <v>0</v>
      </c>
      <c r="I580" s="21">
        <v>7000</v>
      </c>
      <c r="J580" s="21">
        <v>0</v>
      </c>
      <c r="K580" s="21">
        <v>0</v>
      </c>
      <c r="L580" s="21">
        <f t="shared" si="73"/>
        <v>7000</v>
      </c>
      <c r="M580" s="21">
        <v>0</v>
      </c>
      <c r="N580" s="21">
        <v>5950</v>
      </c>
      <c r="O580" s="21">
        <v>0</v>
      </c>
      <c r="P580" s="21">
        <v>0</v>
      </c>
      <c r="Q580" s="21">
        <f t="shared" si="74"/>
        <v>5950</v>
      </c>
      <c r="R580" s="21">
        <f t="shared" si="75"/>
        <v>0</v>
      </c>
      <c r="S580" s="21">
        <f t="shared" si="76"/>
        <v>1050</v>
      </c>
      <c r="T580" s="21">
        <f t="shared" si="77"/>
        <v>0</v>
      </c>
      <c r="U580" s="21">
        <f t="shared" si="78"/>
        <v>5950</v>
      </c>
      <c r="V580" s="21">
        <v>8129</v>
      </c>
      <c r="W580" s="21">
        <v>7040.08</v>
      </c>
      <c r="X580" s="21">
        <f t="shared" si="79"/>
        <v>1088.92</v>
      </c>
      <c r="Y580" s="21">
        <f t="shared" si="80"/>
        <v>86.604502398819037</v>
      </c>
      <c r="Z580" s="21">
        <v>0</v>
      </c>
      <c r="AA580" s="21">
        <v>0</v>
      </c>
      <c r="AB580" s="21">
        <v>0</v>
      </c>
      <c r="AC580" s="21">
        <v>0</v>
      </c>
      <c r="AD580" s="21">
        <v>0</v>
      </c>
    </row>
    <row r="581" spans="1:30" ht="38.25">
      <c r="A581" s="22" t="s">
        <v>50</v>
      </c>
      <c r="B581" s="21">
        <v>0</v>
      </c>
      <c r="C581" s="21">
        <v>0</v>
      </c>
      <c r="D581" s="21">
        <v>7000</v>
      </c>
      <c r="E581" s="21">
        <v>0</v>
      </c>
      <c r="F581" s="21">
        <v>0</v>
      </c>
      <c r="G581" s="21">
        <f t="shared" si="72"/>
        <v>7000</v>
      </c>
      <c r="H581" s="21">
        <v>0</v>
      </c>
      <c r="I581" s="21">
        <v>7000</v>
      </c>
      <c r="J581" s="21">
        <v>0</v>
      </c>
      <c r="K581" s="21">
        <v>0</v>
      </c>
      <c r="L581" s="21">
        <f t="shared" si="73"/>
        <v>7000</v>
      </c>
      <c r="M581" s="21">
        <v>0</v>
      </c>
      <c r="N581" s="21">
        <v>5950</v>
      </c>
      <c r="O581" s="21">
        <v>0</v>
      </c>
      <c r="P581" s="21">
        <v>0</v>
      </c>
      <c r="Q581" s="21">
        <f t="shared" si="74"/>
        <v>5950</v>
      </c>
      <c r="R581" s="21">
        <f t="shared" si="75"/>
        <v>0</v>
      </c>
      <c r="S581" s="21">
        <f t="shared" si="76"/>
        <v>1050</v>
      </c>
      <c r="T581" s="21">
        <f t="shared" si="77"/>
        <v>0</v>
      </c>
      <c r="U581" s="21">
        <f t="shared" si="78"/>
        <v>5950</v>
      </c>
      <c r="V581" s="21">
        <v>8129</v>
      </c>
      <c r="W581" s="21">
        <v>7040.08</v>
      </c>
      <c r="X581" s="21">
        <f t="shared" si="79"/>
        <v>1088.92</v>
      </c>
      <c r="Y581" s="21">
        <f t="shared" si="80"/>
        <v>86.604502398819037</v>
      </c>
      <c r="Z581" s="21">
        <v>0</v>
      </c>
      <c r="AA581" s="21">
        <v>0</v>
      </c>
      <c r="AB581" s="21">
        <v>0</v>
      </c>
      <c r="AC581" s="21">
        <v>0</v>
      </c>
      <c r="AD581" s="21">
        <v>0</v>
      </c>
    </row>
    <row r="582" spans="1:30" s="19" customFormat="1">
      <c r="A582" s="17" t="s">
        <v>459</v>
      </c>
      <c r="B582" s="18">
        <v>0</v>
      </c>
      <c r="C582" s="18">
        <v>47510</v>
      </c>
      <c r="D582" s="18">
        <v>73431</v>
      </c>
      <c r="E582" s="18">
        <v>0</v>
      </c>
      <c r="F582" s="18">
        <v>5435670</v>
      </c>
      <c r="G582" s="18">
        <f t="shared" si="72"/>
        <v>5556611</v>
      </c>
      <c r="H582" s="18">
        <v>42159</v>
      </c>
      <c r="I582" s="18">
        <v>73431</v>
      </c>
      <c r="J582" s="18">
        <v>0</v>
      </c>
      <c r="K582" s="18">
        <v>5024827</v>
      </c>
      <c r="L582" s="18">
        <f t="shared" si="73"/>
        <v>5140417</v>
      </c>
      <c r="M582" s="18">
        <v>47925.68</v>
      </c>
      <c r="N582" s="18">
        <v>4220.91</v>
      </c>
      <c r="O582" s="18">
        <v>0</v>
      </c>
      <c r="P582" s="18">
        <v>5024827</v>
      </c>
      <c r="Q582" s="18">
        <f t="shared" si="74"/>
        <v>5076973.59</v>
      </c>
      <c r="R582" s="18">
        <f t="shared" si="75"/>
        <v>-5766.68</v>
      </c>
      <c r="S582" s="18">
        <f t="shared" si="76"/>
        <v>69210.09</v>
      </c>
      <c r="T582" s="18">
        <f t="shared" si="77"/>
        <v>0</v>
      </c>
      <c r="U582" s="18">
        <f t="shared" si="78"/>
        <v>5076973.59</v>
      </c>
      <c r="V582" s="18">
        <v>5159017</v>
      </c>
      <c r="W582" s="18">
        <v>4255830.49</v>
      </c>
      <c r="X582" s="18">
        <f t="shared" si="79"/>
        <v>903186.50999999978</v>
      </c>
      <c r="Y582" s="18">
        <f t="shared" si="80"/>
        <v>82.49305032334648</v>
      </c>
      <c r="Z582" s="18">
        <v>0</v>
      </c>
      <c r="AA582" s="18">
        <v>0</v>
      </c>
      <c r="AB582" s="18">
        <v>0</v>
      </c>
      <c r="AC582" s="18">
        <v>0</v>
      </c>
      <c r="AD582" s="18">
        <v>0</v>
      </c>
    </row>
    <row r="583" spans="1:30">
      <c r="A583" s="20" t="s">
        <v>460</v>
      </c>
      <c r="B583" s="21">
        <v>0</v>
      </c>
      <c r="C583" s="21">
        <v>4000</v>
      </c>
      <c r="D583" s="21">
        <v>0</v>
      </c>
      <c r="E583" s="21">
        <v>0</v>
      </c>
      <c r="F583" s="21">
        <v>5430902</v>
      </c>
      <c r="G583" s="21">
        <f t="shared" si="72"/>
        <v>5434902</v>
      </c>
      <c r="H583" s="21">
        <v>3000</v>
      </c>
      <c r="I583" s="21">
        <v>0</v>
      </c>
      <c r="J583" s="21">
        <v>0</v>
      </c>
      <c r="K583" s="21">
        <v>5020059</v>
      </c>
      <c r="L583" s="21">
        <f t="shared" si="73"/>
        <v>5023059</v>
      </c>
      <c r="M583" s="21">
        <v>10888.51</v>
      </c>
      <c r="N583" s="21">
        <v>0</v>
      </c>
      <c r="O583" s="21">
        <v>0</v>
      </c>
      <c r="P583" s="21">
        <v>5020059</v>
      </c>
      <c r="Q583" s="21">
        <f t="shared" si="74"/>
        <v>5030947.51</v>
      </c>
      <c r="R583" s="21">
        <f t="shared" si="75"/>
        <v>-7888.51</v>
      </c>
      <c r="S583" s="21">
        <f t="shared" si="76"/>
        <v>0</v>
      </c>
      <c r="T583" s="21">
        <f t="shared" si="77"/>
        <v>0</v>
      </c>
      <c r="U583" s="21">
        <f t="shared" si="78"/>
        <v>5030947.51</v>
      </c>
      <c r="V583" s="21">
        <v>5023059</v>
      </c>
      <c r="W583" s="21">
        <v>4193194.22</v>
      </c>
      <c r="X583" s="21">
        <f t="shared" si="79"/>
        <v>829864.7799999998</v>
      </c>
      <c r="Y583" s="21">
        <f t="shared" si="80"/>
        <v>83.478896425465038</v>
      </c>
      <c r="Z583" s="21">
        <v>0</v>
      </c>
      <c r="AA583" s="21">
        <v>0</v>
      </c>
      <c r="AB583" s="21">
        <v>0</v>
      </c>
      <c r="AC583" s="21">
        <v>0</v>
      </c>
      <c r="AD583" s="21">
        <v>0</v>
      </c>
    </row>
    <row r="584" spans="1:30" ht="25.5">
      <c r="A584" s="20" t="s">
        <v>461</v>
      </c>
      <c r="B584" s="21">
        <v>0</v>
      </c>
      <c r="C584" s="21">
        <v>43510</v>
      </c>
      <c r="D584" s="21">
        <v>0</v>
      </c>
      <c r="E584" s="21">
        <v>0</v>
      </c>
      <c r="F584" s="21">
        <v>0</v>
      </c>
      <c r="G584" s="21">
        <f t="shared" si="72"/>
        <v>43510</v>
      </c>
      <c r="H584" s="21">
        <v>39159</v>
      </c>
      <c r="I584" s="21">
        <v>0</v>
      </c>
      <c r="J584" s="21">
        <v>0</v>
      </c>
      <c r="K584" s="21">
        <v>0</v>
      </c>
      <c r="L584" s="21">
        <f t="shared" si="73"/>
        <v>39159</v>
      </c>
      <c r="M584" s="21">
        <v>37037.17</v>
      </c>
      <c r="N584" s="21">
        <v>0</v>
      </c>
      <c r="O584" s="21">
        <v>0</v>
      </c>
      <c r="P584" s="21">
        <v>0</v>
      </c>
      <c r="Q584" s="21">
        <f t="shared" si="74"/>
        <v>37037.17</v>
      </c>
      <c r="R584" s="21">
        <f t="shared" si="75"/>
        <v>2121.8300000000017</v>
      </c>
      <c r="S584" s="21">
        <f t="shared" si="76"/>
        <v>0</v>
      </c>
      <c r="T584" s="21">
        <f t="shared" si="77"/>
        <v>0</v>
      </c>
      <c r="U584" s="21">
        <f t="shared" si="78"/>
        <v>37037.17</v>
      </c>
      <c r="V584" s="21">
        <v>39159</v>
      </c>
      <c r="W584" s="21">
        <v>37011.39</v>
      </c>
      <c r="X584" s="21">
        <f t="shared" si="79"/>
        <v>2147.6100000000006</v>
      </c>
      <c r="Y584" s="21">
        <f t="shared" si="80"/>
        <v>94.515666896498885</v>
      </c>
      <c r="Z584" s="21">
        <v>0</v>
      </c>
      <c r="AA584" s="21">
        <v>0</v>
      </c>
      <c r="AB584" s="21">
        <v>0</v>
      </c>
      <c r="AC584" s="21">
        <v>0</v>
      </c>
      <c r="AD584" s="21">
        <v>0</v>
      </c>
    </row>
    <row r="585" spans="1:30" ht="38.25">
      <c r="A585" s="20" t="s">
        <v>46</v>
      </c>
      <c r="B585" s="21">
        <v>0</v>
      </c>
      <c r="C585" s="21">
        <v>0</v>
      </c>
      <c r="D585" s="21">
        <v>66431</v>
      </c>
      <c r="E585" s="21">
        <v>0</v>
      </c>
      <c r="F585" s="21">
        <v>0</v>
      </c>
      <c r="G585" s="21">
        <f t="shared" si="72"/>
        <v>66431</v>
      </c>
      <c r="H585" s="21">
        <v>0</v>
      </c>
      <c r="I585" s="21">
        <v>66431</v>
      </c>
      <c r="J585" s="21">
        <v>0</v>
      </c>
      <c r="K585" s="21">
        <v>0</v>
      </c>
      <c r="L585" s="21">
        <f t="shared" si="73"/>
        <v>66431</v>
      </c>
      <c r="M585" s="21">
        <v>0</v>
      </c>
      <c r="N585" s="21">
        <v>0</v>
      </c>
      <c r="O585" s="21">
        <v>0</v>
      </c>
      <c r="P585" s="21">
        <v>0</v>
      </c>
      <c r="Q585" s="21">
        <f t="shared" si="74"/>
        <v>0</v>
      </c>
      <c r="R585" s="21">
        <f t="shared" si="75"/>
        <v>0</v>
      </c>
      <c r="S585" s="21">
        <f t="shared" si="76"/>
        <v>66431</v>
      </c>
      <c r="T585" s="21">
        <f t="shared" si="77"/>
        <v>0</v>
      </c>
      <c r="U585" s="21">
        <f t="shared" si="78"/>
        <v>0</v>
      </c>
      <c r="V585" s="21">
        <v>85031</v>
      </c>
      <c r="W585" s="21">
        <v>18590.02</v>
      </c>
      <c r="X585" s="21">
        <f t="shared" si="79"/>
        <v>66440.98</v>
      </c>
      <c r="Y585" s="21">
        <f t="shared" si="80"/>
        <v>21.862638331902485</v>
      </c>
      <c r="Z585" s="21">
        <v>0</v>
      </c>
      <c r="AA585" s="21">
        <v>0</v>
      </c>
      <c r="AB585" s="21">
        <v>0</v>
      </c>
      <c r="AC585" s="21">
        <v>0</v>
      </c>
      <c r="AD585" s="21">
        <v>0</v>
      </c>
    </row>
    <row r="586" spans="1:30" ht="38.25">
      <c r="A586" s="22" t="s">
        <v>462</v>
      </c>
      <c r="B586" s="21">
        <v>0</v>
      </c>
      <c r="C586" s="21">
        <v>0</v>
      </c>
      <c r="D586" s="21">
        <v>66431</v>
      </c>
      <c r="E586" s="21">
        <v>0</v>
      </c>
      <c r="F586" s="21">
        <v>0</v>
      </c>
      <c r="G586" s="21">
        <f t="shared" si="72"/>
        <v>66431</v>
      </c>
      <c r="H586" s="21">
        <v>0</v>
      </c>
      <c r="I586" s="21">
        <v>66431</v>
      </c>
      <c r="J586" s="21">
        <v>0</v>
      </c>
      <c r="K586" s="21">
        <v>0</v>
      </c>
      <c r="L586" s="21">
        <f t="shared" si="73"/>
        <v>66431</v>
      </c>
      <c r="M586" s="21">
        <v>0</v>
      </c>
      <c r="N586" s="21">
        <v>0</v>
      </c>
      <c r="O586" s="21">
        <v>0</v>
      </c>
      <c r="P586" s="21">
        <v>0</v>
      </c>
      <c r="Q586" s="21">
        <f t="shared" si="74"/>
        <v>0</v>
      </c>
      <c r="R586" s="21">
        <f t="shared" si="75"/>
        <v>0</v>
      </c>
      <c r="S586" s="21">
        <f t="shared" si="76"/>
        <v>66431</v>
      </c>
      <c r="T586" s="21">
        <f t="shared" si="77"/>
        <v>0</v>
      </c>
      <c r="U586" s="21">
        <f t="shared" si="78"/>
        <v>0</v>
      </c>
      <c r="V586" s="21">
        <v>85031</v>
      </c>
      <c r="W586" s="21">
        <v>18590.02</v>
      </c>
      <c r="X586" s="21">
        <f t="shared" si="79"/>
        <v>66440.98</v>
      </c>
      <c r="Y586" s="21">
        <f t="shared" si="80"/>
        <v>21.862638331902485</v>
      </c>
      <c r="Z586" s="21">
        <v>0</v>
      </c>
      <c r="AA586" s="21">
        <v>0</v>
      </c>
      <c r="AB586" s="21">
        <v>0</v>
      </c>
      <c r="AC586" s="21">
        <v>0</v>
      </c>
      <c r="AD586" s="21">
        <v>0</v>
      </c>
    </row>
    <row r="587" spans="1:30" ht="25.5">
      <c r="A587" s="20" t="s">
        <v>49</v>
      </c>
      <c r="B587" s="21">
        <v>0</v>
      </c>
      <c r="C587" s="21">
        <v>0</v>
      </c>
      <c r="D587" s="21">
        <v>7000</v>
      </c>
      <c r="E587" s="21">
        <v>0</v>
      </c>
      <c r="F587" s="21">
        <v>4768</v>
      </c>
      <c r="G587" s="21">
        <f t="shared" si="72"/>
        <v>11768</v>
      </c>
      <c r="H587" s="21">
        <v>0</v>
      </c>
      <c r="I587" s="21">
        <v>7000</v>
      </c>
      <c r="J587" s="21">
        <v>0</v>
      </c>
      <c r="K587" s="21">
        <v>4768</v>
      </c>
      <c r="L587" s="21">
        <f t="shared" si="73"/>
        <v>11768</v>
      </c>
      <c r="M587" s="21">
        <v>0</v>
      </c>
      <c r="N587" s="21">
        <v>4220.91</v>
      </c>
      <c r="O587" s="21">
        <v>0</v>
      </c>
      <c r="P587" s="21">
        <v>4768</v>
      </c>
      <c r="Q587" s="21">
        <f t="shared" si="74"/>
        <v>8988.91</v>
      </c>
      <c r="R587" s="21">
        <f t="shared" si="75"/>
        <v>0</v>
      </c>
      <c r="S587" s="21">
        <f t="shared" si="76"/>
        <v>2779.09</v>
      </c>
      <c r="T587" s="21">
        <f t="shared" si="77"/>
        <v>0</v>
      </c>
      <c r="U587" s="21">
        <f t="shared" si="78"/>
        <v>8988.91</v>
      </c>
      <c r="V587" s="21">
        <v>11768</v>
      </c>
      <c r="W587" s="21">
        <v>7034.86</v>
      </c>
      <c r="X587" s="21">
        <f t="shared" si="79"/>
        <v>4733.1400000000003</v>
      </c>
      <c r="Y587" s="21">
        <f t="shared" si="80"/>
        <v>59.779571719918422</v>
      </c>
      <c r="Z587" s="21">
        <v>0</v>
      </c>
      <c r="AA587" s="21">
        <v>0</v>
      </c>
      <c r="AB587" s="21">
        <v>0</v>
      </c>
      <c r="AC587" s="21">
        <v>0</v>
      </c>
      <c r="AD587" s="21">
        <v>0</v>
      </c>
    </row>
    <row r="588" spans="1:30" ht="25.5">
      <c r="A588" s="22" t="s">
        <v>463</v>
      </c>
      <c r="B588" s="21">
        <v>0</v>
      </c>
      <c r="C588" s="21">
        <v>0</v>
      </c>
      <c r="D588" s="21">
        <v>7000</v>
      </c>
      <c r="E588" s="21">
        <v>0</v>
      </c>
      <c r="F588" s="21">
        <v>4768</v>
      </c>
      <c r="G588" s="21">
        <f t="shared" si="72"/>
        <v>11768</v>
      </c>
      <c r="H588" s="21">
        <v>0</v>
      </c>
      <c r="I588" s="21">
        <v>7000</v>
      </c>
      <c r="J588" s="21">
        <v>0</v>
      </c>
      <c r="K588" s="21">
        <v>4768</v>
      </c>
      <c r="L588" s="21">
        <f t="shared" si="73"/>
        <v>11768</v>
      </c>
      <c r="M588" s="21">
        <v>0</v>
      </c>
      <c r="N588" s="21">
        <v>4220.91</v>
      </c>
      <c r="O588" s="21">
        <v>0</v>
      </c>
      <c r="P588" s="21">
        <v>4768</v>
      </c>
      <c r="Q588" s="21">
        <f t="shared" si="74"/>
        <v>8988.91</v>
      </c>
      <c r="R588" s="21">
        <f t="shared" si="75"/>
        <v>0</v>
      </c>
      <c r="S588" s="21">
        <f t="shared" si="76"/>
        <v>2779.09</v>
      </c>
      <c r="T588" s="21">
        <f t="shared" si="77"/>
        <v>0</v>
      </c>
      <c r="U588" s="21">
        <f t="shared" si="78"/>
        <v>8988.91</v>
      </c>
      <c r="V588" s="21">
        <v>11768</v>
      </c>
      <c r="W588" s="21">
        <v>7034.86</v>
      </c>
      <c r="X588" s="21">
        <f t="shared" si="79"/>
        <v>4733.1400000000003</v>
      </c>
      <c r="Y588" s="21">
        <f t="shared" si="80"/>
        <v>59.779571719918422</v>
      </c>
      <c r="Z588" s="21">
        <v>0</v>
      </c>
      <c r="AA588" s="21">
        <v>0</v>
      </c>
      <c r="AB588" s="21">
        <v>0</v>
      </c>
      <c r="AC588" s="21">
        <v>0</v>
      </c>
      <c r="AD588" s="21">
        <v>0</v>
      </c>
    </row>
    <row r="589" spans="1:30" s="19" customFormat="1">
      <c r="A589" s="17" t="s">
        <v>464</v>
      </c>
      <c r="B589" s="18">
        <v>0</v>
      </c>
      <c r="C589" s="18">
        <v>18358651</v>
      </c>
      <c r="D589" s="18">
        <v>135353</v>
      </c>
      <c r="E589" s="18">
        <v>141361</v>
      </c>
      <c r="F589" s="18">
        <v>853774514</v>
      </c>
      <c r="G589" s="18">
        <f t="shared" ref="G589:G652" si="81">C589+D589+E589+F589</f>
        <v>872409879</v>
      </c>
      <c r="H589" s="18">
        <v>17190525</v>
      </c>
      <c r="I589" s="18">
        <v>117276</v>
      </c>
      <c r="J589" s="18">
        <v>139568</v>
      </c>
      <c r="K589" s="18">
        <v>774997211</v>
      </c>
      <c r="L589" s="18">
        <f t="shared" ref="L589:L652" si="82">H589+I589+J589+K589</f>
        <v>792444580</v>
      </c>
      <c r="M589" s="18">
        <v>16526808.23</v>
      </c>
      <c r="N589" s="18">
        <v>124922.02</v>
      </c>
      <c r="O589" s="18">
        <v>108113</v>
      </c>
      <c r="P589" s="18">
        <v>774997211</v>
      </c>
      <c r="Q589" s="18">
        <f t="shared" ref="Q589:Q652" si="83">M589+N589+O589+P589</f>
        <v>791757054.25</v>
      </c>
      <c r="R589" s="18">
        <f t="shared" ref="R589:R652" si="84">H589-M589</f>
        <v>663716.76999999955</v>
      </c>
      <c r="S589" s="18">
        <f t="shared" ref="S589:S652" si="85">I589-N589</f>
        <v>-7646.0200000000041</v>
      </c>
      <c r="T589" s="18">
        <f t="shared" ref="T589:T652" si="86">J589-O589</f>
        <v>31455</v>
      </c>
      <c r="U589" s="18">
        <f t="shared" ref="U589:U652" si="87">Q589+B589</f>
        <v>791757054.25</v>
      </c>
      <c r="V589" s="18">
        <v>758083304</v>
      </c>
      <c r="W589" s="18">
        <v>752842023.58000004</v>
      </c>
      <c r="X589" s="18">
        <f t="shared" ref="X589:X652" si="88">V589-W589</f>
        <v>5241280.4199999571</v>
      </c>
      <c r="Y589" s="18">
        <f t="shared" ref="Y589:Y652" si="89">IF(ISERROR(W589/V589*100),0,W589/V589*100)</f>
        <v>99.308614186284743</v>
      </c>
      <c r="Z589" s="18">
        <v>0</v>
      </c>
      <c r="AA589" s="18">
        <v>0</v>
      </c>
      <c r="AB589" s="18">
        <v>0</v>
      </c>
      <c r="AC589" s="18">
        <v>0</v>
      </c>
      <c r="AD589" s="18">
        <v>0</v>
      </c>
    </row>
    <row r="590" spans="1:30">
      <c r="A590" s="20" t="s">
        <v>465</v>
      </c>
      <c r="B590" s="21">
        <v>0</v>
      </c>
      <c r="C590" s="21">
        <v>0</v>
      </c>
      <c r="D590" s="21">
        <v>0</v>
      </c>
      <c r="E590" s="21">
        <v>2416</v>
      </c>
      <c r="F590" s="21">
        <v>26523597</v>
      </c>
      <c r="G590" s="21">
        <f t="shared" si="81"/>
        <v>26526013</v>
      </c>
      <c r="H590" s="21">
        <v>0</v>
      </c>
      <c r="I590" s="21">
        <v>0</v>
      </c>
      <c r="J590" s="21">
        <v>2212</v>
      </c>
      <c r="K590" s="21">
        <v>25016646</v>
      </c>
      <c r="L590" s="21">
        <f t="shared" si="82"/>
        <v>25018858</v>
      </c>
      <c r="M590" s="21">
        <v>0</v>
      </c>
      <c r="N590" s="21">
        <v>0</v>
      </c>
      <c r="O590" s="21">
        <v>2212</v>
      </c>
      <c r="P590" s="21">
        <v>25016646</v>
      </c>
      <c r="Q590" s="21">
        <f t="shared" si="83"/>
        <v>25018858</v>
      </c>
      <c r="R590" s="21">
        <f t="shared" si="84"/>
        <v>0</v>
      </c>
      <c r="S590" s="21">
        <f t="shared" si="85"/>
        <v>0</v>
      </c>
      <c r="T590" s="21">
        <f t="shared" si="86"/>
        <v>0</v>
      </c>
      <c r="U590" s="21">
        <f t="shared" si="87"/>
        <v>25018858</v>
      </c>
      <c r="V590" s="21">
        <v>25018858</v>
      </c>
      <c r="W590" s="21">
        <v>24978575.09</v>
      </c>
      <c r="X590" s="21">
        <f t="shared" si="88"/>
        <v>40282.910000000149</v>
      </c>
      <c r="Y590" s="21">
        <f t="shared" si="89"/>
        <v>99.838989813204108</v>
      </c>
      <c r="Z590" s="21">
        <v>0</v>
      </c>
      <c r="AA590" s="21">
        <v>0</v>
      </c>
      <c r="AB590" s="21">
        <v>0</v>
      </c>
      <c r="AC590" s="21">
        <v>0</v>
      </c>
      <c r="AD590" s="21">
        <v>0</v>
      </c>
    </row>
    <row r="591" spans="1:30">
      <c r="A591" s="22" t="s">
        <v>466</v>
      </c>
      <c r="B591" s="21">
        <v>0</v>
      </c>
      <c r="C591" s="21">
        <v>0</v>
      </c>
      <c r="D591" s="21">
        <v>0</v>
      </c>
      <c r="E591" s="21">
        <v>0</v>
      </c>
      <c r="F591" s="21">
        <v>16785050</v>
      </c>
      <c r="G591" s="21">
        <f t="shared" si="81"/>
        <v>16785050</v>
      </c>
      <c r="H591" s="21">
        <v>0</v>
      </c>
      <c r="I591" s="21">
        <v>0</v>
      </c>
      <c r="J591" s="21">
        <v>0</v>
      </c>
      <c r="K591" s="21">
        <v>15600000</v>
      </c>
      <c r="L591" s="21">
        <f t="shared" si="82"/>
        <v>15600000</v>
      </c>
      <c r="M591" s="21">
        <v>0</v>
      </c>
      <c r="N591" s="21">
        <v>0</v>
      </c>
      <c r="O591" s="21">
        <v>0</v>
      </c>
      <c r="P591" s="21">
        <v>15600000</v>
      </c>
      <c r="Q591" s="21">
        <f t="shared" si="83"/>
        <v>15600000</v>
      </c>
      <c r="R591" s="21">
        <f t="shared" si="84"/>
        <v>0</v>
      </c>
      <c r="S591" s="21">
        <f t="shared" si="85"/>
        <v>0</v>
      </c>
      <c r="T591" s="21">
        <f t="shared" si="86"/>
        <v>0</v>
      </c>
      <c r="U591" s="21">
        <f t="shared" si="87"/>
        <v>15600000</v>
      </c>
      <c r="V591" s="21">
        <v>15600000</v>
      </c>
      <c r="W591" s="21">
        <v>15600000</v>
      </c>
      <c r="X591" s="21">
        <f t="shared" si="88"/>
        <v>0</v>
      </c>
      <c r="Y591" s="21">
        <f t="shared" si="89"/>
        <v>100</v>
      </c>
      <c r="Z591" s="21">
        <v>0</v>
      </c>
      <c r="AA591" s="21">
        <v>0</v>
      </c>
      <c r="AB591" s="21">
        <v>0</v>
      </c>
      <c r="AC591" s="21">
        <v>0</v>
      </c>
      <c r="AD591" s="21">
        <v>0</v>
      </c>
    </row>
    <row r="592" spans="1:30">
      <c r="A592" s="22" t="s">
        <v>467</v>
      </c>
      <c r="B592" s="21">
        <v>0</v>
      </c>
      <c r="C592" s="21">
        <v>0</v>
      </c>
      <c r="D592" s="21">
        <v>0</v>
      </c>
      <c r="E592" s="21">
        <v>2416</v>
      </c>
      <c r="F592" s="21">
        <v>9738547</v>
      </c>
      <c r="G592" s="21">
        <f t="shared" si="81"/>
        <v>9740963</v>
      </c>
      <c r="H592" s="21">
        <v>0</v>
      </c>
      <c r="I592" s="21">
        <v>0</v>
      </c>
      <c r="J592" s="21">
        <v>2212</v>
      </c>
      <c r="K592" s="21">
        <v>9416646</v>
      </c>
      <c r="L592" s="21">
        <f t="shared" si="82"/>
        <v>9418858</v>
      </c>
      <c r="M592" s="21">
        <v>0</v>
      </c>
      <c r="N592" s="21">
        <v>0</v>
      </c>
      <c r="O592" s="21">
        <v>2212</v>
      </c>
      <c r="P592" s="21">
        <v>9416646</v>
      </c>
      <c r="Q592" s="21">
        <f t="shared" si="83"/>
        <v>9418858</v>
      </c>
      <c r="R592" s="21">
        <f t="shared" si="84"/>
        <v>0</v>
      </c>
      <c r="S592" s="21">
        <f t="shared" si="85"/>
        <v>0</v>
      </c>
      <c r="T592" s="21">
        <f t="shared" si="86"/>
        <v>0</v>
      </c>
      <c r="U592" s="21">
        <f t="shared" si="87"/>
        <v>9418858</v>
      </c>
      <c r="V592" s="21">
        <v>9418858</v>
      </c>
      <c r="W592" s="21">
        <v>9378575.0899999999</v>
      </c>
      <c r="X592" s="21">
        <f t="shared" si="88"/>
        <v>40282.910000000149</v>
      </c>
      <c r="Y592" s="21">
        <f t="shared" si="89"/>
        <v>99.5723164103334</v>
      </c>
      <c r="Z592" s="21">
        <v>0</v>
      </c>
      <c r="AA592" s="21">
        <v>0</v>
      </c>
      <c r="AB592" s="21">
        <v>0</v>
      </c>
      <c r="AC592" s="21">
        <v>0</v>
      </c>
      <c r="AD592" s="21">
        <v>0</v>
      </c>
    </row>
    <row r="593" spans="1:30">
      <c r="A593" s="20" t="s">
        <v>468</v>
      </c>
      <c r="B593" s="21">
        <v>0</v>
      </c>
      <c r="C593" s="21">
        <v>74690</v>
      </c>
      <c r="D593" s="21">
        <v>0</v>
      </c>
      <c r="E593" s="21">
        <v>18796</v>
      </c>
      <c r="F593" s="21">
        <v>673114</v>
      </c>
      <c r="G593" s="21">
        <f t="shared" si="81"/>
        <v>766600</v>
      </c>
      <c r="H593" s="21">
        <v>69990</v>
      </c>
      <c r="I593" s="21">
        <v>0</v>
      </c>
      <c r="J593" s="21">
        <v>18796</v>
      </c>
      <c r="K593" s="21">
        <v>621774</v>
      </c>
      <c r="L593" s="21">
        <f t="shared" si="82"/>
        <v>710560</v>
      </c>
      <c r="M593" s="21">
        <v>68599.87</v>
      </c>
      <c r="N593" s="21">
        <v>0</v>
      </c>
      <c r="O593" s="21">
        <v>17296</v>
      </c>
      <c r="P593" s="21">
        <v>621774</v>
      </c>
      <c r="Q593" s="21">
        <f t="shared" si="83"/>
        <v>707669.87</v>
      </c>
      <c r="R593" s="21">
        <f t="shared" si="84"/>
        <v>1390.1300000000047</v>
      </c>
      <c r="S593" s="21">
        <f t="shared" si="85"/>
        <v>0</v>
      </c>
      <c r="T593" s="21">
        <f t="shared" si="86"/>
        <v>1500</v>
      </c>
      <c r="U593" s="21">
        <f t="shared" si="87"/>
        <v>707669.87</v>
      </c>
      <c r="V593" s="21">
        <v>710560</v>
      </c>
      <c r="W593" s="21">
        <v>701487.38</v>
      </c>
      <c r="X593" s="21">
        <f t="shared" si="88"/>
        <v>9072.6199999999953</v>
      </c>
      <c r="Y593" s="21">
        <f t="shared" si="89"/>
        <v>98.72317327178564</v>
      </c>
      <c r="Z593" s="21">
        <v>0</v>
      </c>
      <c r="AA593" s="21">
        <v>0</v>
      </c>
      <c r="AB593" s="21">
        <v>0</v>
      </c>
      <c r="AC593" s="21">
        <v>0</v>
      </c>
      <c r="AD593" s="21">
        <v>0</v>
      </c>
    </row>
    <row r="594" spans="1:30">
      <c r="A594" s="22" t="s">
        <v>469</v>
      </c>
      <c r="B594" s="21">
        <v>0</v>
      </c>
      <c r="C594" s="21">
        <v>74690</v>
      </c>
      <c r="D594" s="21">
        <v>0</v>
      </c>
      <c r="E594" s="21">
        <v>18796</v>
      </c>
      <c r="F594" s="21">
        <v>673114</v>
      </c>
      <c r="G594" s="21">
        <f t="shared" si="81"/>
        <v>766600</v>
      </c>
      <c r="H594" s="21">
        <v>69990</v>
      </c>
      <c r="I594" s="21">
        <v>0</v>
      </c>
      <c r="J594" s="21">
        <v>18796</v>
      </c>
      <c r="K594" s="21">
        <v>621774</v>
      </c>
      <c r="L594" s="21">
        <f t="shared" si="82"/>
        <v>710560</v>
      </c>
      <c r="M594" s="21">
        <v>68599.87</v>
      </c>
      <c r="N594" s="21">
        <v>0</v>
      </c>
      <c r="O594" s="21">
        <v>17296</v>
      </c>
      <c r="P594" s="21">
        <v>621774</v>
      </c>
      <c r="Q594" s="21">
        <f t="shared" si="83"/>
        <v>707669.87</v>
      </c>
      <c r="R594" s="21">
        <f t="shared" si="84"/>
        <v>1390.1300000000047</v>
      </c>
      <c r="S594" s="21">
        <f t="shared" si="85"/>
        <v>0</v>
      </c>
      <c r="T594" s="21">
        <f t="shared" si="86"/>
        <v>1500</v>
      </c>
      <c r="U594" s="21">
        <f t="shared" si="87"/>
        <v>707669.87</v>
      </c>
      <c r="V594" s="21">
        <v>710560</v>
      </c>
      <c r="W594" s="21">
        <v>701487.38</v>
      </c>
      <c r="X594" s="21">
        <f t="shared" si="88"/>
        <v>9072.6199999999953</v>
      </c>
      <c r="Y594" s="21">
        <f t="shared" si="89"/>
        <v>98.72317327178564</v>
      </c>
      <c r="Z594" s="21">
        <v>0</v>
      </c>
      <c r="AA594" s="21">
        <v>0</v>
      </c>
      <c r="AB594" s="21">
        <v>0</v>
      </c>
      <c r="AC594" s="21">
        <v>0</v>
      </c>
      <c r="AD594" s="21">
        <v>0</v>
      </c>
    </row>
    <row r="595" spans="1:30">
      <c r="A595" s="20" t="s">
        <v>470</v>
      </c>
      <c r="B595" s="21">
        <v>0</v>
      </c>
      <c r="C595" s="21">
        <v>14036734</v>
      </c>
      <c r="D595" s="21">
        <v>0</v>
      </c>
      <c r="E595" s="21">
        <v>0</v>
      </c>
      <c r="F595" s="21">
        <v>738336597</v>
      </c>
      <c r="G595" s="21">
        <f t="shared" si="81"/>
        <v>752373331</v>
      </c>
      <c r="H595" s="21">
        <v>13311458</v>
      </c>
      <c r="I595" s="21">
        <v>0</v>
      </c>
      <c r="J595" s="21">
        <v>0</v>
      </c>
      <c r="K595" s="21">
        <v>674295485</v>
      </c>
      <c r="L595" s="21">
        <f t="shared" si="82"/>
        <v>687606943</v>
      </c>
      <c r="M595" s="21">
        <v>12603178.83</v>
      </c>
      <c r="N595" s="21">
        <v>0</v>
      </c>
      <c r="O595" s="21">
        <v>0</v>
      </c>
      <c r="P595" s="21">
        <v>674295485</v>
      </c>
      <c r="Q595" s="21">
        <f t="shared" si="83"/>
        <v>686898663.83000004</v>
      </c>
      <c r="R595" s="21">
        <f t="shared" si="84"/>
        <v>708279.16999999993</v>
      </c>
      <c r="S595" s="21">
        <f t="shared" si="85"/>
        <v>0</v>
      </c>
      <c r="T595" s="21">
        <f t="shared" si="86"/>
        <v>0</v>
      </c>
      <c r="U595" s="21">
        <f t="shared" si="87"/>
        <v>686898663.83000004</v>
      </c>
      <c r="V595" s="21">
        <v>652073934</v>
      </c>
      <c r="W595" s="21">
        <v>649413306.26999998</v>
      </c>
      <c r="X595" s="21">
        <f t="shared" si="88"/>
        <v>2660627.7300000191</v>
      </c>
      <c r="Y595" s="21">
        <f t="shared" si="89"/>
        <v>99.59197453060591</v>
      </c>
      <c r="Z595" s="21">
        <v>0</v>
      </c>
      <c r="AA595" s="21">
        <v>0</v>
      </c>
      <c r="AB595" s="21">
        <v>0</v>
      </c>
      <c r="AC595" s="21">
        <v>0</v>
      </c>
      <c r="AD595" s="21">
        <v>0</v>
      </c>
    </row>
    <row r="596" spans="1:30" ht="25.5">
      <c r="A596" s="22" t="s">
        <v>471</v>
      </c>
      <c r="B596" s="21">
        <v>0</v>
      </c>
      <c r="C596" s="21">
        <v>10141463</v>
      </c>
      <c r="D596" s="21">
        <v>0</v>
      </c>
      <c r="E596" s="21">
        <v>0</v>
      </c>
      <c r="F596" s="21">
        <v>132620873</v>
      </c>
      <c r="G596" s="21">
        <f t="shared" si="81"/>
        <v>142762336</v>
      </c>
      <c r="H596" s="21">
        <v>10141463</v>
      </c>
      <c r="I596" s="21">
        <v>0</v>
      </c>
      <c r="J596" s="21">
        <v>0</v>
      </c>
      <c r="K596" s="21">
        <v>120337323</v>
      </c>
      <c r="L596" s="21">
        <f t="shared" si="82"/>
        <v>130478786</v>
      </c>
      <c r="M596" s="21">
        <v>9358344.5</v>
      </c>
      <c r="N596" s="21">
        <v>0</v>
      </c>
      <c r="O596" s="21">
        <v>0</v>
      </c>
      <c r="P596" s="21">
        <v>120337323</v>
      </c>
      <c r="Q596" s="21">
        <f t="shared" si="83"/>
        <v>129695667.5</v>
      </c>
      <c r="R596" s="21">
        <f t="shared" si="84"/>
        <v>783118.5</v>
      </c>
      <c r="S596" s="21">
        <f t="shared" si="85"/>
        <v>0</v>
      </c>
      <c r="T596" s="21">
        <f t="shared" si="86"/>
        <v>0</v>
      </c>
      <c r="U596" s="21">
        <f t="shared" si="87"/>
        <v>129695667.5</v>
      </c>
      <c r="V596" s="21">
        <v>130672556</v>
      </c>
      <c r="W596" s="21">
        <v>129889436.26000001</v>
      </c>
      <c r="X596" s="21">
        <f t="shared" si="88"/>
        <v>783119.73999999464</v>
      </c>
      <c r="Y596" s="21">
        <f t="shared" si="89"/>
        <v>99.400700679643862</v>
      </c>
      <c r="Z596" s="21">
        <v>0</v>
      </c>
      <c r="AA596" s="21">
        <v>0</v>
      </c>
      <c r="AB596" s="21">
        <v>0</v>
      </c>
      <c r="AC596" s="21">
        <v>0</v>
      </c>
      <c r="AD596" s="21">
        <v>0</v>
      </c>
    </row>
    <row r="597" spans="1:30" ht="25.5">
      <c r="A597" s="22" t="s">
        <v>472</v>
      </c>
      <c r="B597" s="21">
        <v>0</v>
      </c>
      <c r="C597" s="21">
        <v>0</v>
      </c>
      <c r="D597" s="21">
        <v>0</v>
      </c>
      <c r="E597" s="21">
        <v>0</v>
      </c>
      <c r="F597" s="21">
        <v>11458746</v>
      </c>
      <c r="G597" s="21">
        <f t="shared" si="81"/>
        <v>11458746</v>
      </c>
      <c r="H597" s="21">
        <v>0</v>
      </c>
      <c r="I597" s="21">
        <v>0</v>
      </c>
      <c r="J597" s="21">
        <v>0</v>
      </c>
      <c r="K597" s="21">
        <v>10416250</v>
      </c>
      <c r="L597" s="21">
        <f t="shared" si="82"/>
        <v>10416250</v>
      </c>
      <c r="M597" s="21">
        <v>0</v>
      </c>
      <c r="N597" s="21">
        <v>0</v>
      </c>
      <c r="O597" s="21">
        <v>0</v>
      </c>
      <c r="P597" s="21">
        <v>10416250</v>
      </c>
      <c r="Q597" s="21">
        <f t="shared" si="83"/>
        <v>10416250</v>
      </c>
      <c r="R597" s="21">
        <f t="shared" si="84"/>
        <v>0</v>
      </c>
      <c r="S597" s="21">
        <f t="shared" si="85"/>
        <v>0</v>
      </c>
      <c r="T597" s="21">
        <f t="shared" si="86"/>
        <v>0</v>
      </c>
      <c r="U597" s="21">
        <f t="shared" si="87"/>
        <v>10416250</v>
      </c>
      <c r="V597" s="21">
        <v>10416250</v>
      </c>
      <c r="W597" s="21">
        <v>10416250</v>
      </c>
      <c r="X597" s="21">
        <f t="shared" si="88"/>
        <v>0</v>
      </c>
      <c r="Y597" s="21">
        <f t="shared" si="89"/>
        <v>100</v>
      </c>
      <c r="Z597" s="21">
        <v>0</v>
      </c>
      <c r="AA597" s="21">
        <v>0</v>
      </c>
      <c r="AB597" s="21">
        <v>0</v>
      </c>
      <c r="AC597" s="21">
        <v>0</v>
      </c>
      <c r="AD597" s="21">
        <v>0</v>
      </c>
    </row>
    <row r="598" spans="1:30" ht="25.5">
      <c r="A598" s="22" t="s">
        <v>473</v>
      </c>
      <c r="B598" s="21">
        <v>0</v>
      </c>
      <c r="C598" s="21">
        <v>0</v>
      </c>
      <c r="D598" s="21">
        <v>0</v>
      </c>
      <c r="E598" s="21">
        <v>0</v>
      </c>
      <c r="F598" s="21">
        <v>20335033</v>
      </c>
      <c r="G598" s="21">
        <f t="shared" si="81"/>
        <v>20335033</v>
      </c>
      <c r="H598" s="21">
        <v>0</v>
      </c>
      <c r="I598" s="21">
        <v>0</v>
      </c>
      <c r="J598" s="21">
        <v>0</v>
      </c>
      <c r="K598" s="21">
        <v>20335033</v>
      </c>
      <c r="L598" s="21">
        <f t="shared" si="82"/>
        <v>20335033</v>
      </c>
      <c r="M598" s="21">
        <v>0</v>
      </c>
      <c r="N598" s="21">
        <v>0</v>
      </c>
      <c r="O598" s="21">
        <v>0</v>
      </c>
      <c r="P598" s="21">
        <v>20335033</v>
      </c>
      <c r="Q598" s="21">
        <f t="shared" si="83"/>
        <v>20335033</v>
      </c>
      <c r="R598" s="21">
        <f t="shared" si="84"/>
        <v>0</v>
      </c>
      <c r="S598" s="21">
        <f t="shared" si="85"/>
        <v>0</v>
      </c>
      <c r="T598" s="21">
        <f t="shared" si="86"/>
        <v>0</v>
      </c>
      <c r="U598" s="21">
        <f t="shared" si="87"/>
        <v>20335033</v>
      </c>
      <c r="V598" s="21">
        <v>1005720</v>
      </c>
      <c r="W598" s="21">
        <v>921269.95</v>
      </c>
      <c r="X598" s="21">
        <f t="shared" si="88"/>
        <v>84450.050000000047</v>
      </c>
      <c r="Y598" s="21">
        <f t="shared" si="89"/>
        <v>91.603025693035832</v>
      </c>
      <c r="Z598" s="21">
        <v>0</v>
      </c>
      <c r="AA598" s="21">
        <v>0</v>
      </c>
      <c r="AB598" s="21">
        <v>0</v>
      </c>
      <c r="AC598" s="21">
        <v>0</v>
      </c>
      <c r="AD598" s="21">
        <v>0</v>
      </c>
    </row>
    <row r="599" spans="1:30" ht="25.5">
      <c r="A599" s="22" t="s">
        <v>474</v>
      </c>
      <c r="B599" s="21">
        <v>0</v>
      </c>
      <c r="C599" s="21">
        <v>0</v>
      </c>
      <c r="D599" s="21">
        <v>0</v>
      </c>
      <c r="E599" s="21">
        <v>0</v>
      </c>
      <c r="F599" s="21">
        <v>119521</v>
      </c>
      <c r="G599" s="21">
        <f t="shared" si="81"/>
        <v>119521</v>
      </c>
      <c r="H599" s="21">
        <v>0</v>
      </c>
      <c r="I599" s="21">
        <v>0</v>
      </c>
      <c r="J599" s="21">
        <v>0</v>
      </c>
      <c r="K599" s="21">
        <v>109560</v>
      </c>
      <c r="L599" s="21">
        <f t="shared" si="82"/>
        <v>109560</v>
      </c>
      <c r="M599" s="21">
        <v>0</v>
      </c>
      <c r="N599" s="21">
        <v>0</v>
      </c>
      <c r="O599" s="21">
        <v>0</v>
      </c>
      <c r="P599" s="21">
        <v>109560</v>
      </c>
      <c r="Q599" s="21">
        <f t="shared" si="83"/>
        <v>109560</v>
      </c>
      <c r="R599" s="21">
        <f t="shared" si="84"/>
        <v>0</v>
      </c>
      <c r="S599" s="21">
        <f t="shared" si="85"/>
        <v>0</v>
      </c>
      <c r="T599" s="21">
        <f t="shared" si="86"/>
        <v>0</v>
      </c>
      <c r="U599" s="21">
        <f t="shared" si="87"/>
        <v>109560</v>
      </c>
      <c r="V599" s="21">
        <v>109560</v>
      </c>
      <c r="W599" s="21">
        <v>109560</v>
      </c>
      <c r="X599" s="21">
        <f t="shared" si="88"/>
        <v>0</v>
      </c>
      <c r="Y599" s="21">
        <f t="shared" si="89"/>
        <v>100</v>
      </c>
      <c r="Z599" s="21">
        <v>0</v>
      </c>
      <c r="AA599" s="21">
        <v>0</v>
      </c>
      <c r="AB599" s="21">
        <v>0</v>
      </c>
      <c r="AC599" s="21">
        <v>0</v>
      </c>
      <c r="AD599" s="21">
        <v>0</v>
      </c>
    </row>
    <row r="600" spans="1:30" ht="38.25">
      <c r="A600" s="22" t="s">
        <v>475</v>
      </c>
      <c r="B600" s="21">
        <v>0</v>
      </c>
      <c r="C600" s="21">
        <v>0</v>
      </c>
      <c r="D600" s="21">
        <v>0</v>
      </c>
      <c r="E600" s="21">
        <v>0</v>
      </c>
      <c r="F600" s="21">
        <v>196692</v>
      </c>
      <c r="G600" s="21">
        <f t="shared" si="81"/>
        <v>196692</v>
      </c>
      <c r="H600" s="21">
        <v>0</v>
      </c>
      <c r="I600" s="21">
        <v>0</v>
      </c>
      <c r="J600" s="21">
        <v>0</v>
      </c>
      <c r="K600" s="21">
        <v>180301</v>
      </c>
      <c r="L600" s="21">
        <f t="shared" si="82"/>
        <v>180301</v>
      </c>
      <c r="M600" s="21">
        <v>0</v>
      </c>
      <c r="N600" s="21">
        <v>0</v>
      </c>
      <c r="O600" s="21">
        <v>0</v>
      </c>
      <c r="P600" s="21">
        <v>180301</v>
      </c>
      <c r="Q600" s="21">
        <f t="shared" si="83"/>
        <v>180301</v>
      </c>
      <c r="R600" s="21">
        <f t="shared" si="84"/>
        <v>0</v>
      </c>
      <c r="S600" s="21">
        <f t="shared" si="85"/>
        <v>0</v>
      </c>
      <c r="T600" s="21">
        <f t="shared" si="86"/>
        <v>0</v>
      </c>
      <c r="U600" s="21">
        <f t="shared" si="87"/>
        <v>180301</v>
      </c>
      <c r="V600" s="21">
        <v>180301</v>
      </c>
      <c r="W600" s="21">
        <v>180301</v>
      </c>
      <c r="X600" s="21">
        <f t="shared" si="88"/>
        <v>0</v>
      </c>
      <c r="Y600" s="21">
        <f t="shared" si="89"/>
        <v>100</v>
      </c>
      <c r="Z600" s="21">
        <v>0</v>
      </c>
      <c r="AA600" s="21">
        <v>0</v>
      </c>
      <c r="AB600" s="21">
        <v>0</v>
      </c>
      <c r="AC600" s="21">
        <v>0</v>
      </c>
      <c r="AD600" s="21">
        <v>0</v>
      </c>
    </row>
    <row r="601" spans="1:30" ht="25.5">
      <c r="A601" s="22" t="s">
        <v>476</v>
      </c>
      <c r="B601" s="21">
        <v>0</v>
      </c>
      <c r="C601" s="21">
        <v>0</v>
      </c>
      <c r="D601" s="21">
        <v>0</v>
      </c>
      <c r="E601" s="21">
        <v>0</v>
      </c>
      <c r="F601" s="21">
        <v>1960203</v>
      </c>
      <c r="G601" s="21">
        <f t="shared" si="81"/>
        <v>1960203</v>
      </c>
      <c r="H601" s="21">
        <v>0</v>
      </c>
      <c r="I601" s="21">
        <v>0</v>
      </c>
      <c r="J601" s="21">
        <v>0</v>
      </c>
      <c r="K601" s="21">
        <v>1798098</v>
      </c>
      <c r="L601" s="21">
        <f t="shared" si="82"/>
        <v>1798098</v>
      </c>
      <c r="M601" s="21">
        <v>0</v>
      </c>
      <c r="N601" s="21">
        <v>0</v>
      </c>
      <c r="O601" s="21">
        <v>0</v>
      </c>
      <c r="P601" s="21">
        <v>1798098</v>
      </c>
      <c r="Q601" s="21">
        <f t="shared" si="83"/>
        <v>1798098</v>
      </c>
      <c r="R601" s="21">
        <f t="shared" si="84"/>
        <v>0</v>
      </c>
      <c r="S601" s="21">
        <f t="shared" si="85"/>
        <v>0</v>
      </c>
      <c r="T601" s="21">
        <f t="shared" si="86"/>
        <v>0</v>
      </c>
      <c r="U601" s="21">
        <f t="shared" si="87"/>
        <v>1798098</v>
      </c>
      <c r="V601" s="21">
        <v>1798098</v>
      </c>
      <c r="W601" s="21">
        <v>1798098</v>
      </c>
      <c r="X601" s="21">
        <f t="shared" si="88"/>
        <v>0</v>
      </c>
      <c r="Y601" s="21">
        <f t="shared" si="89"/>
        <v>100</v>
      </c>
      <c r="Z601" s="21">
        <v>0</v>
      </c>
      <c r="AA601" s="21">
        <v>0</v>
      </c>
      <c r="AB601" s="21">
        <v>0</v>
      </c>
      <c r="AC601" s="21">
        <v>0</v>
      </c>
      <c r="AD601" s="21">
        <v>0</v>
      </c>
    </row>
    <row r="602" spans="1:30" ht="25.5">
      <c r="A602" s="22" t="s">
        <v>477</v>
      </c>
      <c r="B602" s="21">
        <v>0</v>
      </c>
      <c r="C602" s="21">
        <v>21914</v>
      </c>
      <c r="D602" s="21">
        <v>0</v>
      </c>
      <c r="E602" s="21">
        <v>0</v>
      </c>
      <c r="F602" s="21">
        <v>87464969</v>
      </c>
      <c r="G602" s="21">
        <f t="shared" si="81"/>
        <v>87486883</v>
      </c>
      <c r="H602" s="21">
        <v>20788</v>
      </c>
      <c r="I602" s="21">
        <v>0</v>
      </c>
      <c r="J602" s="21">
        <v>0</v>
      </c>
      <c r="K602" s="21">
        <v>79278726</v>
      </c>
      <c r="L602" s="21">
        <f t="shared" si="82"/>
        <v>79299514</v>
      </c>
      <c r="M602" s="21">
        <v>9561.5499999999993</v>
      </c>
      <c r="N602" s="21">
        <v>0</v>
      </c>
      <c r="O602" s="21">
        <v>0</v>
      </c>
      <c r="P602" s="21">
        <v>79278726</v>
      </c>
      <c r="Q602" s="21">
        <f t="shared" si="83"/>
        <v>79288287.549999997</v>
      </c>
      <c r="R602" s="21">
        <f t="shared" si="84"/>
        <v>11226.45</v>
      </c>
      <c r="S602" s="21">
        <f t="shared" si="85"/>
        <v>0</v>
      </c>
      <c r="T602" s="21">
        <f t="shared" si="86"/>
        <v>0</v>
      </c>
      <c r="U602" s="21">
        <f t="shared" si="87"/>
        <v>79288287.549999997</v>
      </c>
      <c r="V602" s="21">
        <v>79299514</v>
      </c>
      <c r="W602" s="21">
        <v>78995310.590000004</v>
      </c>
      <c r="X602" s="21">
        <f t="shared" si="88"/>
        <v>304203.40999999642</v>
      </c>
      <c r="Y602" s="21">
        <f t="shared" si="89"/>
        <v>99.616386791475179</v>
      </c>
      <c r="Z602" s="21">
        <v>0</v>
      </c>
      <c r="AA602" s="21">
        <v>0</v>
      </c>
      <c r="AB602" s="21">
        <v>0</v>
      </c>
      <c r="AC602" s="21">
        <v>0</v>
      </c>
      <c r="AD602" s="21">
        <v>0</v>
      </c>
    </row>
    <row r="603" spans="1:30" ht="25.5">
      <c r="A603" s="22" t="s">
        <v>478</v>
      </c>
      <c r="B603" s="21">
        <v>0</v>
      </c>
      <c r="C603" s="21">
        <v>1620</v>
      </c>
      <c r="D603" s="21">
        <v>0</v>
      </c>
      <c r="E603" s="21">
        <v>0</v>
      </c>
      <c r="F603" s="21">
        <v>25158736</v>
      </c>
      <c r="G603" s="21">
        <f t="shared" si="81"/>
        <v>25160356</v>
      </c>
      <c r="H603" s="21">
        <v>1620</v>
      </c>
      <c r="I603" s="21">
        <v>0</v>
      </c>
      <c r="J603" s="21">
        <v>0</v>
      </c>
      <c r="K603" s="21">
        <v>22560719</v>
      </c>
      <c r="L603" s="21">
        <f t="shared" si="82"/>
        <v>22562339</v>
      </c>
      <c r="M603" s="21">
        <v>0</v>
      </c>
      <c r="N603" s="21">
        <v>0</v>
      </c>
      <c r="O603" s="21">
        <v>0</v>
      </c>
      <c r="P603" s="21">
        <v>22560719</v>
      </c>
      <c r="Q603" s="21">
        <f t="shared" si="83"/>
        <v>22560719</v>
      </c>
      <c r="R603" s="21">
        <f t="shared" si="84"/>
        <v>1620</v>
      </c>
      <c r="S603" s="21">
        <f t="shared" si="85"/>
        <v>0</v>
      </c>
      <c r="T603" s="21">
        <f t="shared" si="86"/>
        <v>0</v>
      </c>
      <c r="U603" s="21">
        <f t="shared" si="87"/>
        <v>22560719</v>
      </c>
      <c r="V603" s="21">
        <v>22562339</v>
      </c>
      <c r="W603" s="21">
        <v>22500227.68</v>
      </c>
      <c r="X603" s="21">
        <f t="shared" si="88"/>
        <v>62111.320000000298</v>
      </c>
      <c r="Y603" s="21">
        <f t="shared" si="89"/>
        <v>99.724712406812074</v>
      </c>
      <c r="Z603" s="21">
        <v>0</v>
      </c>
      <c r="AA603" s="21">
        <v>0</v>
      </c>
      <c r="AB603" s="21">
        <v>0</v>
      </c>
      <c r="AC603" s="21">
        <v>0</v>
      </c>
      <c r="AD603" s="21">
        <v>0</v>
      </c>
    </row>
    <row r="604" spans="1:30" ht="25.5">
      <c r="A604" s="22" t="s">
        <v>479</v>
      </c>
      <c r="B604" s="21">
        <v>0</v>
      </c>
      <c r="C604" s="21">
        <v>25052</v>
      </c>
      <c r="D604" s="21">
        <v>0</v>
      </c>
      <c r="E604" s="21">
        <v>0</v>
      </c>
      <c r="F604" s="21">
        <v>176540695</v>
      </c>
      <c r="G604" s="21">
        <f t="shared" si="81"/>
        <v>176565747</v>
      </c>
      <c r="H604" s="21">
        <v>24133</v>
      </c>
      <c r="I604" s="21">
        <v>0</v>
      </c>
      <c r="J604" s="21">
        <v>0</v>
      </c>
      <c r="K604" s="21">
        <v>154661604</v>
      </c>
      <c r="L604" s="21">
        <f t="shared" si="82"/>
        <v>154685737</v>
      </c>
      <c r="M604" s="21">
        <v>253.11</v>
      </c>
      <c r="N604" s="21">
        <v>0</v>
      </c>
      <c r="O604" s="21">
        <v>0</v>
      </c>
      <c r="P604" s="21">
        <v>154661604</v>
      </c>
      <c r="Q604" s="21">
        <f t="shared" si="83"/>
        <v>154661857.11000001</v>
      </c>
      <c r="R604" s="21">
        <f t="shared" si="84"/>
        <v>23879.89</v>
      </c>
      <c r="S604" s="21">
        <f t="shared" si="85"/>
        <v>0</v>
      </c>
      <c r="T604" s="21">
        <f t="shared" si="86"/>
        <v>0</v>
      </c>
      <c r="U604" s="21">
        <f t="shared" si="87"/>
        <v>154661857.11000001</v>
      </c>
      <c r="V604" s="21">
        <v>154685737</v>
      </c>
      <c r="W604" s="21">
        <v>154602126.40000001</v>
      </c>
      <c r="X604" s="21">
        <f t="shared" si="88"/>
        <v>83610.59999999404</v>
      </c>
      <c r="Y604" s="21">
        <f t="shared" si="89"/>
        <v>99.945948086991379</v>
      </c>
      <c r="Z604" s="21">
        <v>0</v>
      </c>
      <c r="AA604" s="21">
        <v>0</v>
      </c>
      <c r="AB604" s="21">
        <v>0</v>
      </c>
      <c r="AC604" s="21">
        <v>0</v>
      </c>
      <c r="AD604" s="21">
        <v>0</v>
      </c>
    </row>
    <row r="605" spans="1:30" ht="38.25">
      <c r="A605" s="22" t="s">
        <v>480</v>
      </c>
      <c r="B605" s="21">
        <v>0</v>
      </c>
      <c r="C605" s="21">
        <v>1038488</v>
      </c>
      <c r="D605" s="21">
        <v>0</v>
      </c>
      <c r="E605" s="21">
        <v>0</v>
      </c>
      <c r="F605" s="21">
        <v>180511932</v>
      </c>
      <c r="G605" s="21">
        <f t="shared" si="81"/>
        <v>181550420</v>
      </c>
      <c r="H605" s="21">
        <v>974720</v>
      </c>
      <c r="I605" s="21">
        <v>0</v>
      </c>
      <c r="J605" s="21">
        <v>0</v>
      </c>
      <c r="K605" s="21">
        <v>169686030</v>
      </c>
      <c r="L605" s="21">
        <f t="shared" si="82"/>
        <v>170660750</v>
      </c>
      <c r="M605" s="21">
        <v>599658.39</v>
      </c>
      <c r="N605" s="21">
        <v>0</v>
      </c>
      <c r="O605" s="21">
        <v>0</v>
      </c>
      <c r="P605" s="21">
        <v>169686030</v>
      </c>
      <c r="Q605" s="21">
        <f t="shared" si="83"/>
        <v>170285688.38999999</v>
      </c>
      <c r="R605" s="21">
        <f t="shared" si="84"/>
        <v>375061.61</v>
      </c>
      <c r="S605" s="21">
        <f t="shared" si="85"/>
        <v>0</v>
      </c>
      <c r="T605" s="21">
        <f t="shared" si="86"/>
        <v>0</v>
      </c>
      <c r="U605" s="21">
        <f t="shared" si="87"/>
        <v>170285688.38999999</v>
      </c>
      <c r="V605" s="21">
        <v>154260750</v>
      </c>
      <c r="W605" s="21">
        <v>153868605.53999999</v>
      </c>
      <c r="X605" s="21">
        <f t="shared" si="88"/>
        <v>392144.46000000834</v>
      </c>
      <c r="Y605" s="21">
        <f t="shared" si="89"/>
        <v>99.745791162042181</v>
      </c>
      <c r="Z605" s="21">
        <v>0</v>
      </c>
      <c r="AA605" s="21">
        <v>0</v>
      </c>
      <c r="AB605" s="21">
        <v>0</v>
      </c>
      <c r="AC605" s="21">
        <v>0</v>
      </c>
      <c r="AD605" s="21">
        <v>0</v>
      </c>
    </row>
    <row r="606" spans="1:30" ht="25.5">
      <c r="A606" s="22" t="s">
        <v>481</v>
      </c>
      <c r="B606" s="21">
        <v>0</v>
      </c>
      <c r="C606" s="21">
        <v>0</v>
      </c>
      <c r="D606" s="21">
        <v>0</v>
      </c>
      <c r="E606" s="21">
        <v>0</v>
      </c>
      <c r="F606" s="21">
        <v>101047939</v>
      </c>
      <c r="G606" s="21">
        <f t="shared" si="81"/>
        <v>101047939</v>
      </c>
      <c r="H606" s="21">
        <v>0</v>
      </c>
      <c r="I606" s="21">
        <v>0</v>
      </c>
      <c r="J606" s="21">
        <v>0</v>
      </c>
      <c r="K606" s="21">
        <v>94044298</v>
      </c>
      <c r="L606" s="21">
        <f t="shared" si="82"/>
        <v>94044298</v>
      </c>
      <c r="M606" s="21">
        <v>0</v>
      </c>
      <c r="N606" s="21">
        <v>0</v>
      </c>
      <c r="O606" s="21">
        <v>0</v>
      </c>
      <c r="P606" s="21">
        <v>94044298</v>
      </c>
      <c r="Q606" s="21">
        <f t="shared" si="83"/>
        <v>94044298</v>
      </c>
      <c r="R606" s="21">
        <f t="shared" si="84"/>
        <v>0</v>
      </c>
      <c r="S606" s="21">
        <f t="shared" si="85"/>
        <v>0</v>
      </c>
      <c r="T606" s="21">
        <f t="shared" si="86"/>
        <v>0</v>
      </c>
      <c r="U606" s="21">
        <f t="shared" si="87"/>
        <v>94044298</v>
      </c>
      <c r="V606" s="21">
        <v>94044298</v>
      </c>
      <c r="W606" s="21">
        <v>93131255.379999995</v>
      </c>
      <c r="X606" s="21">
        <f t="shared" si="88"/>
        <v>913042.62000000477</v>
      </c>
      <c r="Y606" s="21">
        <f t="shared" si="89"/>
        <v>99.029135588847709</v>
      </c>
      <c r="Z606" s="21">
        <v>0</v>
      </c>
      <c r="AA606" s="21">
        <v>0</v>
      </c>
      <c r="AB606" s="21">
        <v>0</v>
      </c>
      <c r="AC606" s="21">
        <v>0</v>
      </c>
      <c r="AD606" s="21">
        <v>0</v>
      </c>
    </row>
    <row r="607" spans="1:30" ht="38.25">
      <c r="A607" s="22" t="s">
        <v>482</v>
      </c>
      <c r="B607" s="21">
        <v>0</v>
      </c>
      <c r="C607" s="21">
        <v>2808197</v>
      </c>
      <c r="D607" s="21">
        <v>0</v>
      </c>
      <c r="E607" s="21">
        <v>0</v>
      </c>
      <c r="F607" s="21">
        <v>913258</v>
      </c>
      <c r="G607" s="21">
        <f t="shared" si="81"/>
        <v>3721455</v>
      </c>
      <c r="H607" s="21">
        <v>2148734</v>
      </c>
      <c r="I607" s="21">
        <v>0</v>
      </c>
      <c r="J607" s="21">
        <v>0</v>
      </c>
      <c r="K607" s="21">
        <v>879543</v>
      </c>
      <c r="L607" s="21">
        <f t="shared" si="82"/>
        <v>3028277</v>
      </c>
      <c r="M607" s="21">
        <v>2635361.2799999998</v>
      </c>
      <c r="N607" s="21">
        <v>0</v>
      </c>
      <c r="O607" s="21">
        <v>0</v>
      </c>
      <c r="P607" s="21">
        <v>879543</v>
      </c>
      <c r="Q607" s="21">
        <f t="shared" si="83"/>
        <v>3514904.28</v>
      </c>
      <c r="R607" s="21">
        <f t="shared" si="84"/>
        <v>-486627.2799999998</v>
      </c>
      <c r="S607" s="21">
        <f t="shared" si="85"/>
        <v>0</v>
      </c>
      <c r="T607" s="21">
        <f t="shared" si="86"/>
        <v>0</v>
      </c>
      <c r="U607" s="21">
        <f t="shared" si="87"/>
        <v>3514904.28</v>
      </c>
      <c r="V607" s="21">
        <v>3030811</v>
      </c>
      <c r="W607" s="21">
        <v>2992865.47</v>
      </c>
      <c r="X607" s="21">
        <f t="shared" si="88"/>
        <v>37945.529999999795</v>
      </c>
      <c r="Y607" s="21">
        <f t="shared" si="89"/>
        <v>98.74800738152264</v>
      </c>
      <c r="Z607" s="21">
        <v>0</v>
      </c>
      <c r="AA607" s="21">
        <v>0</v>
      </c>
      <c r="AB607" s="21">
        <v>0</v>
      </c>
      <c r="AC607" s="21">
        <v>0</v>
      </c>
      <c r="AD607" s="21">
        <v>0</v>
      </c>
    </row>
    <row r="608" spans="1:30" ht="25.5">
      <c r="A608" s="22" t="s">
        <v>483</v>
      </c>
      <c r="B608" s="21">
        <v>0</v>
      </c>
      <c r="C608" s="21">
        <v>0</v>
      </c>
      <c r="D608" s="21">
        <v>0</v>
      </c>
      <c r="E608" s="21">
        <v>0</v>
      </c>
      <c r="F608" s="21">
        <v>8000</v>
      </c>
      <c r="G608" s="21">
        <f t="shared" si="81"/>
        <v>8000</v>
      </c>
      <c r="H608" s="21">
        <v>0</v>
      </c>
      <c r="I608" s="21">
        <v>0</v>
      </c>
      <c r="J608" s="21">
        <v>0</v>
      </c>
      <c r="K608" s="21">
        <v>8000</v>
      </c>
      <c r="L608" s="21">
        <f t="shared" si="82"/>
        <v>8000</v>
      </c>
      <c r="M608" s="21">
        <v>0</v>
      </c>
      <c r="N608" s="21">
        <v>0</v>
      </c>
      <c r="O608" s="21">
        <v>0</v>
      </c>
      <c r="P608" s="21">
        <v>8000</v>
      </c>
      <c r="Q608" s="21">
        <f t="shared" si="83"/>
        <v>8000</v>
      </c>
      <c r="R608" s="21">
        <f t="shared" si="84"/>
        <v>0</v>
      </c>
      <c r="S608" s="21">
        <f t="shared" si="85"/>
        <v>0</v>
      </c>
      <c r="T608" s="21">
        <f t="shared" si="86"/>
        <v>0</v>
      </c>
      <c r="U608" s="21">
        <f t="shared" si="87"/>
        <v>8000</v>
      </c>
      <c r="V608" s="21">
        <v>8000</v>
      </c>
      <c r="W608" s="21">
        <v>8000</v>
      </c>
      <c r="X608" s="21">
        <f t="shared" si="88"/>
        <v>0</v>
      </c>
      <c r="Y608" s="21">
        <f t="shared" si="89"/>
        <v>100</v>
      </c>
      <c r="Z608" s="21">
        <v>0</v>
      </c>
      <c r="AA608" s="21">
        <v>0</v>
      </c>
      <c r="AB608" s="21">
        <v>0</v>
      </c>
      <c r="AC608" s="21">
        <v>0</v>
      </c>
      <c r="AD608" s="21">
        <v>0</v>
      </c>
    </row>
    <row r="609" spans="1:30" ht="25.5">
      <c r="A609" s="20" t="s">
        <v>484</v>
      </c>
      <c r="B609" s="21">
        <v>0</v>
      </c>
      <c r="C609" s="21">
        <v>0</v>
      </c>
      <c r="D609" s="21">
        <v>0</v>
      </c>
      <c r="E609" s="21">
        <v>0</v>
      </c>
      <c r="F609" s="21">
        <v>350493</v>
      </c>
      <c r="G609" s="21">
        <f t="shared" si="81"/>
        <v>350493</v>
      </c>
      <c r="H609" s="21">
        <v>0</v>
      </c>
      <c r="I609" s="21">
        <v>0</v>
      </c>
      <c r="J609" s="21">
        <v>0</v>
      </c>
      <c r="K609" s="21">
        <v>350493</v>
      </c>
      <c r="L609" s="21">
        <f t="shared" si="82"/>
        <v>350493</v>
      </c>
      <c r="M609" s="21">
        <v>0</v>
      </c>
      <c r="N609" s="21">
        <v>0</v>
      </c>
      <c r="O609" s="21">
        <v>0</v>
      </c>
      <c r="P609" s="21">
        <v>350493</v>
      </c>
      <c r="Q609" s="21">
        <f t="shared" si="83"/>
        <v>350493</v>
      </c>
      <c r="R609" s="21">
        <f t="shared" si="84"/>
        <v>0</v>
      </c>
      <c r="S609" s="21">
        <f t="shared" si="85"/>
        <v>0</v>
      </c>
      <c r="T609" s="21">
        <f t="shared" si="86"/>
        <v>0</v>
      </c>
      <c r="U609" s="21">
        <f t="shared" si="87"/>
        <v>350493</v>
      </c>
      <c r="V609" s="21">
        <v>350493</v>
      </c>
      <c r="W609" s="21">
        <v>270344.02</v>
      </c>
      <c r="X609" s="21">
        <f t="shared" si="88"/>
        <v>80148.979999999981</v>
      </c>
      <c r="Y609" s="21">
        <f t="shared" si="89"/>
        <v>77.132501932991531</v>
      </c>
      <c r="Z609" s="21">
        <v>0</v>
      </c>
      <c r="AA609" s="21">
        <v>0</v>
      </c>
      <c r="AB609" s="21">
        <v>0</v>
      </c>
      <c r="AC609" s="21">
        <v>0</v>
      </c>
      <c r="AD609" s="21">
        <v>0</v>
      </c>
    </row>
    <row r="610" spans="1:30" ht="25.5">
      <c r="A610" s="22" t="s">
        <v>485</v>
      </c>
      <c r="B610" s="21">
        <v>0</v>
      </c>
      <c r="C610" s="21">
        <v>0</v>
      </c>
      <c r="D610" s="21">
        <v>0</v>
      </c>
      <c r="E610" s="21">
        <v>0</v>
      </c>
      <c r="F610" s="21">
        <v>350493</v>
      </c>
      <c r="G610" s="21">
        <f t="shared" si="81"/>
        <v>350493</v>
      </c>
      <c r="H610" s="21">
        <v>0</v>
      </c>
      <c r="I610" s="21">
        <v>0</v>
      </c>
      <c r="J610" s="21">
        <v>0</v>
      </c>
      <c r="K610" s="21">
        <v>350493</v>
      </c>
      <c r="L610" s="21">
        <f t="shared" si="82"/>
        <v>350493</v>
      </c>
      <c r="M610" s="21">
        <v>0</v>
      </c>
      <c r="N610" s="21">
        <v>0</v>
      </c>
      <c r="O610" s="21">
        <v>0</v>
      </c>
      <c r="P610" s="21">
        <v>350493</v>
      </c>
      <c r="Q610" s="21">
        <f t="shared" si="83"/>
        <v>350493</v>
      </c>
      <c r="R610" s="21">
        <f t="shared" si="84"/>
        <v>0</v>
      </c>
      <c r="S610" s="21">
        <f t="shared" si="85"/>
        <v>0</v>
      </c>
      <c r="T610" s="21">
        <f t="shared" si="86"/>
        <v>0</v>
      </c>
      <c r="U610" s="21">
        <f t="shared" si="87"/>
        <v>350493</v>
      </c>
      <c r="V610" s="21">
        <v>350493</v>
      </c>
      <c r="W610" s="21">
        <v>270344.02</v>
      </c>
      <c r="X610" s="21">
        <f t="shared" si="88"/>
        <v>80148.979999999981</v>
      </c>
      <c r="Y610" s="21">
        <f t="shared" si="89"/>
        <v>77.132501932991531</v>
      </c>
      <c r="Z610" s="21">
        <v>0</v>
      </c>
      <c r="AA610" s="21">
        <v>0</v>
      </c>
      <c r="AB610" s="21">
        <v>0</v>
      </c>
      <c r="AC610" s="21">
        <v>0</v>
      </c>
      <c r="AD610" s="21">
        <v>0</v>
      </c>
    </row>
    <row r="611" spans="1:30" ht="25.5">
      <c r="A611" s="20" t="s">
        <v>486</v>
      </c>
      <c r="B611" s="21">
        <v>0</v>
      </c>
      <c r="C611" s="21">
        <v>953800</v>
      </c>
      <c r="D611" s="21">
        <v>0</v>
      </c>
      <c r="E611" s="21">
        <v>86285</v>
      </c>
      <c r="F611" s="21">
        <v>61372354</v>
      </c>
      <c r="G611" s="21">
        <f t="shared" si="81"/>
        <v>62412439</v>
      </c>
      <c r="H611" s="21">
        <v>883128</v>
      </c>
      <c r="I611" s="21">
        <v>0</v>
      </c>
      <c r="J611" s="21">
        <v>84696</v>
      </c>
      <c r="K611" s="21">
        <v>53905952</v>
      </c>
      <c r="L611" s="21">
        <f t="shared" si="82"/>
        <v>54873776</v>
      </c>
      <c r="M611" s="21">
        <v>851365.37</v>
      </c>
      <c r="N611" s="21">
        <v>0</v>
      </c>
      <c r="O611" s="21">
        <v>84696</v>
      </c>
      <c r="P611" s="21">
        <v>53905952</v>
      </c>
      <c r="Q611" s="21">
        <f t="shared" si="83"/>
        <v>54842013.369999997</v>
      </c>
      <c r="R611" s="21">
        <f t="shared" si="84"/>
        <v>31762.630000000005</v>
      </c>
      <c r="S611" s="21">
        <f t="shared" si="85"/>
        <v>0</v>
      </c>
      <c r="T611" s="21">
        <f t="shared" si="86"/>
        <v>0</v>
      </c>
      <c r="U611" s="21">
        <f t="shared" si="87"/>
        <v>54842013.369999997</v>
      </c>
      <c r="V611" s="21">
        <v>54875356</v>
      </c>
      <c r="W611" s="21">
        <v>54730504.920000002</v>
      </c>
      <c r="X611" s="21">
        <f t="shared" si="88"/>
        <v>144851.07999999821</v>
      </c>
      <c r="Y611" s="21">
        <f t="shared" si="89"/>
        <v>99.736036190817615</v>
      </c>
      <c r="Z611" s="21">
        <v>0</v>
      </c>
      <c r="AA611" s="21">
        <v>0</v>
      </c>
      <c r="AB611" s="21">
        <v>0</v>
      </c>
      <c r="AC611" s="21">
        <v>0</v>
      </c>
      <c r="AD611" s="21">
        <v>0</v>
      </c>
    </row>
    <row r="612" spans="1:30" ht="25.5">
      <c r="A612" s="22" t="s">
        <v>487</v>
      </c>
      <c r="B612" s="21">
        <v>0</v>
      </c>
      <c r="C612" s="21">
        <v>216276</v>
      </c>
      <c r="D612" s="21">
        <v>0</v>
      </c>
      <c r="E612" s="21">
        <v>0</v>
      </c>
      <c r="F612" s="21">
        <v>821835</v>
      </c>
      <c r="G612" s="21">
        <f t="shared" si="81"/>
        <v>1038111</v>
      </c>
      <c r="H612" s="21">
        <v>196676</v>
      </c>
      <c r="I612" s="21">
        <v>0</v>
      </c>
      <c r="J612" s="21">
        <v>0</v>
      </c>
      <c r="K612" s="21">
        <v>753378</v>
      </c>
      <c r="L612" s="21">
        <f t="shared" si="82"/>
        <v>950054</v>
      </c>
      <c r="M612" s="21">
        <v>145231.39000000001</v>
      </c>
      <c r="N612" s="21">
        <v>0</v>
      </c>
      <c r="O612" s="21">
        <v>0</v>
      </c>
      <c r="P612" s="21">
        <v>753378</v>
      </c>
      <c r="Q612" s="21">
        <f t="shared" si="83"/>
        <v>898609.39</v>
      </c>
      <c r="R612" s="21">
        <f t="shared" si="84"/>
        <v>51444.609999999986</v>
      </c>
      <c r="S612" s="21">
        <f t="shared" si="85"/>
        <v>0</v>
      </c>
      <c r="T612" s="21">
        <f t="shared" si="86"/>
        <v>0</v>
      </c>
      <c r="U612" s="21">
        <f t="shared" si="87"/>
        <v>898609.39</v>
      </c>
      <c r="V612" s="21">
        <v>950258</v>
      </c>
      <c r="W612" s="21">
        <v>887402.25</v>
      </c>
      <c r="X612" s="21">
        <f t="shared" si="88"/>
        <v>62855.75</v>
      </c>
      <c r="Y612" s="21">
        <f t="shared" si="89"/>
        <v>93.385401648815375</v>
      </c>
      <c r="Z612" s="21">
        <v>0</v>
      </c>
      <c r="AA612" s="21">
        <v>0</v>
      </c>
      <c r="AB612" s="21">
        <v>0</v>
      </c>
      <c r="AC612" s="21">
        <v>0</v>
      </c>
      <c r="AD612" s="21">
        <v>0</v>
      </c>
    </row>
    <row r="613" spans="1:30" ht="25.5">
      <c r="A613" s="22" t="s">
        <v>488</v>
      </c>
      <c r="B613" s="21">
        <v>0</v>
      </c>
      <c r="C613" s="21">
        <v>99977</v>
      </c>
      <c r="D613" s="21">
        <v>0</v>
      </c>
      <c r="E613" s="21">
        <v>0</v>
      </c>
      <c r="F613" s="21">
        <v>7565443</v>
      </c>
      <c r="G613" s="21">
        <f t="shared" si="81"/>
        <v>7665420</v>
      </c>
      <c r="H613" s="21">
        <v>91641</v>
      </c>
      <c r="I613" s="21">
        <v>0</v>
      </c>
      <c r="J613" s="21">
        <v>0</v>
      </c>
      <c r="K613" s="21">
        <v>6946492</v>
      </c>
      <c r="L613" s="21">
        <f t="shared" si="82"/>
        <v>7038133</v>
      </c>
      <c r="M613" s="21">
        <v>71189.59</v>
      </c>
      <c r="N613" s="21">
        <v>0</v>
      </c>
      <c r="O613" s="21">
        <v>0</v>
      </c>
      <c r="P613" s="21">
        <v>6946492</v>
      </c>
      <c r="Q613" s="21">
        <f t="shared" si="83"/>
        <v>7017681.5899999999</v>
      </c>
      <c r="R613" s="21">
        <f t="shared" si="84"/>
        <v>20451.410000000003</v>
      </c>
      <c r="S613" s="21">
        <f t="shared" si="85"/>
        <v>0</v>
      </c>
      <c r="T613" s="21">
        <f t="shared" si="86"/>
        <v>0</v>
      </c>
      <c r="U613" s="21">
        <f t="shared" si="87"/>
        <v>7017681.5899999999</v>
      </c>
      <c r="V613" s="21">
        <v>7038783</v>
      </c>
      <c r="W613" s="21">
        <v>6991299.1699999999</v>
      </c>
      <c r="X613" s="21">
        <f t="shared" si="88"/>
        <v>47483.830000000075</v>
      </c>
      <c r="Y613" s="21">
        <f t="shared" si="89"/>
        <v>99.32539716027614</v>
      </c>
      <c r="Z613" s="21">
        <v>0</v>
      </c>
      <c r="AA613" s="21">
        <v>0</v>
      </c>
      <c r="AB613" s="21">
        <v>0</v>
      </c>
      <c r="AC613" s="21">
        <v>0</v>
      </c>
      <c r="AD613" s="21">
        <v>0</v>
      </c>
    </row>
    <row r="614" spans="1:30" ht="25.5">
      <c r="A614" s="22" t="s">
        <v>489</v>
      </c>
      <c r="B614" s="21">
        <v>0</v>
      </c>
      <c r="C614" s="21">
        <v>555945</v>
      </c>
      <c r="D614" s="21">
        <v>0</v>
      </c>
      <c r="E614" s="21">
        <v>86285</v>
      </c>
      <c r="F614" s="21">
        <v>50674049</v>
      </c>
      <c r="G614" s="21">
        <f t="shared" si="81"/>
        <v>51316279</v>
      </c>
      <c r="H614" s="21">
        <v>520000</v>
      </c>
      <c r="I614" s="21">
        <v>0</v>
      </c>
      <c r="J614" s="21">
        <v>84696</v>
      </c>
      <c r="K614" s="21">
        <v>44063438</v>
      </c>
      <c r="L614" s="21">
        <f t="shared" si="82"/>
        <v>44668134</v>
      </c>
      <c r="M614" s="21">
        <v>566897.01</v>
      </c>
      <c r="N614" s="21">
        <v>0</v>
      </c>
      <c r="O614" s="21">
        <v>84696</v>
      </c>
      <c r="P614" s="21">
        <v>44063438</v>
      </c>
      <c r="Q614" s="21">
        <f t="shared" si="83"/>
        <v>44715031.009999998</v>
      </c>
      <c r="R614" s="21">
        <f t="shared" si="84"/>
        <v>-46897.010000000009</v>
      </c>
      <c r="S614" s="21">
        <f t="shared" si="85"/>
        <v>0</v>
      </c>
      <c r="T614" s="21">
        <f t="shared" si="86"/>
        <v>0</v>
      </c>
      <c r="U614" s="21">
        <f t="shared" si="87"/>
        <v>44715031.009999998</v>
      </c>
      <c r="V614" s="21">
        <v>44668134</v>
      </c>
      <c r="W614" s="21">
        <v>44666696.850000001</v>
      </c>
      <c r="X614" s="21">
        <f t="shared" si="88"/>
        <v>1437.1499999985099</v>
      </c>
      <c r="Y614" s="21">
        <f t="shared" si="89"/>
        <v>99.996782605693809</v>
      </c>
      <c r="Z614" s="21">
        <v>0</v>
      </c>
      <c r="AA614" s="21">
        <v>0</v>
      </c>
      <c r="AB614" s="21">
        <v>0</v>
      </c>
      <c r="AC614" s="21">
        <v>0</v>
      </c>
      <c r="AD614" s="21">
        <v>0</v>
      </c>
    </row>
    <row r="615" spans="1:30">
      <c r="A615" s="22" t="s">
        <v>490</v>
      </c>
      <c r="B615" s="21">
        <v>0</v>
      </c>
      <c r="C615" s="21">
        <v>81602</v>
      </c>
      <c r="D615" s="21">
        <v>0</v>
      </c>
      <c r="E615" s="21">
        <v>0</v>
      </c>
      <c r="F615" s="21">
        <v>2311027</v>
      </c>
      <c r="G615" s="21">
        <f t="shared" si="81"/>
        <v>2392629</v>
      </c>
      <c r="H615" s="21">
        <v>74811</v>
      </c>
      <c r="I615" s="21">
        <v>0</v>
      </c>
      <c r="J615" s="21">
        <v>0</v>
      </c>
      <c r="K615" s="21">
        <v>2142644</v>
      </c>
      <c r="L615" s="21">
        <f t="shared" si="82"/>
        <v>2217455</v>
      </c>
      <c r="M615" s="21">
        <v>68047.38</v>
      </c>
      <c r="N615" s="21">
        <v>0</v>
      </c>
      <c r="O615" s="21">
        <v>0</v>
      </c>
      <c r="P615" s="21">
        <v>2142644</v>
      </c>
      <c r="Q615" s="21">
        <f t="shared" si="83"/>
        <v>2210691.38</v>
      </c>
      <c r="R615" s="21">
        <f t="shared" si="84"/>
        <v>6763.6199999999953</v>
      </c>
      <c r="S615" s="21">
        <f t="shared" si="85"/>
        <v>0</v>
      </c>
      <c r="T615" s="21">
        <f t="shared" si="86"/>
        <v>0</v>
      </c>
      <c r="U615" s="21">
        <f t="shared" si="87"/>
        <v>2210691.38</v>
      </c>
      <c r="V615" s="21">
        <v>2218181</v>
      </c>
      <c r="W615" s="21">
        <v>2185106.65</v>
      </c>
      <c r="X615" s="21">
        <f t="shared" si="88"/>
        <v>33074.350000000093</v>
      </c>
      <c r="Y615" s="21">
        <f t="shared" si="89"/>
        <v>98.508942687724755</v>
      </c>
      <c r="Z615" s="21">
        <v>0</v>
      </c>
      <c r="AA615" s="21">
        <v>0</v>
      </c>
      <c r="AB615" s="21">
        <v>0</v>
      </c>
      <c r="AC615" s="21">
        <v>0</v>
      </c>
      <c r="AD615" s="21">
        <v>0</v>
      </c>
    </row>
    <row r="616" spans="1:30" ht="25.5">
      <c r="A616" s="20" t="s">
        <v>491</v>
      </c>
      <c r="B616" s="21">
        <v>0</v>
      </c>
      <c r="C616" s="21">
        <v>2941115</v>
      </c>
      <c r="D616" s="21">
        <v>0</v>
      </c>
      <c r="E616" s="21">
        <v>0</v>
      </c>
      <c r="F616" s="21">
        <v>4668150</v>
      </c>
      <c r="G616" s="21">
        <f t="shared" si="81"/>
        <v>7609265</v>
      </c>
      <c r="H616" s="21">
        <v>2588186</v>
      </c>
      <c r="I616" s="21">
        <v>0</v>
      </c>
      <c r="J616" s="21">
        <v>0</v>
      </c>
      <c r="K616" s="21">
        <v>4188616</v>
      </c>
      <c r="L616" s="21">
        <f t="shared" si="82"/>
        <v>6776802</v>
      </c>
      <c r="M616" s="21">
        <v>2693383.12</v>
      </c>
      <c r="N616" s="21">
        <v>0</v>
      </c>
      <c r="O616" s="21">
        <v>0</v>
      </c>
      <c r="P616" s="21">
        <v>4188616</v>
      </c>
      <c r="Q616" s="21">
        <f t="shared" si="83"/>
        <v>6881999.1200000001</v>
      </c>
      <c r="R616" s="21">
        <f t="shared" si="84"/>
        <v>-105197.12000000011</v>
      </c>
      <c r="S616" s="21">
        <f t="shared" si="85"/>
        <v>0</v>
      </c>
      <c r="T616" s="21">
        <f t="shared" si="86"/>
        <v>0</v>
      </c>
      <c r="U616" s="21">
        <f t="shared" si="87"/>
        <v>6881999.1200000001</v>
      </c>
      <c r="V616" s="21">
        <v>7881953</v>
      </c>
      <c r="W616" s="21">
        <v>6387414.0099999998</v>
      </c>
      <c r="X616" s="21">
        <f t="shared" si="88"/>
        <v>1494538.9900000002</v>
      </c>
      <c r="Y616" s="21">
        <f t="shared" si="89"/>
        <v>81.038468638419943</v>
      </c>
      <c r="Z616" s="21">
        <v>0</v>
      </c>
      <c r="AA616" s="21">
        <v>0</v>
      </c>
      <c r="AB616" s="21">
        <v>0</v>
      </c>
      <c r="AC616" s="21">
        <v>0</v>
      </c>
      <c r="AD616" s="21">
        <v>0</v>
      </c>
    </row>
    <row r="617" spans="1:30" ht="38.25">
      <c r="A617" s="22" t="s">
        <v>492</v>
      </c>
      <c r="B617" s="21">
        <v>0</v>
      </c>
      <c r="C617" s="21">
        <v>1519729</v>
      </c>
      <c r="D617" s="21">
        <v>0</v>
      </c>
      <c r="E617" s="21">
        <v>0</v>
      </c>
      <c r="F617" s="21">
        <v>4668150</v>
      </c>
      <c r="G617" s="21">
        <f t="shared" si="81"/>
        <v>6187879</v>
      </c>
      <c r="H617" s="21">
        <v>1418186</v>
      </c>
      <c r="I617" s="21">
        <v>0</v>
      </c>
      <c r="J617" s="21">
        <v>0</v>
      </c>
      <c r="K617" s="21">
        <v>4188616</v>
      </c>
      <c r="L617" s="21">
        <f t="shared" si="82"/>
        <v>5606802</v>
      </c>
      <c r="M617" s="21">
        <v>1513637.44</v>
      </c>
      <c r="N617" s="21">
        <v>0</v>
      </c>
      <c r="O617" s="21">
        <v>0</v>
      </c>
      <c r="P617" s="21">
        <v>4188616</v>
      </c>
      <c r="Q617" s="21">
        <f t="shared" si="83"/>
        <v>5702253.4399999995</v>
      </c>
      <c r="R617" s="21">
        <f t="shared" si="84"/>
        <v>-95451.439999999944</v>
      </c>
      <c r="S617" s="21">
        <f t="shared" si="85"/>
        <v>0</v>
      </c>
      <c r="T617" s="21">
        <f t="shared" si="86"/>
        <v>0</v>
      </c>
      <c r="U617" s="21">
        <f t="shared" si="87"/>
        <v>5702253.4399999995</v>
      </c>
      <c r="V617" s="21">
        <v>6184728</v>
      </c>
      <c r="W617" s="21">
        <v>5470627.9400000004</v>
      </c>
      <c r="X617" s="21">
        <f t="shared" si="88"/>
        <v>714100.05999999959</v>
      </c>
      <c r="Y617" s="21">
        <f t="shared" si="89"/>
        <v>88.453816238968002</v>
      </c>
      <c r="Z617" s="21">
        <v>0</v>
      </c>
      <c r="AA617" s="21">
        <v>0</v>
      </c>
      <c r="AB617" s="21">
        <v>0</v>
      </c>
      <c r="AC617" s="21">
        <v>0</v>
      </c>
      <c r="AD617" s="21">
        <v>0</v>
      </c>
    </row>
    <row r="618" spans="1:30" ht="25.5">
      <c r="A618" s="22" t="s">
        <v>493</v>
      </c>
      <c r="B618" s="21">
        <v>0</v>
      </c>
      <c r="C618" s="21">
        <v>1421386</v>
      </c>
      <c r="D618" s="21">
        <v>0</v>
      </c>
      <c r="E618" s="21">
        <v>0</v>
      </c>
      <c r="F618" s="21">
        <v>0</v>
      </c>
      <c r="G618" s="21">
        <f t="shared" si="81"/>
        <v>1421386</v>
      </c>
      <c r="H618" s="21">
        <v>1170000</v>
      </c>
      <c r="I618" s="21">
        <v>0</v>
      </c>
      <c r="J618" s="21">
        <v>0</v>
      </c>
      <c r="K618" s="21">
        <v>0</v>
      </c>
      <c r="L618" s="21">
        <f t="shared" si="82"/>
        <v>1170000</v>
      </c>
      <c r="M618" s="21">
        <v>1179745.68</v>
      </c>
      <c r="N618" s="21">
        <v>0</v>
      </c>
      <c r="O618" s="21">
        <v>0</v>
      </c>
      <c r="P618" s="21">
        <v>0</v>
      </c>
      <c r="Q618" s="21">
        <f t="shared" si="83"/>
        <v>1179745.68</v>
      </c>
      <c r="R618" s="21">
        <f t="shared" si="84"/>
        <v>-9745.6799999999348</v>
      </c>
      <c r="S618" s="21">
        <f t="shared" si="85"/>
        <v>0</v>
      </c>
      <c r="T618" s="21">
        <f t="shared" si="86"/>
        <v>0</v>
      </c>
      <c r="U618" s="21">
        <f t="shared" si="87"/>
        <v>1179745.68</v>
      </c>
      <c r="V618" s="21">
        <v>1697225</v>
      </c>
      <c r="W618" s="21">
        <v>916786.07</v>
      </c>
      <c r="X618" s="21">
        <f t="shared" si="88"/>
        <v>780438.93</v>
      </c>
      <c r="Y618" s="21">
        <f t="shared" si="89"/>
        <v>54.016766781069094</v>
      </c>
      <c r="Z618" s="21">
        <v>0</v>
      </c>
      <c r="AA618" s="21">
        <v>0</v>
      </c>
      <c r="AB618" s="21">
        <v>0</v>
      </c>
      <c r="AC618" s="21">
        <v>0</v>
      </c>
      <c r="AD618" s="21">
        <v>0</v>
      </c>
    </row>
    <row r="619" spans="1:30">
      <c r="A619" s="20" t="s">
        <v>494</v>
      </c>
      <c r="B619" s="21">
        <v>0</v>
      </c>
      <c r="C619" s="21">
        <v>352312</v>
      </c>
      <c r="D619" s="21">
        <v>0</v>
      </c>
      <c r="E619" s="21">
        <v>0</v>
      </c>
      <c r="F619" s="21">
        <v>7384596</v>
      </c>
      <c r="G619" s="21">
        <f t="shared" si="81"/>
        <v>7736908</v>
      </c>
      <c r="H619" s="21">
        <v>337763</v>
      </c>
      <c r="I619" s="21">
        <v>0</v>
      </c>
      <c r="J619" s="21">
        <v>0</v>
      </c>
      <c r="K619" s="21">
        <v>6734176</v>
      </c>
      <c r="L619" s="21">
        <f t="shared" si="82"/>
        <v>7071939</v>
      </c>
      <c r="M619" s="21">
        <v>305002.7</v>
      </c>
      <c r="N619" s="21">
        <v>0</v>
      </c>
      <c r="O619" s="21">
        <v>0</v>
      </c>
      <c r="P619" s="21">
        <v>6734176</v>
      </c>
      <c r="Q619" s="21">
        <f t="shared" si="83"/>
        <v>7039178.7000000002</v>
      </c>
      <c r="R619" s="21">
        <f t="shared" si="84"/>
        <v>32760.299999999988</v>
      </c>
      <c r="S619" s="21">
        <f t="shared" si="85"/>
        <v>0</v>
      </c>
      <c r="T619" s="21">
        <f t="shared" si="86"/>
        <v>0</v>
      </c>
      <c r="U619" s="21">
        <f t="shared" si="87"/>
        <v>7039178.7000000002</v>
      </c>
      <c r="V619" s="21">
        <v>7071939</v>
      </c>
      <c r="W619" s="21">
        <v>6767194.7300000004</v>
      </c>
      <c r="X619" s="21">
        <f t="shared" si="88"/>
        <v>304744.26999999955</v>
      </c>
      <c r="Y619" s="21">
        <f t="shared" si="89"/>
        <v>95.690796116878275</v>
      </c>
      <c r="Z619" s="21">
        <v>0</v>
      </c>
      <c r="AA619" s="21">
        <v>0</v>
      </c>
      <c r="AB619" s="21">
        <v>0</v>
      </c>
      <c r="AC619" s="21">
        <v>0</v>
      </c>
      <c r="AD619" s="21">
        <v>0</v>
      </c>
    </row>
    <row r="620" spans="1:30">
      <c r="A620" s="22" t="s">
        <v>495</v>
      </c>
      <c r="B620" s="21">
        <v>0</v>
      </c>
      <c r="C620" s="21">
        <v>338597</v>
      </c>
      <c r="D620" s="21">
        <v>0</v>
      </c>
      <c r="E620" s="21">
        <v>0</v>
      </c>
      <c r="F620" s="21">
        <v>3835514</v>
      </c>
      <c r="G620" s="21">
        <f t="shared" si="81"/>
        <v>4174111</v>
      </c>
      <c r="H620" s="21">
        <v>325190</v>
      </c>
      <c r="I620" s="21">
        <v>0</v>
      </c>
      <c r="J620" s="21">
        <v>0</v>
      </c>
      <c r="K620" s="21">
        <v>3452245</v>
      </c>
      <c r="L620" s="21">
        <f t="shared" si="82"/>
        <v>3777435</v>
      </c>
      <c r="M620" s="21">
        <v>303514.17</v>
      </c>
      <c r="N620" s="21">
        <v>0</v>
      </c>
      <c r="O620" s="21">
        <v>0</v>
      </c>
      <c r="P620" s="21">
        <v>3452245</v>
      </c>
      <c r="Q620" s="21">
        <f t="shared" si="83"/>
        <v>3755759.17</v>
      </c>
      <c r="R620" s="21">
        <f t="shared" si="84"/>
        <v>21675.830000000016</v>
      </c>
      <c r="S620" s="21">
        <f t="shared" si="85"/>
        <v>0</v>
      </c>
      <c r="T620" s="21">
        <f t="shared" si="86"/>
        <v>0</v>
      </c>
      <c r="U620" s="21">
        <f t="shared" si="87"/>
        <v>3755759.17</v>
      </c>
      <c r="V620" s="21">
        <v>3777435</v>
      </c>
      <c r="W620" s="21">
        <v>3639253.85</v>
      </c>
      <c r="X620" s="21">
        <f t="shared" si="88"/>
        <v>138181.14999999991</v>
      </c>
      <c r="Y620" s="21">
        <f t="shared" si="89"/>
        <v>96.34193176057299</v>
      </c>
      <c r="Z620" s="21">
        <v>0</v>
      </c>
      <c r="AA620" s="21">
        <v>0</v>
      </c>
      <c r="AB620" s="21">
        <v>0</v>
      </c>
      <c r="AC620" s="21">
        <v>0</v>
      </c>
      <c r="AD620" s="21">
        <v>0</v>
      </c>
    </row>
    <row r="621" spans="1:30" ht="25.5">
      <c r="A621" s="22" t="s">
        <v>496</v>
      </c>
      <c r="B621" s="21">
        <v>0</v>
      </c>
      <c r="C621" s="21">
        <v>13715</v>
      </c>
      <c r="D621" s="21">
        <v>0</v>
      </c>
      <c r="E621" s="21">
        <v>0</v>
      </c>
      <c r="F621" s="21">
        <v>3310367</v>
      </c>
      <c r="G621" s="21">
        <f t="shared" si="81"/>
        <v>3324082</v>
      </c>
      <c r="H621" s="21">
        <v>12573</v>
      </c>
      <c r="I621" s="21">
        <v>0</v>
      </c>
      <c r="J621" s="21">
        <v>0</v>
      </c>
      <c r="K621" s="21">
        <v>3074621</v>
      </c>
      <c r="L621" s="21">
        <f t="shared" si="82"/>
        <v>3087194</v>
      </c>
      <c r="M621" s="21">
        <v>1488.53</v>
      </c>
      <c r="N621" s="21">
        <v>0</v>
      </c>
      <c r="O621" s="21">
        <v>0</v>
      </c>
      <c r="P621" s="21">
        <v>3074621</v>
      </c>
      <c r="Q621" s="21">
        <f t="shared" si="83"/>
        <v>3076109.53</v>
      </c>
      <c r="R621" s="21">
        <f t="shared" si="84"/>
        <v>11084.47</v>
      </c>
      <c r="S621" s="21">
        <f t="shared" si="85"/>
        <v>0</v>
      </c>
      <c r="T621" s="21">
        <f t="shared" si="86"/>
        <v>0</v>
      </c>
      <c r="U621" s="21">
        <f t="shared" si="87"/>
        <v>3076109.53</v>
      </c>
      <c r="V621" s="21">
        <v>3087194</v>
      </c>
      <c r="W621" s="21">
        <v>2929873.3</v>
      </c>
      <c r="X621" s="21">
        <f t="shared" si="88"/>
        <v>157320.70000000019</v>
      </c>
      <c r="Y621" s="21">
        <f t="shared" si="89"/>
        <v>94.904087660185908</v>
      </c>
      <c r="Z621" s="21">
        <v>0</v>
      </c>
      <c r="AA621" s="21">
        <v>0</v>
      </c>
      <c r="AB621" s="21">
        <v>0</v>
      </c>
      <c r="AC621" s="21">
        <v>0</v>
      </c>
      <c r="AD621" s="21">
        <v>0</v>
      </c>
    </row>
    <row r="622" spans="1:30">
      <c r="A622" s="22" t="s">
        <v>497</v>
      </c>
      <c r="B622" s="21">
        <v>0</v>
      </c>
      <c r="C622" s="21">
        <v>0</v>
      </c>
      <c r="D622" s="21">
        <v>0</v>
      </c>
      <c r="E622" s="21">
        <v>0</v>
      </c>
      <c r="F622" s="21">
        <v>238715</v>
      </c>
      <c r="G622" s="21">
        <f t="shared" si="81"/>
        <v>238715</v>
      </c>
      <c r="H622" s="21">
        <v>0</v>
      </c>
      <c r="I622" s="21">
        <v>0</v>
      </c>
      <c r="J622" s="21">
        <v>0</v>
      </c>
      <c r="K622" s="21">
        <v>207310</v>
      </c>
      <c r="L622" s="21">
        <f t="shared" si="82"/>
        <v>207310</v>
      </c>
      <c r="M622" s="21">
        <v>0</v>
      </c>
      <c r="N622" s="21">
        <v>0</v>
      </c>
      <c r="O622" s="21">
        <v>0</v>
      </c>
      <c r="P622" s="21">
        <v>207310</v>
      </c>
      <c r="Q622" s="21">
        <f t="shared" si="83"/>
        <v>207310</v>
      </c>
      <c r="R622" s="21">
        <f t="shared" si="84"/>
        <v>0</v>
      </c>
      <c r="S622" s="21">
        <f t="shared" si="85"/>
        <v>0</v>
      </c>
      <c r="T622" s="21">
        <f t="shared" si="86"/>
        <v>0</v>
      </c>
      <c r="U622" s="21">
        <f t="shared" si="87"/>
        <v>207310</v>
      </c>
      <c r="V622" s="21">
        <v>207310</v>
      </c>
      <c r="W622" s="21">
        <v>198067.58</v>
      </c>
      <c r="X622" s="21">
        <f t="shared" si="88"/>
        <v>9242.4200000000128</v>
      </c>
      <c r="Y622" s="21">
        <f t="shared" si="89"/>
        <v>95.541739424050931</v>
      </c>
      <c r="Z622" s="21">
        <v>0</v>
      </c>
      <c r="AA622" s="21">
        <v>0</v>
      </c>
      <c r="AB622" s="21">
        <v>0</v>
      </c>
      <c r="AC622" s="21">
        <v>0</v>
      </c>
      <c r="AD622" s="21">
        <v>0</v>
      </c>
    </row>
    <row r="623" spans="1:30" ht="38.25">
      <c r="A623" s="20" t="s">
        <v>41</v>
      </c>
      <c r="B623" s="21">
        <v>0</v>
      </c>
      <c r="C623" s="21">
        <v>0</v>
      </c>
      <c r="D623" s="21">
        <v>0</v>
      </c>
      <c r="E623" s="21">
        <v>0</v>
      </c>
      <c r="F623" s="21">
        <v>1094869</v>
      </c>
      <c r="G623" s="21">
        <f t="shared" si="81"/>
        <v>1094869</v>
      </c>
      <c r="H623" s="21">
        <v>0</v>
      </c>
      <c r="I623" s="21">
        <v>0</v>
      </c>
      <c r="J623" s="21">
        <v>0</v>
      </c>
      <c r="K623" s="21">
        <v>1053038</v>
      </c>
      <c r="L623" s="21">
        <f t="shared" si="82"/>
        <v>1053038</v>
      </c>
      <c r="M623" s="21">
        <v>0</v>
      </c>
      <c r="N623" s="21">
        <v>0</v>
      </c>
      <c r="O623" s="21">
        <v>0</v>
      </c>
      <c r="P623" s="21">
        <v>1053038</v>
      </c>
      <c r="Q623" s="21">
        <f t="shared" si="83"/>
        <v>1053038</v>
      </c>
      <c r="R623" s="21">
        <f t="shared" si="84"/>
        <v>0</v>
      </c>
      <c r="S623" s="21">
        <f t="shared" si="85"/>
        <v>0</v>
      </c>
      <c r="T623" s="21">
        <f t="shared" si="86"/>
        <v>0</v>
      </c>
      <c r="U623" s="21">
        <f t="shared" si="87"/>
        <v>1053038</v>
      </c>
      <c r="V623" s="21">
        <v>1053038</v>
      </c>
      <c r="W623" s="21">
        <v>1040612.39</v>
      </c>
      <c r="X623" s="21">
        <f t="shared" si="88"/>
        <v>12425.609999999986</v>
      </c>
      <c r="Y623" s="21">
        <f t="shared" si="89"/>
        <v>98.82002263925898</v>
      </c>
      <c r="Z623" s="21">
        <v>0</v>
      </c>
      <c r="AA623" s="21">
        <v>0</v>
      </c>
      <c r="AB623" s="21">
        <v>0</v>
      </c>
      <c r="AC623" s="21">
        <v>0</v>
      </c>
      <c r="AD623" s="21">
        <v>0</v>
      </c>
    </row>
    <row r="624" spans="1:30" ht="38.25">
      <c r="A624" s="22" t="s">
        <v>498</v>
      </c>
      <c r="B624" s="21">
        <v>0</v>
      </c>
      <c r="C624" s="21">
        <v>0</v>
      </c>
      <c r="D624" s="21">
        <v>0</v>
      </c>
      <c r="E624" s="21">
        <v>0</v>
      </c>
      <c r="F624" s="21">
        <v>839824</v>
      </c>
      <c r="G624" s="21">
        <f t="shared" si="81"/>
        <v>839824</v>
      </c>
      <c r="H624" s="21">
        <v>0</v>
      </c>
      <c r="I624" s="21">
        <v>0</v>
      </c>
      <c r="J624" s="21">
        <v>0</v>
      </c>
      <c r="K624" s="21">
        <v>839824</v>
      </c>
      <c r="L624" s="21">
        <f t="shared" si="82"/>
        <v>839824</v>
      </c>
      <c r="M624" s="21">
        <v>0</v>
      </c>
      <c r="N624" s="21">
        <v>0</v>
      </c>
      <c r="O624" s="21">
        <v>0</v>
      </c>
      <c r="P624" s="21">
        <v>839824</v>
      </c>
      <c r="Q624" s="21">
        <f t="shared" si="83"/>
        <v>839824</v>
      </c>
      <c r="R624" s="21">
        <f t="shared" si="84"/>
        <v>0</v>
      </c>
      <c r="S624" s="21">
        <f t="shared" si="85"/>
        <v>0</v>
      </c>
      <c r="T624" s="21">
        <f t="shared" si="86"/>
        <v>0</v>
      </c>
      <c r="U624" s="21">
        <f t="shared" si="87"/>
        <v>839824</v>
      </c>
      <c r="V624" s="21">
        <v>839824</v>
      </c>
      <c r="W624" s="21">
        <v>839824</v>
      </c>
      <c r="X624" s="21">
        <f t="shared" si="88"/>
        <v>0</v>
      </c>
      <c r="Y624" s="21">
        <f t="shared" si="89"/>
        <v>100</v>
      </c>
      <c r="Z624" s="21">
        <v>0</v>
      </c>
      <c r="AA624" s="21">
        <v>0</v>
      </c>
      <c r="AB624" s="21">
        <v>0</v>
      </c>
      <c r="AC624" s="21">
        <v>0</v>
      </c>
      <c r="AD624" s="21">
        <v>0</v>
      </c>
    </row>
    <row r="625" spans="1:30" ht="38.25">
      <c r="A625" s="22" t="s">
        <v>42</v>
      </c>
      <c r="B625" s="21">
        <v>0</v>
      </c>
      <c r="C625" s="21">
        <v>0</v>
      </c>
      <c r="D625" s="21">
        <v>0</v>
      </c>
      <c r="E625" s="21">
        <v>0</v>
      </c>
      <c r="F625" s="21">
        <v>255045</v>
      </c>
      <c r="G625" s="21">
        <f t="shared" si="81"/>
        <v>255045</v>
      </c>
      <c r="H625" s="21">
        <v>0</v>
      </c>
      <c r="I625" s="21">
        <v>0</v>
      </c>
      <c r="J625" s="21">
        <v>0</v>
      </c>
      <c r="K625" s="21">
        <v>213214</v>
      </c>
      <c r="L625" s="21">
        <f t="shared" si="82"/>
        <v>213214</v>
      </c>
      <c r="M625" s="21">
        <v>0</v>
      </c>
      <c r="N625" s="21">
        <v>0</v>
      </c>
      <c r="O625" s="21">
        <v>0</v>
      </c>
      <c r="P625" s="21">
        <v>213214</v>
      </c>
      <c r="Q625" s="21">
        <f t="shared" si="83"/>
        <v>213214</v>
      </c>
      <c r="R625" s="21">
        <f t="shared" si="84"/>
        <v>0</v>
      </c>
      <c r="S625" s="21">
        <f t="shared" si="85"/>
        <v>0</v>
      </c>
      <c r="T625" s="21">
        <f t="shared" si="86"/>
        <v>0</v>
      </c>
      <c r="U625" s="21">
        <f t="shared" si="87"/>
        <v>213214</v>
      </c>
      <c r="V625" s="21">
        <v>213214</v>
      </c>
      <c r="W625" s="21">
        <v>200788.39</v>
      </c>
      <c r="X625" s="21">
        <f t="shared" si="88"/>
        <v>12425.609999999986</v>
      </c>
      <c r="Y625" s="21">
        <f t="shared" si="89"/>
        <v>94.172235406680613</v>
      </c>
      <c r="Z625" s="21">
        <v>0</v>
      </c>
      <c r="AA625" s="21">
        <v>0</v>
      </c>
      <c r="AB625" s="21">
        <v>0</v>
      </c>
      <c r="AC625" s="21">
        <v>0</v>
      </c>
      <c r="AD625" s="21">
        <v>0</v>
      </c>
    </row>
    <row r="626" spans="1:30" ht="25.5">
      <c r="A626" s="20" t="s">
        <v>43</v>
      </c>
      <c r="B626" s="21">
        <v>0</v>
      </c>
      <c r="C626" s="21">
        <v>0</v>
      </c>
      <c r="D626" s="21">
        <v>0</v>
      </c>
      <c r="E626" s="21">
        <v>0</v>
      </c>
      <c r="F626" s="21">
        <v>2472232</v>
      </c>
      <c r="G626" s="21">
        <f t="shared" si="81"/>
        <v>2472232</v>
      </c>
      <c r="H626" s="21">
        <v>0</v>
      </c>
      <c r="I626" s="21">
        <v>0</v>
      </c>
      <c r="J626" s="21">
        <v>0</v>
      </c>
      <c r="K626" s="21">
        <v>590433</v>
      </c>
      <c r="L626" s="21">
        <f t="shared" si="82"/>
        <v>590433</v>
      </c>
      <c r="M626" s="21">
        <v>1960.2</v>
      </c>
      <c r="N626" s="21">
        <v>0</v>
      </c>
      <c r="O626" s="21">
        <v>0</v>
      </c>
      <c r="P626" s="21">
        <v>590433</v>
      </c>
      <c r="Q626" s="21">
        <f t="shared" si="83"/>
        <v>592393.19999999995</v>
      </c>
      <c r="R626" s="21">
        <f t="shared" si="84"/>
        <v>-1960.2</v>
      </c>
      <c r="S626" s="21">
        <f t="shared" si="85"/>
        <v>0</v>
      </c>
      <c r="T626" s="21">
        <f t="shared" si="86"/>
        <v>0</v>
      </c>
      <c r="U626" s="21">
        <f t="shared" si="87"/>
        <v>592393.19999999995</v>
      </c>
      <c r="V626" s="21">
        <v>590433</v>
      </c>
      <c r="W626" s="21">
        <v>516893.84</v>
      </c>
      <c r="X626" s="21">
        <f t="shared" si="88"/>
        <v>73539.159999999974</v>
      </c>
      <c r="Y626" s="21">
        <f t="shared" si="89"/>
        <v>87.54487638732931</v>
      </c>
      <c r="Z626" s="21">
        <v>0</v>
      </c>
      <c r="AA626" s="21">
        <v>0</v>
      </c>
      <c r="AB626" s="21">
        <v>0</v>
      </c>
      <c r="AC626" s="21">
        <v>0</v>
      </c>
      <c r="AD626" s="21">
        <v>0</v>
      </c>
    </row>
    <row r="627" spans="1:30" ht="25.5">
      <c r="A627" s="22" t="s">
        <v>499</v>
      </c>
      <c r="B627" s="21">
        <v>0</v>
      </c>
      <c r="C627" s="21">
        <v>0</v>
      </c>
      <c r="D627" s="21">
        <v>0</v>
      </c>
      <c r="E627" s="21">
        <v>0</v>
      </c>
      <c r="F627" s="21">
        <v>2436128</v>
      </c>
      <c r="G627" s="21">
        <f t="shared" si="81"/>
        <v>2436128</v>
      </c>
      <c r="H627" s="21">
        <v>0</v>
      </c>
      <c r="I627" s="21">
        <v>0</v>
      </c>
      <c r="J627" s="21">
        <v>0</v>
      </c>
      <c r="K627" s="21">
        <v>573710</v>
      </c>
      <c r="L627" s="21">
        <f t="shared" si="82"/>
        <v>573710</v>
      </c>
      <c r="M627" s="21">
        <v>1960.2</v>
      </c>
      <c r="N627" s="21">
        <v>0</v>
      </c>
      <c r="O627" s="21">
        <v>0</v>
      </c>
      <c r="P627" s="21">
        <v>573710</v>
      </c>
      <c r="Q627" s="21">
        <f t="shared" si="83"/>
        <v>575670.19999999995</v>
      </c>
      <c r="R627" s="21">
        <f t="shared" si="84"/>
        <v>-1960.2</v>
      </c>
      <c r="S627" s="21">
        <f t="shared" si="85"/>
        <v>0</v>
      </c>
      <c r="T627" s="21">
        <f t="shared" si="86"/>
        <v>0</v>
      </c>
      <c r="U627" s="21">
        <f t="shared" si="87"/>
        <v>575670.19999999995</v>
      </c>
      <c r="V627" s="21">
        <v>573710</v>
      </c>
      <c r="W627" s="21">
        <v>502511.11</v>
      </c>
      <c r="X627" s="21">
        <f t="shared" si="88"/>
        <v>71198.890000000014</v>
      </c>
      <c r="Y627" s="21">
        <f t="shared" si="89"/>
        <v>87.589742204249532</v>
      </c>
      <c r="Z627" s="21">
        <v>0</v>
      </c>
      <c r="AA627" s="21">
        <v>0</v>
      </c>
      <c r="AB627" s="21">
        <v>0</v>
      </c>
      <c r="AC627" s="21">
        <v>0</v>
      </c>
      <c r="AD627" s="21">
        <v>0</v>
      </c>
    </row>
    <row r="628" spans="1:30" ht="38.25">
      <c r="A628" s="22" t="s">
        <v>45</v>
      </c>
      <c r="B628" s="21">
        <v>0</v>
      </c>
      <c r="C628" s="21">
        <v>0</v>
      </c>
      <c r="D628" s="21">
        <v>0</v>
      </c>
      <c r="E628" s="21">
        <v>0</v>
      </c>
      <c r="F628" s="21">
        <v>36104</v>
      </c>
      <c r="G628" s="21">
        <f t="shared" si="81"/>
        <v>36104</v>
      </c>
      <c r="H628" s="21">
        <v>0</v>
      </c>
      <c r="I628" s="21">
        <v>0</v>
      </c>
      <c r="J628" s="21">
        <v>0</v>
      </c>
      <c r="K628" s="21">
        <v>16723</v>
      </c>
      <c r="L628" s="21">
        <f t="shared" si="82"/>
        <v>16723</v>
      </c>
      <c r="M628" s="21">
        <v>0</v>
      </c>
      <c r="N628" s="21">
        <v>0</v>
      </c>
      <c r="O628" s="21">
        <v>0</v>
      </c>
      <c r="P628" s="21">
        <v>16723</v>
      </c>
      <c r="Q628" s="21">
        <f t="shared" si="83"/>
        <v>16723</v>
      </c>
      <c r="R628" s="21">
        <f t="shared" si="84"/>
        <v>0</v>
      </c>
      <c r="S628" s="21">
        <f t="shared" si="85"/>
        <v>0</v>
      </c>
      <c r="T628" s="21">
        <f t="shared" si="86"/>
        <v>0</v>
      </c>
      <c r="U628" s="21">
        <f t="shared" si="87"/>
        <v>16723</v>
      </c>
      <c r="V628" s="21">
        <v>16723</v>
      </c>
      <c r="W628" s="21">
        <v>14382.73</v>
      </c>
      <c r="X628" s="21">
        <f t="shared" si="88"/>
        <v>2340.2700000000004</v>
      </c>
      <c r="Y628" s="21">
        <f t="shared" si="89"/>
        <v>86.005680798899718</v>
      </c>
      <c r="Z628" s="21">
        <v>0</v>
      </c>
      <c r="AA628" s="21">
        <v>0</v>
      </c>
      <c r="AB628" s="21">
        <v>0</v>
      </c>
      <c r="AC628" s="21">
        <v>0</v>
      </c>
      <c r="AD628" s="21">
        <v>0</v>
      </c>
    </row>
    <row r="629" spans="1:30" ht="25.5">
      <c r="A629" s="20" t="s">
        <v>115</v>
      </c>
      <c r="B629" s="21">
        <v>0</v>
      </c>
      <c r="C629" s="21">
        <v>0</v>
      </c>
      <c r="D629" s="21">
        <v>0</v>
      </c>
      <c r="E629" s="21">
        <v>2500</v>
      </c>
      <c r="F629" s="21">
        <v>0</v>
      </c>
      <c r="G629" s="21">
        <f t="shared" si="81"/>
        <v>2500</v>
      </c>
      <c r="H629" s="21">
        <v>0</v>
      </c>
      <c r="I629" s="21">
        <v>0</v>
      </c>
      <c r="J629" s="21">
        <v>2500</v>
      </c>
      <c r="K629" s="21">
        <v>0</v>
      </c>
      <c r="L629" s="21">
        <f t="shared" si="82"/>
        <v>2500</v>
      </c>
      <c r="M629" s="21">
        <v>0</v>
      </c>
      <c r="N629" s="21">
        <v>0</v>
      </c>
      <c r="O629" s="21">
        <v>2500</v>
      </c>
      <c r="P629" s="21">
        <v>0</v>
      </c>
      <c r="Q629" s="21">
        <f t="shared" si="83"/>
        <v>2500</v>
      </c>
      <c r="R629" s="21">
        <f t="shared" si="84"/>
        <v>0</v>
      </c>
      <c r="S629" s="21">
        <f t="shared" si="85"/>
        <v>0</v>
      </c>
      <c r="T629" s="21">
        <f t="shared" si="86"/>
        <v>0</v>
      </c>
      <c r="U629" s="21">
        <f t="shared" si="87"/>
        <v>2500</v>
      </c>
      <c r="V629" s="21">
        <v>2500</v>
      </c>
      <c r="W629" s="21">
        <v>2499.08</v>
      </c>
      <c r="X629" s="21">
        <f t="shared" si="88"/>
        <v>0.92000000000007276</v>
      </c>
      <c r="Y629" s="21">
        <f t="shared" si="89"/>
        <v>99.963200000000001</v>
      </c>
      <c r="Z629" s="21">
        <v>0</v>
      </c>
      <c r="AA629" s="21">
        <v>0</v>
      </c>
      <c r="AB629" s="21">
        <v>0</v>
      </c>
      <c r="AC629" s="21">
        <v>0</v>
      </c>
      <c r="AD629" s="21">
        <v>0</v>
      </c>
    </row>
    <row r="630" spans="1:30" ht="25.5">
      <c r="A630" s="22" t="s">
        <v>500</v>
      </c>
      <c r="B630" s="21">
        <v>0</v>
      </c>
      <c r="C630" s="21">
        <v>0</v>
      </c>
      <c r="D630" s="21">
        <v>0</v>
      </c>
      <c r="E630" s="21">
        <v>2500</v>
      </c>
      <c r="F630" s="21">
        <v>0</v>
      </c>
      <c r="G630" s="21">
        <f t="shared" si="81"/>
        <v>2500</v>
      </c>
      <c r="H630" s="21">
        <v>0</v>
      </c>
      <c r="I630" s="21">
        <v>0</v>
      </c>
      <c r="J630" s="21">
        <v>2500</v>
      </c>
      <c r="K630" s="21">
        <v>0</v>
      </c>
      <c r="L630" s="21">
        <f t="shared" si="82"/>
        <v>2500</v>
      </c>
      <c r="M630" s="21">
        <v>0</v>
      </c>
      <c r="N630" s="21">
        <v>0</v>
      </c>
      <c r="O630" s="21">
        <v>2500</v>
      </c>
      <c r="P630" s="21">
        <v>0</v>
      </c>
      <c r="Q630" s="21">
        <f t="shared" si="83"/>
        <v>2500</v>
      </c>
      <c r="R630" s="21">
        <f t="shared" si="84"/>
        <v>0</v>
      </c>
      <c r="S630" s="21">
        <f t="shared" si="85"/>
        <v>0</v>
      </c>
      <c r="T630" s="21">
        <f t="shared" si="86"/>
        <v>0</v>
      </c>
      <c r="U630" s="21">
        <f t="shared" si="87"/>
        <v>2500</v>
      </c>
      <c r="V630" s="21">
        <v>2500</v>
      </c>
      <c r="W630" s="21">
        <v>2499.08</v>
      </c>
      <c r="X630" s="21">
        <f t="shared" si="88"/>
        <v>0.92000000000007276</v>
      </c>
      <c r="Y630" s="21">
        <f t="shared" si="89"/>
        <v>99.963200000000001</v>
      </c>
      <c r="Z630" s="21">
        <v>0</v>
      </c>
      <c r="AA630" s="21">
        <v>0</v>
      </c>
      <c r="AB630" s="21">
        <v>0</v>
      </c>
      <c r="AC630" s="21">
        <v>0</v>
      </c>
      <c r="AD630" s="21">
        <v>0</v>
      </c>
    </row>
    <row r="631" spans="1:30" ht="51">
      <c r="A631" s="20" t="s">
        <v>118</v>
      </c>
      <c r="B631" s="21">
        <v>0</v>
      </c>
      <c r="C631" s="21">
        <v>0</v>
      </c>
      <c r="D631" s="21">
        <v>0</v>
      </c>
      <c r="E631" s="21">
        <v>0</v>
      </c>
      <c r="F631" s="21">
        <v>104918</v>
      </c>
      <c r="G631" s="21">
        <f t="shared" si="81"/>
        <v>104918</v>
      </c>
      <c r="H631" s="21">
        <v>0</v>
      </c>
      <c r="I631" s="21">
        <v>0</v>
      </c>
      <c r="J631" s="21">
        <v>0</v>
      </c>
      <c r="K631" s="21">
        <v>75191</v>
      </c>
      <c r="L631" s="21">
        <f t="shared" si="82"/>
        <v>75191</v>
      </c>
      <c r="M631" s="21">
        <v>0</v>
      </c>
      <c r="N631" s="21">
        <v>0</v>
      </c>
      <c r="O631" s="21">
        <v>0</v>
      </c>
      <c r="P631" s="21">
        <v>75191</v>
      </c>
      <c r="Q631" s="21">
        <f t="shared" si="83"/>
        <v>75191</v>
      </c>
      <c r="R631" s="21">
        <f t="shared" si="84"/>
        <v>0</v>
      </c>
      <c r="S631" s="21">
        <f t="shared" si="85"/>
        <v>0</v>
      </c>
      <c r="T631" s="21">
        <f t="shared" si="86"/>
        <v>0</v>
      </c>
      <c r="U631" s="21">
        <f t="shared" si="87"/>
        <v>75191</v>
      </c>
      <c r="V631" s="21">
        <v>75191</v>
      </c>
      <c r="W631" s="21">
        <v>74784.39</v>
      </c>
      <c r="X631" s="21">
        <f t="shared" si="88"/>
        <v>406.61000000000058</v>
      </c>
      <c r="Y631" s="21">
        <f t="shared" si="89"/>
        <v>99.459230493011134</v>
      </c>
      <c r="Z631" s="21">
        <v>0</v>
      </c>
      <c r="AA631" s="21">
        <v>0</v>
      </c>
      <c r="AB631" s="21">
        <v>0</v>
      </c>
      <c r="AC631" s="21">
        <v>0</v>
      </c>
      <c r="AD631" s="21">
        <v>0</v>
      </c>
    </row>
    <row r="632" spans="1:30" ht="51">
      <c r="A632" s="22" t="s">
        <v>501</v>
      </c>
      <c r="B632" s="21">
        <v>0</v>
      </c>
      <c r="C632" s="21">
        <v>0</v>
      </c>
      <c r="D632" s="21">
        <v>0</v>
      </c>
      <c r="E632" s="21">
        <v>0</v>
      </c>
      <c r="F632" s="21">
        <v>104918</v>
      </c>
      <c r="G632" s="21">
        <f t="shared" si="81"/>
        <v>104918</v>
      </c>
      <c r="H632" s="21">
        <v>0</v>
      </c>
      <c r="I632" s="21">
        <v>0</v>
      </c>
      <c r="J632" s="21">
        <v>0</v>
      </c>
      <c r="K632" s="21">
        <v>75191</v>
      </c>
      <c r="L632" s="21">
        <f t="shared" si="82"/>
        <v>75191</v>
      </c>
      <c r="M632" s="21">
        <v>0</v>
      </c>
      <c r="N632" s="21">
        <v>0</v>
      </c>
      <c r="O632" s="21">
        <v>0</v>
      </c>
      <c r="P632" s="21">
        <v>75191</v>
      </c>
      <c r="Q632" s="21">
        <f t="shared" si="83"/>
        <v>75191</v>
      </c>
      <c r="R632" s="21">
        <f t="shared" si="84"/>
        <v>0</v>
      </c>
      <c r="S632" s="21">
        <f t="shared" si="85"/>
        <v>0</v>
      </c>
      <c r="T632" s="21">
        <f t="shared" si="86"/>
        <v>0</v>
      </c>
      <c r="U632" s="21">
        <f t="shared" si="87"/>
        <v>75191</v>
      </c>
      <c r="V632" s="21">
        <v>75191</v>
      </c>
      <c r="W632" s="21">
        <v>74784.39</v>
      </c>
      <c r="X632" s="21">
        <f t="shared" si="88"/>
        <v>406.61000000000058</v>
      </c>
      <c r="Y632" s="21">
        <f t="shared" si="89"/>
        <v>99.459230493011134</v>
      </c>
      <c r="Z632" s="21">
        <v>0</v>
      </c>
      <c r="AA632" s="21">
        <v>0</v>
      </c>
      <c r="AB632" s="21">
        <v>0</v>
      </c>
      <c r="AC632" s="21">
        <v>0</v>
      </c>
      <c r="AD632" s="21">
        <v>0</v>
      </c>
    </row>
    <row r="633" spans="1:30" ht="38.25">
      <c r="A633" s="20" t="s">
        <v>46</v>
      </c>
      <c r="B633" s="21">
        <v>0</v>
      </c>
      <c r="C633" s="21">
        <v>0</v>
      </c>
      <c r="D633" s="21">
        <v>132972</v>
      </c>
      <c r="E633" s="21">
        <v>31364</v>
      </c>
      <c r="F633" s="21">
        <v>120904</v>
      </c>
      <c r="G633" s="21">
        <f t="shared" si="81"/>
        <v>285240</v>
      </c>
      <c r="H633" s="21">
        <v>0</v>
      </c>
      <c r="I633" s="21">
        <v>115816</v>
      </c>
      <c r="J633" s="21">
        <v>31364</v>
      </c>
      <c r="K633" s="21">
        <v>111887</v>
      </c>
      <c r="L633" s="21">
        <f t="shared" si="82"/>
        <v>259067</v>
      </c>
      <c r="M633" s="21">
        <v>0</v>
      </c>
      <c r="N633" s="21">
        <v>123462.02</v>
      </c>
      <c r="O633" s="21">
        <v>1409</v>
      </c>
      <c r="P633" s="21">
        <v>111887</v>
      </c>
      <c r="Q633" s="21">
        <f t="shared" si="83"/>
        <v>236758.02000000002</v>
      </c>
      <c r="R633" s="21">
        <f t="shared" si="84"/>
        <v>0</v>
      </c>
      <c r="S633" s="21">
        <f t="shared" si="85"/>
        <v>-7646.0200000000041</v>
      </c>
      <c r="T633" s="21">
        <f t="shared" si="86"/>
        <v>29955</v>
      </c>
      <c r="U633" s="21">
        <f t="shared" si="87"/>
        <v>236758.02000000002</v>
      </c>
      <c r="V633" s="21">
        <v>323993</v>
      </c>
      <c r="W633" s="21">
        <v>194064.99</v>
      </c>
      <c r="X633" s="21">
        <f t="shared" si="88"/>
        <v>129928.01000000001</v>
      </c>
      <c r="Y633" s="21">
        <f t="shared" si="89"/>
        <v>59.897895942196278</v>
      </c>
      <c r="Z633" s="21">
        <v>0</v>
      </c>
      <c r="AA633" s="21">
        <v>0</v>
      </c>
      <c r="AB633" s="21">
        <v>0</v>
      </c>
      <c r="AC633" s="21">
        <v>0</v>
      </c>
      <c r="AD633" s="21">
        <v>0</v>
      </c>
    </row>
    <row r="634" spans="1:30" ht="38.25">
      <c r="A634" s="22" t="s">
        <v>502</v>
      </c>
      <c r="B634" s="21">
        <v>0</v>
      </c>
      <c r="C634" s="21">
        <v>0</v>
      </c>
      <c r="D634" s="21">
        <v>72760</v>
      </c>
      <c r="E634" s="21">
        <v>0</v>
      </c>
      <c r="F634" s="21">
        <v>72760</v>
      </c>
      <c r="G634" s="21">
        <f t="shared" si="81"/>
        <v>145520</v>
      </c>
      <c r="H634" s="21">
        <v>0</v>
      </c>
      <c r="I634" s="21">
        <v>60633</v>
      </c>
      <c r="J634" s="21">
        <v>0</v>
      </c>
      <c r="K634" s="21">
        <v>66260</v>
      </c>
      <c r="L634" s="21">
        <f t="shared" si="82"/>
        <v>126893</v>
      </c>
      <c r="M634" s="21">
        <v>0</v>
      </c>
      <c r="N634" s="21">
        <v>72760</v>
      </c>
      <c r="O634" s="21">
        <v>0</v>
      </c>
      <c r="P634" s="21">
        <v>66260</v>
      </c>
      <c r="Q634" s="21">
        <f t="shared" si="83"/>
        <v>139020</v>
      </c>
      <c r="R634" s="21">
        <f t="shared" si="84"/>
        <v>0</v>
      </c>
      <c r="S634" s="21">
        <f t="shared" si="85"/>
        <v>-12127</v>
      </c>
      <c r="T634" s="21">
        <f t="shared" si="86"/>
        <v>0</v>
      </c>
      <c r="U634" s="21">
        <f t="shared" si="87"/>
        <v>139020</v>
      </c>
      <c r="V634" s="21">
        <v>126893</v>
      </c>
      <c r="W634" s="21">
        <v>76713.960000000006</v>
      </c>
      <c r="X634" s="21">
        <f t="shared" si="88"/>
        <v>50179.039999999994</v>
      </c>
      <c r="Y634" s="21">
        <f t="shared" si="89"/>
        <v>60.455627970021993</v>
      </c>
      <c r="Z634" s="21">
        <v>0</v>
      </c>
      <c r="AA634" s="21">
        <v>0</v>
      </c>
      <c r="AB634" s="21">
        <v>0</v>
      </c>
      <c r="AC634" s="21">
        <v>0</v>
      </c>
      <c r="AD634" s="21">
        <v>0</v>
      </c>
    </row>
    <row r="635" spans="1:30" ht="25.5">
      <c r="A635" s="22" t="s">
        <v>503</v>
      </c>
      <c r="B635" s="21">
        <v>0</v>
      </c>
      <c r="C635" s="21">
        <v>0</v>
      </c>
      <c r="D635" s="21">
        <v>27556</v>
      </c>
      <c r="E635" s="21">
        <v>0</v>
      </c>
      <c r="F635" s="21">
        <v>43102</v>
      </c>
      <c r="G635" s="21">
        <f t="shared" si="81"/>
        <v>70658</v>
      </c>
      <c r="H635" s="21">
        <v>0</v>
      </c>
      <c r="I635" s="21">
        <v>22527</v>
      </c>
      <c r="J635" s="21">
        <v>0</v>
      </c>
      <c r="K635" s="21">
        <v>40888</v>
      </c>
      <c r="L635" s="21">
        <f t="shared" si="82"/>
        <v>63415</v>
      </c>
      <c r="M635" s="21">
        <v>0</v>
      </c>
      <c r="N635" s="21">
        <v>22596.42</v>
      </c>
      <c r="O635" s="21">
        <v>0</v>
      </c>
      <c r="P635" s="21">
        <v>40888</v>
      </c>
      <c r="Q635" s="21">
        <f t="shared" si="83"/>
        <v>63484.42</v>
      </c>
      <c r="R635" s="21">
        <f t="shared" si="84"/>
        <v>0</v>
      </c>
      <c r="S635" s="21">
        <f t="shared" si="85"/>
        <v>-69.419999999998254</v>
      </c>
      <c r="T635" s="21">
        <f t="shared" si="86"/>
        <v>0</v>
      </c>
      <c r="U635" s="21">
        <f t="shared" si="87"/>
        <v>63484.42</v>
      </c>
      <c r="V635" s="21">
        <v>100838</v>
      </c>
      <c r="W635" s="21">
        <v>84147.87</v>
      </c>
      <c r="X635" s="21">
        <f t="shared" si="88"/>
        <v>16690.130000000005</v>
      </c>
      <c r="Y635" s="21">
        <f t="shared" si="89"/>
        <v>83.448570975227582</v>
      </c>
      <c r="Z635" s="21">
        <v>0</v>
      </c>
      <c r="AA635" s="21">
        <v>0</v>
      </c>
      <c r="AB635" s="21">
        <v>0</v>
      </c>
      <c r="AC635" s="21">
        <v>0</v>
      </c>
      <c r="AD635" s="21">
        <v>0</v>
      </c>
    </row>
    <row r="636" spans="1:30" ht="63.75">
      <c r="A636" s="22" t="s">
        <v>504</v>
      </c>
      <c r="B636" s="21">
        <v>0</v>
      </c>
      <c r="C636" s="21">
        <v>0</v>
      </c>
      <c r="D636" s="21">
        <v>0</v>
      </c>
      <c r="E636" s="21">
        <v>31364</v>
      </c>
      <c r="F636" s="21">
        <v>0</v>
      </c>
      <c r="G636" s="21">
        <f t="shared" si="81"/>
        <v>31364</v>
      </c>
      <c r="H636" s="21">
        <v>0</v>
      </c>
      <c r="I636" s="21">
        <v>0</v>
      </c>
      <c r="J636" s="21">
        <v>31364</v>
      </c>
      <c r="K636" s="21">
        <v>0</v>
      </c>
      <c r="L636" s="21">
        <f t="shared" si="82"/>
        <v>31364</v>
      </c>
      <c r="M636" s="21">
        <v>0</v>
      </c>
      <c r="N636" s="21">
        <v>0</v>
      </c>
      <c r="O636" s="21">
        <v>1409</v>
      </c>
      <c r="P636" s="21">
        <v>0</v>
      </c>
      <c r="Q636" s="21">
        <f t="shared" si="83"/>
        <v>1409</v>
      </c>
      <c r="R636" s="21">
        <f t="shared" si="84"/>
        <v>0</v>
      </c>
      <c r="S636" s="21">
        <f t="shared" si="85"/>
        <v>0</v>
      </c>
      <c r="T636" s="21">
        <f t="shared" si="86"/>
        <v>29955</v>
      </c>
      <c r="U636" s="21">
        <f t="shared" si="87"/>
        <v>1409</v>
      </c>
      <c r="V636" s="21">
        <v>58850</v>
      </c>
      <c r="W636" s="21">
        <v>4122.88</v>
      </c>
      <c r="X636" s="21">
        <f t="shared" si="88"/>
        <v>54727.12</v>
      </c>
      <c r="Y636" s="21">
        <f t="shared" si="89"/>
        <v>7.0057434154630425</v>
      </c>
      <c r="Z636" s="21">
        <v>0</v>
      </c>
      <c r="AA636" s="21">
        <v>0</v>
      </c>
      <c r="AB636" s="21">
        <v>0</v>
      </c>
      <c r="AC636" s="21">
        <v>0</v>
      </c>
      <c r="AD636" s="21">
        <v>0</v>
      </c>
    </row>
    <row r="637" spans="1:30" ht="38.25">
      <c r="A637" s="22" t="s">
        <v>505</v>
      </c>
      <c r="B637" s="21">
        <v>0</v>
      </c>
      <c r="C637" s="21">
        <v>0</v>
      </c>
      <c r="D637" s="21">
        <v>20688</v>
      </c>
      <c r="E637" s="21">
        <v>0</v>
      </c>
      <c r="F637" s="21">
        <v>1469</v>
      </c>
      <c r="G637" s="21">
        <f t="shared" si="81"/>
        <v>22157</v>
      </c>
      <c r="H637" s="21">
        <v>0</v>
      </c>
      <c r="I637" s="21">
        <v>20688</v>
      </c>
      <c r="J637" s="21">
        <v>0</v>
      </c>
      <c r="K637" s="21">
        <v>1469</v>
      </c>
      <c r="L637" s="21">
        <f t="shared" si="82"/>
        <v>22157</v>
      </c>
      <c r="M637" s="21">
        <v>0</v>
      </c>
      <c r="N637" s="21">
        <v>20685.599999999999</v>
      </c>
      <c r="O637" s="21">
        <v>0</v>
      </c>
      <c r="P637" s="21">
        <v>1469</v>
      </c>
      <c r="Q637" s="21">
        <f t="shared" si="83"/>
        <v>22154.6</v>
      </c>
      <c r="R637" s="21">
        <f t="shared" si="84"/>
        <v>0</v>
      </c>
      <c r="S637" s="21">
        <f t="shared" si="85"/>
        <v>2.4000000000014552</v>
      </c>
      <c r="T637" s="21">
        <f t="shared" si="86"/>
        <v>0</v>
      </c>
      <c r="U637" s="21">
        <f t="shared" si="87"/>
        <v>22154.6</v>
      </c>
      <c r="V637" s="21">
        <v>22174</v>
      </c>
      <c r="W637" s="21">
        <v>21660.28</v>
      </c>
      <c r="X637" s="21">
        <f t="shared" si="88"/>
        <v>513.72000000000116</v>
      </c>
      <c r="Y637" s="21">
        <f t="shared" si="89"/>
        <v>97.683232614774056</v>
      </c>
      <c r="Z637" s="21">
        <v>0</v>
      </c>
      <c r="AA637" s="21">
        <v>0</v>
      </c>
      <c r="AB637" s="21">
        <v>0</v>
      </c>
      <c r="AC637" s="21">
        <v>0</v>
      </c>
      <c r="AD637" s="21">
        <v>0</v>
      </c>
    </row>
    <row r="638" spans="1:30" ht="25.5">
      <c r="A638" s="22" t="s">
        <v>506</v>
      </c>
      <c r="B638" s="21">
        <v>0</v>
      </c>
      <c r="C638" s="21">
        <v>0</v>
      </c>
      <c r="D638" s="21">
        <v>11968</v>
      </c>
      <c r="E638" s="21">
        <v>0</v>
      </c>
      <c r="F638" s="21">
        <v>3573</v>
      </c>
      <c r="G638" s="21">
        <f t="shared" si="81"/>
        <v>15541</v>
      </c>
      <c r="H638" s="21">
        <v>0</v>
      </c>
      <c r="I638" s="21">
        <v>11968</v>
      </c>
      <c r="J638" s="21">
        <v>0</v>
      </c>
      <c r="K638" s="21">
        <v>3270</v>
      </c>
      <c r="L638" s="21">
        <f t="shared" si="82"/>
        <v>15238</v>
      </c>
      <c r="M638" s="21">
        <v>0</v>
      </c>
      <c r="N638" s="21">
        <v>7420</v>
      </c>
      <c r="O638" s="21">
        <v>0</v>
      </c>
      <c r="P638" s="21">
        <v>3270</v>
      </c>
      <c r="Q638" s="21">
        <f t="shared" si="83"/>
        <v>10690</v>
      </c>
      <c r="R638" s="21">
        <f t="shared" si="84"/>
        <v>0</v>
      </c>
      <c r="S638" s="21">
        <f t="shared" si="85"/>
        <v>4548</v>
      </c>
      <c r="T638" s="21">
        <f t="shared" si="86"/>
        <v>0</v>
      </c>
      <c r="U638" s="21">
        <f t="shared" si="87"/>
        <v>10690</v>
      </c>
      <c r="V638" s="21">
        <v>15238</v>
      </c>
      <c r="W638" s="21">
        <v>7420</v>
      </c>
      <c r="X638" s="21">
        <f t="shared" si="88"/>
        <v>7818</v>
      </c>
      <c r="Y638" s="21">
        <f t="shared" si="89"/>
        <v>48.69405433783961</v>
      </c>
      <c r="Z638" s="21">
        <v>0</v>
      </c>
      <c r="AA638" s="21">
        <v>0</v>
      </c>
      <c r="AB638" s="21">
        <v>0</v>
      </c>
      <c r="AC638" s="21">
        <v>0</v>
      </c>
      <c r="AD638" s="21">
        <v>0</v>
      </c>
    </row>
    <row r="639" spans="1:30" ht="25.5">
      <c r="A639" s="20" t="s">
        <v>49</v>
      </c>
      <c r="B639" s="21">
        <v>0</v>
      </c>
      <c r="C639" s="21">
        <v>0</v>
      </c>
      <c r="D639" s="21">
        <v>2381</v>
      </c>
      <c r="E639" s="21">
        <v>0</v>
      </c>
      <c r="F639" s="21">
        <v>0</v>
      </c>
      <c r="G639" s="21">
        <f t="shared" si="81"/>
        <v>2381</v>
      </c>
      <c r="H639" s="21">
        <v>0</v>
      </c>
      <c r="I639" s="21">
        <v>1460</v>
      </c>
      <c r="J639" s="21">
        <v>0</v>
      </c>
      <c r="K639" s="21">
        <v>0</v>
      </c>
      <c r="L639" s="21">
        <f t="shared" si="82"/>
        <v>1460</v>
      </c>
      <c r="M639" s="21">
        <v>0</v>
      </c>
      <c r="N639" s="21">
        <v>1460</v>
      </c>
      <c r="O639" s="21">
        <v>0</v>
      </c>
      <c r="P639" s="21">
        <v>0</v>
      </c>
      <c r="Q639" s="21">
        <f t="shared" si="83"/>
        <v>1460</v>
      </c>
      <c r="R639" s="21">
        <f t="shared" si="84"/>
        <v>0</v>
      </c>
      <c r="S639" s="21">
        <f t="shared" si="85"/>
        <v>0</v>
      </c>
      <c r="T639" s="21">
        <f t="shared" si="86"/>
        <v>0</v>
      </c>
      <c r="U639" s="21">
        <f t="shared" si="87"/>
        <v>1460</v>
      </c>
      <c r="V639" s="21">
        <v>1536</v>
      </c>
      <c r="W639" s="21">
        <v>768.3</v>
      </c>
      <c r="X639" s="21">
        <f t="shared" si="88"/>
        <v>767.7</v>
      </c>
      <c r="Y639" s="21">
        <f t="shared" si="89"/>
        <v>50.019531249999993</v>
      </c>
      <c r="Z639" s="21">
        <v>0</v>
      </c>
      <c r="AA639" s="21">
        <v>0</v>
      </c>
      <c r="AB639" s="21">
        <v>0</v>
      </c>
      <c r="AC639" s="21">
        <v>0</v>
      </c>
      <c r="AD639" s="21">
        <v>0</v>
      </c>
    </row>
    <row r="640" spans="1:30" ht="38.25">
      <c r="A640" s="22" t="s">
        <v>507</v>
      </c>
      <c r="B640" s="21">
        <v>0</v>
      </c>
      <c r="C640" s="21">
        <v>0</v>
      </c>
      <c r="D640" s="21">
        <v>2381</v>
      </c>
      <c r="E640" s="21">
        <v>0</v>
      </c>
      <c r="F640" s="21">
        <v>0</v>
      </c>
      <c r="G640" s="21">
        <f t="shared" si="81"/>
        <v>2381</v>
      </c>
      <c r="H640" s="21">
        <v>0</v>
      </c>
      <c r="I640" s="21">
        <v>1460</v>
      </c>
      <c r="J640" s="21">
        <v>0</v>
      </c>
      <c r="K640" s="21">
        <v>0</v>
      </c>
      <c r="L640" s="21">
        <f t="shared" si="82"/>
        <v>1460</v>
      </c>
      <c r="M640" s="21">
        <v>0</v>
      </c>
      <c r="N640" s="21">
        <v>1460</v>
      </c>
      <c r="O640" s="21">
        <v>0</v>
      </c>
      <c r="P640" s="21">
        <v>0</v>
      </c>
      <c r="Q640" s="21">
        <f t="shared" si="83"/>
        <v>1460</v>
      </c>
      <c r="R640" s="21">
        <f t="shared" si="84"/>
        <v>0</v>
      </c>
      <c r="S640" s="21">
        <f t="shared" si="85"/>
        <v>0</v>
      </c>
      <c r="T640" s="21">
        <f t="shared" si="86"/>
        <v>0</v>
      </c>
      <c r="U640" s="21">
        <f t="shared" si="87"/>
        <v>1460</v>
      </c>
      <c r="V640" s="21">
        <v>1536</v>
      </c>
      <c r="W640" s="21">
        <v>768.3</v>
      </c>
      <c r="X640" s="21">
        <f t="shared" si="88"/>
        <v>767.7</v>
      </c>
      <c r="Y640" s="21">
        <f t="shared" si="89"/>
        <v>50.019531249999993</v>
      </c>
      <c r="Z640" s="21">
        <v>0</v>
      </c>
      <c r="AA640" s="21">
        <v>0</v>
      </c>
      <c r="AB640" s="21">
        <v>0</v>
      </c>
      <c r="AC640" s="21">
        <v>0</v>
      </c>
      <c r="AD640" s="21">
        <v>0</v>
      </c>
    </row>
    <row r="641" spans="1:30" ht="25.5">
      <c r="A641" s="20" t="s">
        <v>87</v>
      </c>
      <c r="B641" s="21">
        <v>0</v>
      </c>
      <c r="C641" s="21">
        <v>0</v>
      </c>
      <c r="D641" s="21">
        <v>0</v>
      </c>
      <c r="E641" s="21">
        <v>0</v>
      </c>
      <c r="F641" s="21">
        <v>2855512</v>
      </c>
      <c r="G641" s="21">
        <f t="shared" si="81"/>
        <v>2855512</v>
      </c>
      <c r="H641" s="21">
        <v>0</v>
      </c>
      <c r="I641" s="21">
        <v>0</v>
      </c>
      <c r="J641" s="21">
        <v>0</v>
      </c>
      <c r="K641" s="21">
        <v>2618016</v>
      </c>
      <c r="L641" s="21">
        <f t="shared" si="82"/>
        <v>2618016</v>
      </c>
      <c r="M641" s="21">
        <v>3318.14</v>
      </c>
      <c r="N641" s="21">
        <v>0</v>
      </c>
      <c r="O641" s="21">
        <v>0</v>
      </c>
      <c r="P641" s="21">
        <v>2618016</v>
      </c>
      <c r="Q641" s="21">
        <f t="shared" si="83"/>
        <v>2621334.14</v>
      </c>
      <c r="R641" s="21">
        <f t="shared" si="84"/>
        <v>-3318.14</v>
      </c>
      <c r="S641" s="21">
        <f t="shared" si="85"/>
        <v>0</v>
      </c>
      <c r="T641" s="21">
        <f t="shared" si="86"/>
        <v>0</v>
      </c>
      <c r="U641" s="21">
        <f t="shared" si="87"/>
        <v>2621334.14</v>
      </c>
      <c r="V641" s="21">
        <v>2618016</v>
      </c>
      <c r="W641" s="21">
        <v>2433689.16</v>
      </c>
      <c r="X641" s="21">
        <f t="shared" si="88"/>
        <v>184326.83999999985</v>
      </c>
      <c r="Y641" s="21">
        <f t="shared" si="89"/>
        <v>92.959292838546446</v>
      </c>
      <c r="Z641" s="21">
        <v>0</v>
      </c>
      <c r="AA641" s="21">
        <v>0</v>
      </c>
      <c r="AB641" s="21">
        <v>0</v>
      </c>
      <c r="AC641" s="21">
        <v>0</v>
      </c>
      <c r="AD641" s="21">
        <v>0</v>
      </c>
    </row>
    <row r="642" spans="1:30" ht="25.5">
      <c r="A642" s="20" t="s">
        <v>51</v>
      </c>
      <c r="B642" s="21">
        <v>0</v>
      </c>
      <c r="C642" s="21">
        <v>0</v>
      </c>
      <c r="D642" s="21">
        <v>0</v>
      </c>
      <c r="E642" s="21">
        <v>0</v>
      </c>
      <c r="F642" s="21">
        <v>7817178</v>
      </c>
      <c r="G642" s="21">
        <f t="shared" si="81"/>
        <v>7817178</v>
      </c>
      <c r="H642" s="21">
        <v>0</v>
      </c>
      <c r="I642" s="21">
        <v>0</v>
      </c>
      <c r="J642" s="21">
        <v>0</v>
      </c>
      <c r="K642" s="21">
        <v>5435504</v>
      </c>
      <c r="L642" s="21">
        <f t="shared" si="82"/>
        <v>5435504</v>
      </c>
      <c r="M642" s="21">
        <v>0</v>
      </c>
      <c r="N642" s="21">
        <v>0</v>
      </c>
      <c r="O642" s="21">
        <v>0</v>
      </c>
      <c r="P642" s="21">
        <v>5435504</v>
      </c>
      <c r="Q642" s="21">
        <f t="shared" si="83"/>
        <v>5435504</v>
      </c>
      <c r="R642" s="21">
        <f t="shared" si="84"/>
        <v>0</v>
      </c>
      <c r="S642" s="21">
        <f t="shared" si="85"/>
        <v>0</v>
      </c>
      <c r="T642" s="21">
        <f t="shared" si="86"/>
        <v>0</v>
      </c>
      <c r="U642" s="21">
        <f t="shared" si="87"/>
        <v>5435504</v>
      </c>
      <c r="V642" s="21">
        <v>5435504</v>
      </c>
      <c r="W642" s="21">
        <v>5329885.01</v>
      </c>
      <c r="X642" s="21">
        <f t="shared" si="88"/>
        <v>105618.99000000022</v>
      </c>
      <c r="Y642" s="21">
        <f t="shared" si="89"/>
        <v>98.056868507501775</v>
      </c>
      <c r="Z642" s="21">
        <v>0</v>
      </c>
      <c r="AA642" s="21">
        <v>0</v>
      </c>
      <c r="AB642" s="21">
        <v>0</v>
      </c>
      <c r="AC642" s="21">
        <v>0</v>
      </c>
      <c r="AD642" s="21">
        <v>0</v>
      </c>
    </row>
    <row r="643" spans="1:30" s="19" customFormat="1">
      <c r="A643" s="17" t="s">
        <v>508</v>
      </c>
      <c r="B643" s="18">
        <v>0</v>
      </c>
      <c r="C643" s="18">
        <v>46204</v>
      </c>
      <c r="D643" s="18">
        <v>0</v>
      </c>
      <c r="E643" s="18">
        <v>0</v>
      </c>
      <c r="F643" s="18">
        <v>1484374</v>
      </c>
      <c r="G643" s="18">
        <f t="shared" si="81"/>
        <v>1530578</v>
      </c>
      <c r="H643" s="18">
        <v>42354</v>
      </c>
      <c r="I643" s="18">
        <v>0</v>
      </c>
      <c r="J643" s="18">
        <v>0</v>
      </c>
      <c r="K643" s="18">
        <v>1369439</v>
      </c>
      <c r="L643" s="18">
        <f t="shared" si="82"/>
        <v>1411793</v>
      </c>
      <c r="M643" s="18">
        <v>37747.870000000003</v>
      </c>
      <c r="N643" s="18">
        <v>0</v>
      </c>
      <c r="O643" s="18">
        <v>0</v>
      </c>
      <c r="P643" s="18">
        <v>1369439</v>
      </c>
      <c r="Q643" s="18">
        <f t="shared" si="83"/>
        <v>1407186.87</v>
      </c>
      <c r="R643" s="18">
        <f t="shared" si="84"/>
        <v>4606.1299999999974</v>
      </c>
      <c r="S643" s="18">
        <f t="shared" si="85"/>
        <v>0</v>
      </c>
      <c r="T643" s="18">
        <f t="shared" si="86"/>
        <v>0</v>
      </c>
      <c r="U643" s="18">
        <f t="shared" si="87"/>
        <v>1407186.87</v>
      </c>
      <c r="V643" s="18">
        <v>1411793</v>
      </c>
      <c r="W643" s="18">
        <v>1326314.68</v>
      </c>
      <c r="X643" s="18">
        <f t="shared" si="88"/>
        <v>85478.320000000065</v>
      </c>
      <c r="Y643" s="18">
        <f t="shared" si="89"/>
        <v>93.945407010801148</v>
      </c>
      <c r="Z643" s="18">
        <v>0</v>
      </c>
      <c r="AA643" s="18">
        <v>0</v>
      </c>
      <c r="AB643" s="18">
        <v>0</v>
      </c>
      <c r="AC643" s="18">
        <v>0</v>
      </c>
      <c r="AD643" s="18">
        <v>0</v>
      </c>
    </row>
    <row r="644" spans="1:30">
      <c r="A644" s="20" t="s">
        <v>460</v>
      </c>
      <c r="B644" s="21">
        <v>0</v>
      </c>
      <c r="C644" s="21">
        <v>46204</v>
      </c>
      <c r="D644" s="21">
        <v>0</v>
      </c>
      <c r="E644" s="21">
        <v>0</v>
      </c>
      <c r="F644" s="21">
        <v>1444493</v>
      </c>
      <c r="G644" s="21">
        <f t="shared" si="81"/>
        <v>1490697</v>
      </c>
      <c r="H644" s="21">
        <v>42354</v>
      </c>
      <c r="I644" s="21">
        <v>0</v>
      </c>
      <c r="J644" s="21">
        <v>0</v>
      </c>
      <c r="K644" s="21">
        <v>1329558</v>
      </c>
      <c r="L644" s="21">
        <f t="shared" si="82"/>
        <v>1371912</v>
      </c>
      <c r="M644" s="21">
        <v>37747.870000000003</v>
      </c>
      <c r="N644" s="21">
        <v>0</v>
      </c>
      <c r="O644" s="21">
        <v>0</v>
      </c>
      <c r="P644" s="21">
        <v>1329558</v>
      </c>
      <c r="Q644" s="21">
        <f t="shared" si="83"/>
        <v>1367305.87</v>
      </c>
      <c r="R644" s="21">
        <f t="shared" si="84"/>
        <v>4606.1299999999974</v>
      </c>
      <c r="S644" s="21">
        <f t="shared" si="85"/>
        <v>0</v>
      </c>
      <c r="T644" s="21">
        <f t="shared" si="86"/>
        <v>0</v>
      </c>
      <c r="U644" s="21">
        <f t="shared" si="87"/>
        <v>1367305.87</v>
      </c>
      <c r="V644" s="21">
        <v>1371912</v>
      </c>
      <c r="W644" s="21">
        <v>1286433.68</v>
      </c>
      <c r="X644" s="21">
        <f t="shared" si="88"/>
        <v>85478.320000000065</v>
      </c>
      <c r="Y644" s="21">
        <f t="shared" si="89"/>
        <v>93.769402119086351</v>
      </c>
      <c r="Z644" s="21">
        <v>0</v>
      </c>
      <c r="AA644" s="21">
        <v>0</v>
      </c>
      <c r="AB644" s="21">
        <v>0</v>
      </c>
      <c r="AC644" s="21">
        <v>0</v>
      </c>
      <c r="AD644" s="21">
        <v>0</v>
      </c>
    </row>
    <row r="645" spans="1:30" ht="25.5">
      <c r="A645" s="20" t="s">
        <v>51</v>
      </c>
      <c r="B645" s="21">
        <v>0</v>
      </c>
      <c r="C645" s="21">
        <v>0</v>
      </c>
      <c r="D645" s="21">
        <v>0</v>
      </c>
      <c r="E645" s="21">
        <v>0</v>
      </c>
      <c r="F645" s="21">
        <v>39881</v>
      </c>
      <c r="G645" s="21">
        <f t="shared" si="81"/>
        <v>39881</v>
      </c>
      <c r="H645" s="21">
        <v>0</v>
      </c>
      <c r="I645" s="21">
        <v>0</v>
      </c>
      <c r="J645" s="21">
        <v>0</v>
      </c>
      <c r="K645" s="21">
        <v>39881</v>
      </c>
      <c r="L645" s="21">
        <f t="shared" si="82"/>
        <v>39881</v>
      </c>
      <c r="M645" s="21">
        <v>0</v>
      </c>
      <c r="N645" s="21">
        <v>0</v>
      </c>
      <c r="O645" s="21">
        <v>0</v>
      </c>
      <c r="P645" s="21">
        <v>39881</v>
      </c>
      <c r="Q645" s="21">
        <f t="shared" si="83"/>
        <v>39881</v>
      </c>
      <c r="R645" s="21">
        <f t="shared" si="84"/>
        <v>0</v>
      </c>
      <c r="S645" s="21">
        <f t="shared" si="85"/>
        <v>0</v>
      </c>
      <c r="T645" s="21">
        <f t="shared" si="86"/>
        <v>0</v>
      </c>
      <c r="U645" s="21">
        <f t="shared" si="87"/>
        <v>39881</v>
      </c>
      <c r="V645" s="21">
        <v>39881</v>
      </c>
      <c r="W645" s="21">
        <v>39881</v>
      </c>
      <c r="X645" s="21">
        <f t="shared" si="88"/>
        <v>0</v>
      </c>
      <c r="Y645" s="21">
        <f t="shared" si="89"/>
        <v>100</v>
      </c>
      <c r="Z645" s="21">
        <v>0</v>
      </c>
      <c r="AA645" s="21">
        <v>0</v>
      </c>
      <c r="AB645" s="21">
        <v>0</v>
      </c>
      <c r="AC645" s="21">
        <v>0</v>
      </c>
      <c r="AD645" s="21">
        <v>0</v>
      </c>
    </row>
    <row r="646" spans="1:30" s="19" customFormat="1">
      <c r="A646" s="17" t="s">
        <v>509</v>
      </c>
      <c r="B646" s="18">
        <v>0</v>
      </c>
      <c r="C646" s="18">
        <v>4578</v>
      </c>
      <c r="D646" s="18">
        <v>0</v>
      </c>
      <c r="E646" s="18">
        <v>16653</v>
      </c>
      <c r="F646" s="18">
        <v>25839005</v>
      </c>
      <c r="G646" s="18">
        <f t="shared" si="81"/>
        <v>25860236</v>
      </c>
      <c r="H646" s="18">
        <v>4180</v>
      </c>
      <c r="I646" s="18">
        <v>0</v>
      </c>
      <c r="J646" s="18">
        <v>16653</v>
      </c>
      <c r="K646" s="18">
        <v>23850786</v>
      </c>
      <c r="L646" s="18">
        <f t="shared" si="82"/>
        <v>23871619</v>
      </c>
      <c r="M646" s="18">
        <v>3182.29</v>
      </c>
      <c r="N646" s="18">
        <v>0</v>
      </c>
      <c r="O646" s="18">
        <v>16653</v>
      </c>
      <c r="P646" s="18">
        <v>23850786</v>
      </c>
      <c r="Q646" s="18">
        <f t="shared" si="83"/>
        <v>23870621.289999999</v>
      </c>
      <c r="R646" s="18">
        <f t="shared" si="84"/>
        <v>997.71</v>
      </c>
      <c r="S646" s="18">
        <f t="shared" si="85"/>
        <v>0</v>
      </c>
      <c r="T646" s="18">
        <f t="shared" si="86"/>
        <v>0</v>
      </c>
      <c r="U646" s="18">
        <f t="shared" si="87"/>
        <v>23870621.289999999</v>
      </c>
      <c r="V646" s="18">
        <v>23870223</v>
      </c>
      <c r="W646" s="18">
        <v>22925534.359999999</v>
      </c>
      <c r="X646" s="18">
        <f t="shared" si="88"/>
        <v>944688.6400000006</v>
      </c>
      <c r="Y646" s="18">
        <f t="shared" si="89"/>
        <v>96.042397090299488</v>
      </c>
      <c r="Z646" s="18">
        <v>0</v>
      </c>
      <c r="AA646" s="18">
        <v>0</v>
      </c>
      <c r="AB646" s="18">
        <v>0</v>
      </c>
      <c r="AC646" s="18">
        <v>0</v>
      </c>
      <c r="AD646" s="18">
        <v>0</v>
      </c>
    </row>
    <row r="647" spans="1:30">
      <c r="A647" s="20" t="s">
        <v>510</v>
      </c>
      <c r="B647" s="21">
        <v>0</v>
      </c>
      <c r="C647" s="21">
        <v>4578</v>
      </c>
      <c r="D647" s="21">
        <v>0</v>
      </c>
      <c r="E647" s="21">
        <v>0</v>
      </c>
      <c r="F647" s="21">
        <v>24109610</v>
      </c>
      <c r="G647" s="21">
        <f t="shared" si="81"/>
        <v>24114188</v>
      </c>
      <c r="H647" s="21">
        <v>4180</v>
      </c>
      <c r="I647" s="21">
        <v>0</v>
      </c>
      <c r="J647" s="21">
        <v>0</v>
      </c>
      <c r="K647" s="21">
        <v>22232425</v>
      </c>
      <c r="L647" s="21">
        <f t="shared" si="82"/>
        <v>22236605</v>
      </c>
      <c r="M647" s="21">
        <v>3182.29</v>
      </c>
      <c r="N647" s="21">
        <v>0</v>
      </c>
      <c r="O647" s="21">
        <v>0</v>
      </c>
      <c r="P647" s="21">
        <v>22232425</v>
      </c>
      <c r="Q647" s="21">
        <f t="shared" si="83"/>
        <v>22235607.289999999</v>
      </c>
      <c r="R647" s="21">
        <f t="shared" si="84"/>
        <v>997.71</v>
      </c>
      <c r="S647" s="21">
        <f t="shared" si="85"/>
        <v>0</v>
      </c>
      <c r="T647" s="21">
        <f t="shared" si="86"/>
        <v>0</v>
      </c>
      <c r="U647" s="21">
        <f t="shared" si="87"/>
        <v>22235607.289999999</v>
      </c>
      <c r="V647" s="21">
        <v>22236605</v>
      </c>
      <c r="W647" s="21">
        <v>21430547.739999998</v>
      </c>
      <c r="X647" s="21">
        <f t="shared" si="88"/>
        <v>806057.26000000164</v>
      </c>
      <c r="Y647" s="21">
        <f t="shared" si="89"/>
        <v>96.375088463369281</v>
      </c>
      <c r="Z647" s="21">
        <v>0</v>
      </c>
      <c r="AA647" s="21">
        <v>0</v>
      </c>
      <c r="AB647" s="21">
        <v>0</v>
      </c>
      <c r="AC647" s="21">
        <v>0</v>
      </c>
      <c r="AD647" s="21">
        <v>0</v>
      </c>
    </row>
    <row r="648" spans="1:30" ht="25.5">
      <c r="A648" s="20" t="s">
        <v>511</v>
      </c>
      <c r="B648" s="21">
        <v>0</v>
      </c>
      <c r="C648" s="21">
        <v>0</v>
      </c>
      <c r="D648" s="21">
        <v>0</v>
      </c>
      <c r="E648" s="21">
        <v>0</v>
      </c>
      <c r="F648" s="21">
        <v>1325876</v>
      </c>
      <c r="G648" s="21">
        <f t="shared" si="81"/>
        <v>1325876</v>
      </c>
      <c r="H648" s="21">
        <v>0</v>
      </c>
      <c r="I648" s="21">
        <v>0</v>
      </c>
      <c r="J648" s="21">
        <v>0</v>
      </c>
      <c r="K648" s="21">
        <v>1217421</v>
      </c>
      <c r="L648" s="21">
        <f t="shared" si="82"/>
        <v>1217421</v>
      </c>
      <c r="M648" s="21">
        <v>0</v>
      </c>
      <c r="N648" s="21">
        <v>0</v>
      </c>
      <c r="O648" s="21">
        <v>0</v>
      </c>
      <c r="P648" s="21">
        <v>1217421</v>
      </c>
      <c r="Q648" s="21">
        <f t="shared" si="83"/>
        <v>1217421</v>
      </c>
      <c r="R648" s="21">
        <f t="shared" si="84"/>
        <v>0</v>
      </c>
      <c r="S648" s="21">
        <f t="shared" si="85"/>
        <v>0</v>
      </c>
      <c r="T648" s="21">
        <f t="shared" si="86"/>
        <v>0</v>
      </c>
      <c r="U648" s="21">
        <f t="shared" si="87"/>
        <v>1217421</v>
      </c>
      <c r="V648" s="21">
        <v>1217421</v>
      </c>
      <c r="W648" s="21">
        <v>1094473.3600000001</v>
      </c>
      <c r="X648" s="21">
        <f t="shared" si="88"/>
        <v>122947.6399999999</v>
      </c>
      <c r="Y648" s="21">
        <f t="shared" si="89"/>
        <v>89.900975915480359</v>
      </c>
      <c r="Z648" s="21">
        <v>0</v>
      </c>
      <c r="AA648" s="21">
        <v>0</v>
      </c>
      <c r="AB648" s="21">
        <v>0</v>
      </c>
      <c r="AC648" s="21">
        <v>0</v>
      </c>
      <c r="AD648" s="21">
        <v>0</v>
      </c>
    </row>
    <row r="649" spans="1:30" ht="38.25">
      <c r="A649" s="20" t="s">
        <v>46</v>
      </c>
      <c r="B649" s="21">
        <v>0</v>
      </c>
      <c r="C649" s="21">
        <v>0</v>
      </c>
      <c r="D649" s="21">
        <v>0</v>
      </c>
      <c r="E649" s="21">
        <v>16653</v>
      </c>
      <c r="F649" s="21">
        <v>0</v>
      </c>
      <c r="G649" s="21">
        <f t="shared" si="81"/>
        <v>16653</v>
      </c>
      <c r="H649" s="21">
        <v>0</v>
      </c>
      <c r="I649" s="21">
        <v>0</v>
      </c>
      <c r="J649" s="21">
        <v>16653</v>
      </c>
      <c r="K649" s="21">
        <v>0</v>
      </c>
      <c r="L649" s="21">
        <f t="shared" si="82"/>
        <v>16653</v>
      </c>
      <c r="M649" s="21">
        <v>0</v>
      </c>
      <c r="N649" s="21">
        <v>0</v>
      </c>
      <c r="O649" s="21">
        <v>16653</v>
      </c>
      <c r="P649" s="21">
        <v>0</v>
      </c>
      <c r="Q649" s="21">
        <f t="shared" si="83"/>
        <v>16653</v>
      </c>
      <c r="R649" s="21">
        <f t="shared" si="84"/>
        <v>0</v>
      </c>
      <c r="S649" s="21">
        <f t="shared" si="85"/>
        <v>0</v>
      </c>
      <c r="T649" s="21">
        <f t="shared" si="86"/>
        <v>0</v>
      </c>
      <c r="U649" s="21">
        <f t="shared" si="87"/>
        <v>16653</v>
      </c>
      <c r="V649" s="21">
        <v>15257</v>
      </c>
      <c r="W649" s="21">
        <v>0</v>
      </c>
      <c r="X649" s="21">
        <f t="shared" si="88"/>
        <v>15257</v>
      </c>
      <c r="Y649" s="21">
        <f t="shared" si="89"/>
        <v>0</v>
      </c>
      <c r="Z649" s="21">
        <v>0</v>
      </c>
      <c r="AA649" s="21">
        <v>0</v>
      </c>
      <c r="AB649" s="21">
        <v>0</v>
      </c>
      <c r="AC649" s="21">
        <v>0</v>
      </c>
      <c r="AD649" s="21">
        <v>0</v>
      </c>
    </row>
    <row r="650" spans="1:30" ht="63.75">
      <c r="A650" s="22" t="s">
        <v>82</v>
      </c>
      <c r="B650" s="21">
        <v>0</v>
      </c>
      <c r="C650" s="21">
        <v>0</v>
      </c>
      <c r="D650" s="21">
        <v>0</v>
      </c>
      <c r="E650" s="21">
        <v>16653</v>
      </c>
      <c r="F650" s="21">
        <v>0</v>
      </c>
      <c r="G650" s="21">
        <f t="shared" si="81"/>
        <v>16653</v>
      </c>
      <c r="H650" s="21">
        <v>0</v>
      </c>
      <c r="I650" s="21">
        <v>0</v>
      </c>
      <c r="J650" s="21">
        <v>16653</v>
      </c>
      <c r="K650" s="21">
        <v>0</v>
      </c>
      <c r="L650" s="21">
        <f t="shared" si="82"/>
        <v>16653</v>
      </c>
      <c r="M650" s="21">
        <v>0</v>
      </c>
      <c r="N650" s="21">
        <v>0</v>
      </c>
      <c r="O650" s="21">
        <v>16653</v>
      </c>
      <c r="P650" s="21">
        <v>0</v>
      </c>
      <c r="Q650" s="21">
        <f t="shared" si="83"/>
        <v>16653</v>
      </c>
      <c r="R650" s="21">
        <f t="shared" si="84"/>
        <v>0</v>
      </c>
      <c r="S650" s="21">
        <f t="shared" si="85"/>
        <v>0</v>
      </c>
      <c r="T650" s="21">
        <f t="shared" si="86"/>
        <v>0</v>
      </c>
      <c r="U650" s="21">
        <f t="shared" si="87"/>
        <v>16653</v>
      </c>
      <c r="V650" s="21">
        <v>15257</v>
      </c>
      <c r="W650" s="21">
        <v>0</v>
      </c>
      <c r="X650" s="21">
        <f t="shared" si="88"/>
        <v>15257</v>
      </c>
      <c r="Y650" s="21">
        <f t="shared" si="89"/>
        <v>0</v>
      </c>
      <c r="Z650" s="21">
        <v>0</v>
      </c>
      <c r="AA650" s="21">
        <v>0</v>
      </c>
      <c r="AB650" s="21">
        <v>0</v>
      </c>
      <c r="AC650" s="21">
        <v>0</v>
      </c>
      <c r="AD650" s="21">
        <v>0</v>
      </c>
    </row>
    <row r="651" spans="1:30" ht="25.5">
      <c r="A651" s="20" t="s">
        <v>51</v>
      </c>
      <c r="B651" s="21">
        <v>0</v>
      </c>
      <c r="C651" s="21">
        <v>0</v>
      </c>
      <c r="D651" s="21">
        <v>0</v>
      </c>
      <c r="E651" s="21">
        <v>0</v>
      </c>
      <c r="F651" s="21">
        <v>403519</v>
      </c>
      <c r="G651" s="21">
        <f t="shared" si="81"/>
        <v>403519</v>
      </c>
      <c r="H651" s="21">
        <v>0</v>
      </c>
      <c r="I651" s="21">
        <v>0</v>
      </c>
      <c r="J651" s="21">
        <v>0</v>
      </c>
      <c r="K651" s="21">
        <v>400940</v>
      </c>
      <c r="L651" s="21">
        <f t="shared" si="82"/>
        <v>400940</v>
      </c>
      <c r="M651" s="21">
        <v>0</v>
      </c>
      <c r="N651" s="21">
        <v>0</v>
      </c>
      <c r="O651" s="21">
        <v>0</v>
      </c>
      <c r="P651" s="21">
        <v>400940</v>
      </c>
      <c r="Q651" s="21">
        <f t="shared" si="83"/>
        <v>400940</v>
      </c>
      <c r="R651" s="21">
        <f t="shared" si="84"/>
        <v>0</v>
      </c>
      <c r="S651" s="21">
        <f t="shared" si="85"/>
        <v>0</v>
      </c>
      <c r="T651" s="21">
        <f t="shared" si="86"/>
        <v>0</v>
      </c>
      <c r="U651" s="21">
        <f t="shared" si="87"/>
        <v>400940</v>
      </c>
      <c r="V651" s="21">
        <v>400940</v>
      </c>
      <c r="W651" s="21">
        <v>400513.26</v>
      </c>
      <c r="X651" s="21">
        <f t="shared" si="88"/>
        <v>426.73999999999069</v>
      </c>
      <c r="Y651" s="21">
        <f t="shared" si="89"/>
        <v>99.893565121963391</v>
      </c>
      <c r="Z651" s="21">
        <v>0</v>
      </c>
      <c r="AA651" s="21">
        <v>0</v>
      </c>
      <c r="AB651" s="21">
        <v>0</v>
      </c>
      <c r="AC651" s="21">
        <v>0</v>
      </c>
      <c r="AD651" s="21">
        <v>0</v>
      </c>
    </row>
    <row r="652" spans="1:30" s="19" customFormat="1">
      <c r="A652" s="17" t="s">
        <v>512</v>
      </c>
      <c r="B652" s="18">
        <v>0</v>
      </c>
      <c r="C652" s="18">
        <v>0</v>
      </c>
      <c r="D652" s="18">
        <v>0</v>
      </c>
      <c r="E652" s="18">
        <v>0</v>
      </c>
      <c r="F652" s="18">
        <v>1190013</v>
      </c>
      <c r="G652" s="18">
        <f t="shared" si="81"/>
        <v>1190013</v>
      </c>
      <c r="H652" s="18">
        <v>0</v>
      </c>
      <c r="I652" s="18">
        <v>0</v>
      </c>
      <c r="J652" s="18">
        <v>0</v>
      </c>
      <c r="K652" s="18">
        <v>1146995</v>
      </c>
      <c r="L652" s="18">
        <f t="shared" si="82"/>
        <v>1146995</v>
      </c>
      <c r="M652" s="18">
        <v>0</v>
      </c>
      <c r="N652" s="18">
        <v>0</v>
      </c>
      <c r="O652" s="18">
        <v>0</v>
      </c>
      <c r="P652" s="18">
        <v>1146995</v>
      </c>
      <c r="Q652" s="18">
        <f t="shared" si="83"/>
        <v>1146995</v>
      </c>
      <c r="R652" s="18">
        <f t="shared" si="84"/>
        <v>0</v>
      </c>
      <c r="S652" s="18">
        <f t="shared" si="85"/>
        <v>0</v>
      </c>
      <c r="T652" s="18">
        <f t="shared" si="86"/>
        <v>0</v>
      </c>
      <c r="U652" s="18">
        <f t="shared" si="87"/>
        <v>1146995</v>
      </c>
      <c r="V652" s="18">
        <v>1146995</v>
      </c>
      <c r="W652" s="18">
        <v>1113222.02</v>
      </c>
      <c r="X652" s="18">
        <f t="shared" si="88"/>
        <v>33772.979999999981</v>
      </c>
      <c r="Y652" s="18">
        <f t="shared" si="89"/>
        <v>97.055525089472923</v>
      </c>
      <c r="Z652" s="18">
        <v>0</v>
      </c>
      <c r="AA652" s="18">
        <v>0</v>
      </c>
      <c r="AB652" s="18">
        <v>0</v>
      </c>
      <c r="AC652" s="18">
        <v>0</v>
      </c>
      <c r="AD652" s="18">
        <v>0</v>
      </c>
    </row>
    <row r="653" spans="1:30">
      <c r="A653" s="20" t="s">
        <v>513</v>
      </c>
      <c r="B653" s="21">
        <v>0</v>
      </c>
      <c r="C653" s="21">
        <v>0</v>
      </c>
      <c r="D653" s="21">
        <v>0</v>
      </c>
      <c r="E653" s="21">
        <v>0</v>
      </c>
      <c r="F653" s="21">
        <v>478890</v>
      </c>
      <c r="G653" s="21">
        <f t="shared" ref="G653:G675" si="90">C653+D653+E653+F653</f>
        <v>478890</v>
      </c>
      <c r="H653" s="21">
        <v>0</v>
      </c>
      <c r="I653" s="21">
        <v>0</v>
      </c>
      <c r="J653" s="21">
        <v>0</v>
      </c>
      <c r="K653" s="21">
        <v>435872</v>
      </c>
      <c r="L653" s="21">
        <f t="shared" ref="L653:L675" si="91">H653+I653+J653+K653</f>
        <v>435872</v>
      </c>
      <c r="M653" s="21">
        <v>0</v>
      </c>
      <c r="N653" s="21">
        <v>0</v>
      </c>
      <c r="O653" s="21">
        <v>0</v>
      </c>
      <c r="P653" s="21">
        <v>435872</v>
      </c>
      <c r="Q653" s="21">
        <f t="shared" ref="Q653:Q675" si="92">M653+N653+O653+P653</f>
        <v>435872</v>
      </c>
      <c r="R653" s="21">
        <f t="shared" ref="R653:R675" si="93">H653-M653</f>
        <v>0</v>
      </c>
      <c r="S653" s="21">
        <f t="shared" ref="S653:S675" si="94">I653-N653</f>
        <v>0</v>
      </c>
      <c r="T653" s="21">
        <f t="shared" ref="T653:T675" si="95">J653-O653</f>
        <v>0</v>
      </c>
      <c r="U653" s="21">
        <f t="shared" ref="U653:U675" si="96">Q653+B653</f>
        <v>435872</v>
      </c>
      <c r="V653" s="21">
        <v>435872</v>
      </c>
      <c r="W653" s="21">
        <v>416212.41</v>
      </c>
      <c r="X653" s="21">
        <f t="shared" ref="X653:X675" si="97">V653-W653</f>
        <v>19659.590000000026</v>
      </c>
      <c r="Y653" s="21">
        <f t="shared" ref="Y653:Y675" si="98">IF(ISERROR(W653/V653*100),0,W653/V653*100)</f>
        <v>95.489595569341461</v>
      </c>
      <c r="Z653" s="21">
        <v>0</v>
      </c>
      <c r="AA653" s="21">
        <v>0</v>
      </c>
      <c r="AB653" s="21">
        <v>0</v>
      </c>
      <c r="AC653" s="21">
        <v>0</v>
      </c>
      <c r="AD653" s="21">
        <v>0</v>
      </c>
    </row>
    <row r="654" spans="1:30">
      <c r="A654" s="20" t="s">
        <v>514</v>
      </c>
      <c r="B654" s="21">
        <v>0</v>
      </c>
      <c r="C654" s="21">
        <v>0</v>
      </c>
      <c r="D654" s="21">
        <v>0</v>
      </c>
      <c r="E654" s="21">
        <v>0</v>
      </c>
      <c r="F654" s="21">
        <v>711123</v>
      </c>
      <c r="G654" s="21">
        <f t="shared" si="90"/>
        <v>711123</v>
      </c>
      <c r="H654" s="21">
        <v>0</v>
      </c>
      <c r="I654" s="21">
        <v>0</v>
      </c>
      <c r="J654" s="21">
        <v>0</v>
      </c>
      <c r="K654" s="21">
        <v>711123</v>
      </c>
      <c r="L654" s="21">
        <f t="shared" si="91"/>
        <v>711123</v>
      </c>
      <c r="M654" s="21">
        <v>0</v>
      </c>
      <c r="N654" s="21">
        <v>0</v>
      </c>
      <c r="O654" s="21">
        <v>0</v>
      </c>
      <c r="P654" s="21">
        <v>711123</v>
      </c>
      <c r="Q654" s="21">
        <f t="shared" si="92"/>
        <v>711123</v>
      </c>
      <c r="R654" s="21">
        <f t="shared" si="93"/>
        <v>0</v>
      </c>
      <c r="S654" s="21">
        <f t="shared" si="94"/>
        <v>0</v>
      </c>
      <c r="T654" s="21">
        <f t="shared" si="95"/>
        <v>0</v>
      </c>
      <c r="U654" s="21">
        <f t="shared" si="96"/>
        <v>711123</v>
      </c>
      <c r="V654" s="21">
        <v>711123</v>
      </c>
      <c r="W654" s="21">
        <v>697009.61</v>
      </c>
      <c r="X654" s="21">
        <f t="shared" si="97"/>
        <v>14113.390000000014</v>
      </c>
      <c r="Y654" s="21">
        <f t="shared" si="98"/>
        <v>98.015337712322619</v>
      </c>
      <c r="Z654" s="21">
        <v>0</v>
      </c>
      <c r="AA654" s="21">
        <v>0</v>
      </c>
      <c r="AB654" s="21">
        <v>0</v>
      </c>
      <c r="AC654" s="21">
        <v>0</v>
      </c>
      <c r="AD654" s="21">
        <v>0</v>
      </c>
    </row>
    <row r="655" spans="1:30" s="19" customFormat="1">
      <c r="A655" s="17" t="s">
        <v>515</v>
      </c>
      <c r="B655" s="18">
        <v>0</v>
      </c>
      <c r="C655" s="18">
        <v>0</v>
      </c>
      <c r="D655" s="18">
        <v>0</v>
      </c>
      <c r="E655" s="18">
        <v>0</v>
      </c>
      <c r="F655" s="18">
        <v>106164</v>
      </c>
      <c r="G655" s="18">
        <f t="shared" si="90"/>
        <v>106164</v>
      </c>
      <c r="H655" s="18">
        <v>0</v>
      </c>
      <c r="I655" s="18">
        <v>0</v>
      </c>
      <c r="J655" s="18">
        <v>0</v>
      </c>
      <c r="K655" s="18">
        <v>97270</v>
      </c>
      <c r="L655" s="18">
        <f t="shared" si="91"/>
        <v>97270</v>
      </c>
      <c r="M655" s="18">
        <v>0</v>
      </c>
      <c r="N655" s="18">
        <v>0</v>
      </c>
      <c r="O655" s="18">
        <v>0</v>
      </c>
      <c r="P655" s="18">
        <v>97270</v>
      </c>
      <c r="Q655" s="18">
        <f t="shared" si="92"/>
        <v>97270</v>
      </c>
      <c r="R655" s="18">
        <f t="shared" si="93"/>
        <v>0</v>
      </c>
      <c r="S655" s="18">
        <f t="shared" si="94"/>
        <v>0</v>
      </c>
      <c r="T655" s="18">
        <f t="shared" si="95"/>
        <v>0</v>
      </c>
      <c r="U655" s="18">
        <f t="shared" si="96"/>
        <v>97270</v>
      </c>
      <c r="V655" s="18">
        <v>97270</v>
      </c>
      <c r="W655" s="18">
        <v>93536.99</v>
      </c>
      <c r="X655" s="18">
        <f t="shared" si="97"/>
        <v>3733.0099999999948</v>
      </c>
      <c r="Y655" s="18">
        <f t="shared" si="98"/>
        <v>96.162218566875708</v>
      </c>
      <c r="Z655" s="18">
        <v>0</v>
      </c>
      <c r="AA655" s="18">
        <v>0</v>
      </c>
      <c r="AB655" s="18">
        <v>0</v>
      </c>
      <c r="AC655" s="18">
        <v>0</v>
      </c>
      <c r="AD655" s="18">
        <v>0</v>
      </c>
    </row>
    <row r="656" spans="1:30" ht="25.5">
      <c r="A656" s="20" t="s">
        <v>516</v>
      </c>
      <c r="B656" s="21">
        <v>0</v>
      </c>
      <c r="C656" s="21">
        <v>0</v>
      </c>
      <c r="D656" s="21">
        <v>0</v>
      </c>
      <c r="E656" s="21">
        <v>0</v>
      </c>
      <c r="F656" s="21">
        <v>106164</v>
      </c>
      <c r="G656" s="21">
        <f t="shared" si="90"/>
        <v>106164</v>
      </c>
      <c r="H656" s="21">
        <v>0</v>
      </c>
      <c r="I656" s="21">
        <v>0</v>
      </c>
      <c r="J656" s="21">
        <v>0</v>
      </c>
      <c r="K656" s="21">
        <v>97270</v>
      </c>
      <c r="L656" s="21">
        <f t="shared" si="91"/>
        <v>97270</v>
      </c>
      <c r="M656" s="21">
        <v>0</v>
      </c>
      <c r="N656" s="21">
        <v>0</v>
      </c>
      <c r="O656" s="21">
        <v>0</v>
      </c>
      <c r="P656" s="21">
        <v>97270</v>
      </c>
      <c r="Q656" s="21">
        <f t="shared" si="92"/>
        <v>97270</v>
      </c>
      <c r="R656" s="21">
        <f t="shared" si="93"/>
        <v>0</v>
      </c>
      <c r="S656" s="21">
        <f t="shared" si="94"/>
        <v>0</v>
      </c>
      <c r="T656" s="21">
        <f t="shared" si="95"/>
        <v>0</v>
      </c>
      <c r="U656" s="21">
        <f t="shared" si="96"/>
        <v>97270</v>
      </c>
      <c r="V656" s="21">
        <v>97270</v>
      </c>
      <c r="W656" s="21">
        <v>93536.99</v>
      </c>
      <c r="X656" s="21">
        <f t="shared" si="97"/>
        <v>3733.0099999999948</v>
      </c>
      <c r="Y656" s="21">
        <f t="shared" si="98"/>
        <v>96.162218566875708</v>
      </c>
      <c r="Z656" s="21">
        <v>0</v>
      </c>
      <c r="AA656" s="21">
        <v>0</v>
      </c>
      <c r="AB656" s="21">
        <v>0</v>
      </c>
      <c r="AC656" s="21">
        <v>0</v>
      </c>
      <c r="AD656" s="21">
        <v>0</v>
      </c>
    </row>
    <row r="657" spans="1:30" s="19" customFormat="1">
      <c r="A657" s="17" t="s">
        <v>517</v>
      </c>
      <c r="B657" s="18">
        <v>0</v>
      </c>
      <c r="C657" s="18">
        <v>5726</v>
      </c>
      <c r="D657" s="18">
        <v>0</v>
      </c>
      <c r="E657" s="18">
        <v>973000</v>
      </c>
      <c r="F657" s="18">
        <v>25278723</v>
      </c>
      <c r="G657" s="18">
        <f t="shared" si="90"/>
        <v>26257449</v>
      </c>
      <c r="H657" s="18">
        <v>5247</v>
      </c>
      <c r="I657" s="18">
        <v>0</v>
      </c>
      <c r="J657" s="18">
        <v>917398</v>
      </c>
      <c r="K657" s="18">
        <v>23253733</v>
      </c>
      <c r="L657" s="18">
        <f t="shared" si="91"/>
        <v>24176378</v>
      </c>
      <c r="M657" s="18">
        <v>6402</v>
      </c>
      <c r="N657" s="18">
        <v>0</v>
      </c>
      <c r="O657" s="18">
        <v>917398</v>
      </c>
      <c r="P657" s="18">
        <v>23253733</v>
      </c>
      <c r="Q657" s="18">
        <f t="shared" si="92"/>
        <v>24177533</v>
      </c>
      <c r="R657" s="18">
        <f t="shared" si="93"/>
        <v>-1155</v>
      </c>
      <c r="S657" s="18">
        <f t="shared" si="94"/>
        <v>0</v>
      </c>
      <c r="T657" s="18">
        <f t="shared" si="95"/>
        <v>0</v>
      </c>
      <c r="U657" s="18">
        <f t="shared" si="96"/>
        <v>24177533</v>
      </c>
      <c r="V657" s="18">
        <v>24176378</v>
      </c>
      <c r="W657" s="18">
        <v>23909413.059999999</v>
      </c>
      <c r="X657" s="18">
        <f t="shared" si="97"/>
        <v>266964.94000000134</v>
      </c>
      <c r="Y657" s="18">
        <f t="shared" si="98"/>
        <v>98.895761226102593</v>
      </c>
      <c r="Z657" s="18">
        <v>0</v>
      </c>
      <c r="AA657" s="18">
        <v>0</v>
      </c>
      <c r="AB657" s="18">
        <v>0</v>
      </c>
      <c r="AC657" s="18">
        <v>0</v>
      </c>
      <c r="AD657" s="18">
        <v>0</v>
      </c>
    </row>
    <row r="658" spans="1:30">
      <c r="A658" s="20" t="s">
        <v>518</v>
      </c>
      <c r="B658" s="21">
        <v>0</v>
      </c>
      <c r="C658" s="21">
        <v>5726</v>
      </c>
      <c r="D658" s="21">
        <v>0</v>
      </c>
      <c r="E658" s="21">
        <v>0</v>
      </c>
      <c r="F658" s="21">
        <v>596221</v>
      </c>
      <c r="G658" s="21">
        <f t="shared" si="90"/>
        <v>601947</v>
      </c>
      <c r="H658" s="21">
        <v>5247</v>
      </c>
      <c r="I658" s="21">
        <v>0</v>
      </c>
      <c r="J658" s="21">
        <v>0</v>
      </c>
      <c r="K658" s="21">
        <v>546538</v>
      </c>
      <c r="L658" s="21">
        <f t="shared" si="91"/>
        <v>551785</v>
      </c>
      <c r="M658" s="21">
        <v>6402</v>
      </c>
      <c r="N658" s="21">
        <v>0</v>
      </c>
      <c r="O658" s="21">
        <v>0</v>
      </c>
      <c r="P658" s="21">
        <v>546538</v>
      </c>
      <c r="Q658" s="21">
        <f t="shared" si="92"/>
        <v>552940</v>
      </c>
      <c r="R658" s="21">
        <f t="shared" si="93"/>
        <v>-1155</v>
      </c>
      <c r="S658" s="21">
        <f t="shared" si="94"/>
        <v>0</v>
      </c>
      <c r="T658" s="21">
        <f t="shared" si="95"/>
        <v>0</v>
      </c>
      <c r="U658" s="21">
        <f t="shared" si="96"/>
        <v>552940</v>
      </c>
      <c r="V658" s="21">
        <v>551785</v>
      </c>
      <c r="W658" s="21">
        <v>488141.52</v>
      </c>
      <c r="X658" s="21">
        <f t="shared" si="97"/>
        <v>63643.479999999981</v>
      </c>
      <c r="Y658" s="21">
        <f t="shared" si="98"/>
        <v>88.465891606332178</v>
      </c>
      <c r="Z658" s="21">
        <v>0</v>
      </c>
      <c r="AA658" s="21">
        <v>0</v>
      </c>
      <c r="AB658" s="21">
        <v>0</v>
      </c>
      <c r="AC658" s="21">
        <v>0</v>
      </c>
      <c r="AD658" s="21">
        <v>0</v>
      </c>
    </row>
    <row r="659" spans="1:30" ht="25.5">
      <c r="A659" s="20" t="s">
        <v>519</v>
      </c>
      <c r="B659" s="21">
        <v>0</v>
      </c>
      <c r="C659" s="21">
        <v>0</v>
      </c>
      <c r="D659" s="21">
        <v>0</v>
      </c>
      <c r="E659" s="21">
        <v>500000</v>
      </c>
      <c r="F659" s="21">
        <v>7470847</v>
      </c>
      <c r="G659" s="21">
        <f t="shared" si="90"/>
        <v>7970847</v>
      </c>
      <c r="H659" s="21">
        <v>0</v>
      </c>
      <c r="I659" s="21">
        <v>0</v>
      </c>
      <c r="J659" s="21">
        <v>444398</v>
      </c>
      <c r="K659" s="21">
        <v>6843781</v>
      </c>
      <c r="L659" s="21">
        <f t="shared" si="91"/>
        <v>7288179</v>
      </c>
      <c r="M659" s="21">
        <v>0</v>
      </c>
      <c r="N659" s="21">
        <v>0</v>
      </c>
      <c r="O659" s="21">
        <v>444398</v>
      </c>
      <c r="P659" s="21">
        <v>6843781</v>
      </c>
      <c r="Q659" s="21">
        <f t="shared" si="92"/>
        <v>7288179</v>
      </c>
      <c r="R659" s="21">
        <f t="shared" si="93"/>
        <v>0</v>
      </c>
      <c r="S659" s="21">
        <f t="shared" si="94"/>
        <v>0</v>
      </c>
      <c r="T659" s="21">
        <f t="shared" si="95"/>
        <v>0</v>
      </c>
      <c r="U659" s="21">
        <f t="shared" si="96"/>
        <v>7288179</v>
      </c>
      <c r="V659" s="21">
        <v>7288179</v>
      </c>
      <c r="W659" s="21">
        <v>7288179</v>
      </c>
      <c r="X659" s="21">
        <f t="shared" si="97"/>
        <v>0</v>
      </c>
      <c r="Y659" s="21">
        <f t="shared" si="98"/>
        <v>100</v>
      </c>
      <c r="Z659" s="21">
        <v>0</v>
      </c>
      <c r="AA659" s="21">
        <v>0</v>
      </c>
      <c r="AB659" s="21">
        <v>0</v>
      </c>
      <c r="AC659" s="21">
        <v>0</v>
      </c>
      <c r="AD659" s="21">
        <v>0</v>
      </c>
    </row>
    <row r="660" spans="1:30">
      <c r="A660" s="20" t="s">
        <v>520</v>
      </c>
      <c r="B660" s="21">
        <v>0</v>
      </c>
      <c r="C660" s="21">
        <v>0</v>
      </c>
      <c r="D660" s="21">
        <v>0</v>
      </c>
      <c r="E660" s="21">
        <v>450000</v>
      </c>
      <c r="F660" s="21">
        <v>14609405</v>
      </c>
      <c r="G660" s="21">
        <f t="shared" si="90"/>
        <v>15059405</v>
      </c>
      <c r="H660" s="21">
        <v>0</v>
      </c>
      <c r="I660" s="21">
        <v>0</v>
      </c>
      <c r="J660" s="21">
        <v>450000</v>
      </c>
      <c r="K660" s="21">
        <v>13450000</v>
      </c>
      <c r="L660" s="21">
        <f t="shared" si="91"/>
        <v>13900000</v>
      </c>
      <c r="M660" s="21">
        <v>0</v>
      </c>
      <c r="N660" s="21">
        <v>0</v>
      </c>
      <c r="O660" s="21">
        <v>450000</v>
      </c>
      <c r="P660" s="21">
        <v>13450000</v>
      </c>
      <c r="Q660" s="21">
        <f t="shared" si="92"/>
        <v>13900000</v>
      </c>
      <c r="R660" s="21">
        <f t="shared" si="93"/>
        <v>0</v>
      </c>
      <c r="S660" s="21">
        <f t="shared" si="94"/>
        <v>0</v>
      </c>
      <c r="T660" s="21">
        <f t="shared" si="95"/>
        <v>0</v>
      </c>
      <c r="U660" s="21">
        <f t="shared" si="96"/>
        <v>13900000</v>
      </c>
      <c r="V660" s="21">
        <v>13900000</v>
      </c>
      <c r="W660" s="21">
        <v>13900000</v>
      </c>
      <c r="X660" s="21">
        <f t="shared" si="97"/>
        <v>0</v>
      </c>
      <c r="Y660" s="21">
        <f t="shared" si="98"/>
        <v>100</v>
      </c>
      <c r="Z660" s="21">
        <v>0</v>
      </c>
      <c r="AA660" s="21">
        <v>0</v>
      </c>
      <c r="AB660" s="21">
        <v>0</v>
      </c>
      <c r="AC660" s="21">
        <v>0</v>
      </c>
      <c r="AD660" s="21">
        <v>0</v>
      </c>
    </row>
    <row r="661" spans="1:30" ht="25.5">
      <c r="A661" s="22" t="s">
        <v>521</v>
      </c>
      <c r="B661" s="21">
        <v>0</v>
      </c>
      <c r="C661" s="21">
        <v>0</v>
      </c>
      <c r="D661" s="21">
        <v>0</v>
      </c>
      <c r="E661" s="21">
        <v>450000</v>
      </c>
      <c r="F661" s="21">
        <v>14609405</v>
      </c>
      <c r="G661" s="21">
        <f t="shared" si="90"/>
        <v>15059405</v>
      </c>
      <c r="H661" s="21">
        <v>0</v>
      </c>
      <c r="I661" s="21">
        <v>0</v>
      </c>
      <c r="J661" s="21">
        <v>450000</v>
      </c>
      <c r="K661" s="21">
        <v>13450000</v>
      </c>
      <c r="L661" s="21">
        <f t="shared" si="91"/>
        <v>13900000</v>
      </c>
      <c r="M661" s="21">
        <v>0</v>
      </c>
      <c r="N661" s="21">
        <v>0</v>
      </c>
      <c r="O661" s="21">
        <v>450000</v>
      </c>
      <c r="P661" s="21">
        <v>13450000</v>
      </c>
      <c r="Q661" s="21">
        <f t="shared" si="92"/>
        <v>13900000</v>
      </c>
      <c r="R661" s="21">
        <f t="shared" si="93"/>
        <v>0</v>
      </c>
      <c r="S661" s="21">
        <f t="shared" si="94"/>
        <v>0</v>
      </c>
      <c r="T661" s="21">
        <f t="shared" si="95"/>
        <v>0</v>
      </c>
      <c r="U661" s="21">
        <f t="shared" si="96"/>
        <v>13900000</v>
      </c>
      <c r="V661" s="21">
        <v>13900000</v>
      </c>
      <c r="W661" s="21">
        <v>13900000</v>
      </c>
      <c r="X661" s="21">
        <f t="shared" si="97"/>
        <v>0</v>
      </c>
      <c r="Y661" s="21">
        <f t="shared" si="98"/>
        <v>100</v>
      </c>
      <c r="Z661" s="21">
        <v>0</v>
      </c>
      <c r="AA661" s="21">
        <v>0</v>
      </c>
      <c r="AB661" s="21">
        <v>0</v>
      </c>
      <c r="AC661" s="21">
        <v>0</v>
      </c>
      <c r="AD661" s="21">
        <v>0</v>
      </c>
    </row>
    <row r="662" spans="1:30">
      <c r="A662" s="20" t="s">
        <v>522</v>
      </c>
      <c r="B662" s="21">
        <v>0</v>
      </c>
      <c r="C662" s="21">
        <v>0</v>
      </c>
      <c r="D662" s="21">
        <v>0</v>
      </c>
      <c r="E662" s="21">
        <v>23000</v>
      </c>
      <c r="F662" s="21">
        <v>1766215</v>
      </c>
      <c r="G662" s="21">
        <f t="shared" si="90"/>
        <v>1789215</v>
      </c>
      <c r="H662" s="21">
        <v>0</v>
      </c>
      <c r="I662" s="21">
        <v>0</v>
      </c>
      <c r="J662" s="21">
        <v>23000</v>
      </c>
      <c r="K662" s="21">
        <v>1757379</v>
      </c>
      <c r="L662" s="21">
        <f t="shared" si="91"/>
        <v>1780379</v>
      </c>
      <c r="M662" s="21">
        <v>0</v>
      </c>
      <c r="N662" s="21">
        <v>0</v>
      </c>
      <c r="O662" s="21">
        <v>23000</v>
      </c>
      <c r="P662" s="21">
        <v>1757379</v>
      </c>
      <c r="Q662" s="21">
        <f t="shared" si="92"/>
        <v>1780379</v>
      </c>
      <c r="R662" s="21">
        <f t="shared" si="93"/>
        <v>0</v>
      </c>
      <c r="S662" s="21">
        <f t="shared" si="94"/>
        <v>0</v>
      </c>
      <c r="T662" s="21">
        <f t="shared" si="95"/>
        <v>0</v>
      </c>
      <c r="U662" s="21">
        <f t="shared" si="96"/>
        <v>1780379</v>
      </c>
      <c r="V662" s="21">
        <v>1780379</v>
      </c>
      <c r="W662" s="21">
        <v>1577828.8</v>
      </c>
      <c r="X662" s="21">
        <f t="shared" si="97"/>
        <v>202550.19999999995</v>
      </c>
      <c r="Y662" s="21">
        <f t="shared" si="98"/>
        <v>88.623197644995813</v>
      </c>
      <c r="Z662" s="21">
        <v>0</v>
      </c>
      <c r="AA662" s="21">
        <v>0</v>
      </c>
      <c r="AB662" s="21">
        <v>0</v>
      </c>
      <c r="AC662" s="21">
        <v>0</v>
      </c>
      <c r="AD662" s="21">
        <v>0</v>
      </c>
    </row>
    <row r="663" spans="1:30" ht="25.5">
      <c r="A663" s="20" t="s">
        <v>51</v>
      </c>
      <c r="B663" s="21">
        <v>0</v>
      </c>
      <c r="C663" s="21">
        <v>0</v>
      </c>
      <c r="D663" s="21">
        <v>0</v>
      </c>
      <c r="E663" s="21">
        <v>0</v>
      </c>
      <c r="F663" s="21">
        <v>836035</v>
      </c>
      <c r="G663" s="21">
        <f t="shared" si="90"/>
        <v>836035</v>
      </c>
      <c r="H663" s="21">
        <v>0</v>
      </c>
      <c r="I663" s="21">
        <v>0</v>
      </c>
      <c r="J663" s="21">
        <v>0</v>
      </c>
      <c r="K663" s="21">
        <v>656035</v>
      </c>
      <c r="L663" s="21">
        <f t="shared" si="91"/>
        <v>656035</v>
      </c>
      <c r="M663" s="21">
        <v>0</v>
      </c>
      <c r="N663" s="21">
        <v>0</v>
      </c>
      <c r="O663" s="21">
        <v>0</v>
      </c>
      <c r="P663" s="21">
        <v>656035</v>
      </c>
      <c r="Q663" s="21">
        <f t="shared" si="92"/>
        <v>656035</v>
      </c>
      <c r="R663" s="21">
        <f t="shared" si="93"/>
        <v>0</v>
      </c>
      <c r="S663" s="21">
        <f t="shared" si="94"/>
        <v>0</v>
      </c>
      <c r="T663" s="21">
        <f t="shared" si="95"/>
        <v>0</v>
      </c>
      <c r="U663" s="21">
        <f t="shared" si="96"/>
        <v>656035</v>
      </c>
      <c r="V663" s="21">
        <v>656035</v>
      </c>
      <c r="W663" s="21">
        <v>655263.74</v>
      </c>
      <c r="X663" s="21">
        <f t="shared" si="97"/>
        <v>771.26000000000931</v>
      </c>
      <c r="Y663" s="21">
        <f t="shared" si="98"/>
        <v>99.882436150510259</v>
      </c>
      <c r="Z663" s="21">
        <v>0</v>
      </c>
      <c r="AA663" s="21">
        <v>0</v>
      </c>
      <c r="AB663" s="21">
        <v>0</v>
      </c>
      <c r="AC663" s="21">
        <v>0</v>
      </c>
      <c r="AD663" s="21">
        <v>0</v>
      </c>
    </row>
    <row r="664" spans="1:30" s="19" customFormat="1">
      <c r="A664" s="17" t="s">
        <v>523</v>
      </c>
      <c r="B664" s="18">
        <v>0</v>
      </c>
      <c r="C664" s="18">
        <v>0</v>
      </c>
      <c r="D664" s="18">
        <v>0</v>
      </c>
      <c r="E664" s="18">
        <v>0</v>
      </c>
      <c r="F664" s="18">
        <v>364110713</v>
      </c>
      <c r="G664" s="18">
        <f t="shared" si="90"/>
        <v>364110713</v>
      </c>
      <c r="H664" s="18">
        <v>0</v>
      </c>
      <c r="I664" s="18">
        <v>0</v>
      </c>
      <c r="J664" s="18">
        <v>0</v>
      </c>
      <c r="K664" s="18">
        <v>334491668</v>
      </c>
      <c r="L664" s="18">
        <f t="shared" si="91"/>
        <v>334491668</v>
      </c>
      <c r="M664" s="18">
        <v>0</v>
      </c>
      <c r="N664" s="18">
        <v>0</v>
      </c>
      <c r="O664" s="18">
        <v>0</v>
      </c>
      <c r="P664" s="18">
        <v>334491668</v>
      </c>
      <c r="Q664" s="18">
        <f t="shared" si="92"/>
        <v>334491668</v>
      </c>
      <c r="R664" s="18">
        <f t="shared" si="93"/>
        <v>0</v>
      </c>
      <c r="S664" s="18">
        <f t="shared" si="94"/>
        <v>0</v>
      </c>
      <c r="T664" s="18">
        <f t="shared" si="95"/>
        <v>0</v>
      </c>
      <c r="U664" s="18">
        <f t="shared" si="96"/>
        <v>334491668</v>
      </c>
      <c r="V664" s="18">
        <v>334491668</v>
      </c>
      <c r="W664" s="18">
        <v>334436537.35000002</v>
      </c>
      <c r="X664" s="18">
        <f t="shared" si="97"/>
        <v>55130.649999976158</v>
      </c>
      <c r="Y664" s="18">
        <f t="shared" si="98"/>
        <v>99.983518079738843</v>
      </c>
      <c r="Z664" s="18">
        <v>0</v>
      </c>
      <c r="AA664" s="18">
        <v>0</v>
      </c>
      <c r="AB664" s="18">
        <v>0</v>
      </c>
      <c r="AC664" s="18">
        <v>0</v>
      </c>
      <c r="AD664" s="18">
        <v>0</v>
      </c>
    </row>
    <row r="665" spans="1:30" ht="25.5">
      <c r="A665" s="20" t="s">
        <v>524</v>
      </c>
      <c r="B665" s="21">
        <v>0</v>
      </c>
      <c r="C665" s="21">
        <v>0</v>
      </c>
      <c r="D665" s="21">
        <v>0</v>
      </c>
      <c r="E665" s="21">
        <v>0</v>
      </c>
      <c r="F665" s="21">
        <v>69730007</v>
      </c>
      <c r="G665" s="21">
        <f t="shared" si="90"/>
        <v>69730007</v>
      </c>
      <c r="H665" s="21">
        <v>0</v>
      </c>
      <c r="I665" s="21">
        <v>0</v>
      </c>
      <c r="J665" s="21">
        <v>0</v>
      </c>
      <c r="K665" s="21">
        <v>63904152</v>
      </c>
      <c r="L665" s="21">
        <f t="shared" si="91"/>
        <v>63904152</v>
      </c>
      <c r="M665" s="21">
        <v>0</v>
      </c>
      <c r="N665" s="21">
        <v>0</v>
      </c>
      <c r="O665" s="21">
        <v>0</v>
      </c>
      <c r="P665" s="21">
        <v>63904152</v>
      </c>
      <c r="Q665" s="21">
        <f t="shared" si="92"/>
        <v>63904152</v>
      </c>
      <c r="R665" s="21">
        <f t="shared" si="93"/>
        <v>0</v>
      </c>
      <c r="S665" s="21">
        <f t="shared" si="94"/>
        <v>0</v>
      </c>
      <c r="T665" s="21">
        <f t="shared" si="95"/>
        <v>0</v>
      </c>
      <c r="U665" s="21">
        <f t="shared" si="96"/>
        <v>63904152</v>
      </c>
      <c r="V665" s="21">
        <v>63904152</v>
      </c>
      <c r="W665" s="21">
        <v>63850152</v>
      </c>
      <c r="X665" s="21">
        <f t="shared" si="97"/>
        <v>54000</v>
      </c>
      <c r="Y665" s="21">
        <f t="shared" si="98"/>
        <v>99.915498448363721</v>
      </c>
      <c r="Z665" s="21">
        <v>0</v>
      </c>
      <c r="AA665" s="21">
        <v>0</v>
      </c>
      <c r="AB665" s="21">
        <v>0</v>
      </c>
      <c r="AC665" s="21">
        <v>0</v>
      </c>
      <c r="AD665" s="21">
        <v>0</v>
      </c>
    </row>
    <row r="666" spans="1:30" ht="51">
      <c r="A666" s="20" t="s">
        <v>525</v>
      </c>
      <c r="B666" s="21">
        <v>0</v>
      </c>
      <c r="C666" s="21">
        <v>0</v>
      </c>
      <c r="D666" s="21">
        <v>0</v>
      </c>
      <c r="E666" s="21">
        <v>0</v>
      </c>
      <c r="F666" s="21">
        <v>858858</v>
      </c>
      <c r="G666" s="21">
        <f t="shared" si="90"/>
        <v>858858</v>
      </c>
      <c r="H666" s="21">
        <v>0</v>
      </c>
      <c r="I666" s="21">
        <v>0</v>
      </c>
      <c r="J666" s="21">
        <v>0</v>
      </c>
      <c r="K666" s="21">
        <v>858858</v>
      </c>
      <c r="L666" s="21">
        <f t="shared" si="91"/>
        <v>858858</v>
      </c>
      <c r="M666" s="21">
        <v>0</v>
      </c>
      <c r="N666" s="21">
        <v>0</v>
      </c>
      <c r="O666" s="21">
        <v>0</v>
      </c>
      <c r="P666" s="21">
        <v>858858</v>
      </c>
      <c r="Q666" s="21">
        <f t="shared" si="92"/>
        <v>858858</v>
      </c>
      <c r="R666" s="21">
        <f t="shared" si="93"/>
        <v>0</v>
      </c>
      <c r="S666" s="21">
        <f t="shared" si="94"/>
        <v>0</v>
      </c>
      <c r="T666" s="21">
        <f t="shared" si="95"/>
        <v>0</v>
      </c>
      <c r="U666" s="21">
        <f t="shared" si="96"/>
        <v>858858</v>
      </c>
      <c r="V666" s="21">
        <v>858858</v>
      </c>
      <c r="W666" s="21">
        <v>858858</v>
      </c>
      <c r="X666" s="21">
        <f t="shared" si="97"/>
        <v>0</v>
      </c>
      <c r="Y666" s="21">
        <f t="shared" si="98"/>
        <v>100</v>
      </c>
      <c r="Z666" s="21">
        <v>0</v>
      </c>
      <c r="AA666" s="21">
        <v>0</v>
      </c>
      <c r="AB666" s="21">
        <v>0</v>
      </c>
      <c r="AC666" s="21">
        <v>0</v>
      </c>
      <c r="AD666" s="21">
        <v>0</v>
      </c>
    </row>
    <row r="667" spans="1:30" ht="51">
      <c r="A667" s="20" t="s">
        <v>526</v>
      </c>
      <c r="B667" s="21">
        <v>0</v>
      </c>
      <c r="C667" s="21">
        <v>0</v>
      </c>
      <c r="D667" s="21">
        <v>0</v>
      </c>
      <c r="E667" s="21">
        <v>0</v>
      </c>
      <c r="F667" s="21">
        <v>255519841</v>
      </c>
      <c r="G667" s="21">
        <f t="shared" si="90"/>
        <v>255519841</v>
      </c>
      <c r="H667" s="21">
        <v>0</v>
      </c>
      <c r="I667" s="21">
        <v>0</v>
      </c>
      <c r="J667" s="21">
        <v>0</v>
      </c>
      <c r="K667" s="21">
        <v>234195784</v>
      </c>
      <c r="L667" s="21">
        <f t="shared" si="91"/>
        <v>234195784</v>
      </c>
      <c r="M667" s="21">
        <v>0</v>
      </c>
      <c r="N667" s="21">
        <v>0</v>
      </c>
      <c r="O667" s="21">
        <v>0</v>
      </c>
      <c r="P667" s="21">
        <v>234195784</v>
      </c>
      <c r="Q667" s="21">
        <f t="shared" si="92"/>
        <v>234195784</v>
      </c>
      <c r="R667" s="21">
        <f t="shared" si="93"/>
        <v>0</v>
      </c>
      <c r="S667" s="21">
        <f t="shared" si="94"/>
        <v>0</v>
      </c>
      <c r="T667" s="21">
        <f t="shared" si="95"/>
        <v>0</v>
      </c>
      <c r="U667" s="21">
        <f t="shared" si="96"/>
        <v>234195784</v>
      </c>
      <c r="V667" s="21">
        <v>234195784</v>
      </c>
      <c r="W667" s="21">
        <v>234195784</v>
      </c>
      <c r="X667" s="21">
        <f t="shared" si="97"/>
        <v>0</v>
      </c>
      <c r="Y667" s="21">
        <f t="shared" si="98"/>
        <v>100</v>
      </c>
      <c r="Z667" s="21">
        <v>0</v>
      </c>
      <c r="AA667" s="21">
        <v>0</v>
      </c>
      <c r="AB667" s="21">
        <v>0</v>
      </c>
      <c r="AC667" s="21">
        <v>0</v>
      </c>
      <c r="AD667" s="21">
        <v>0</v>
      </c>
    </row>
    <row r="668" spans="1:30" ht="76.5">
      <c r="A668" s="20" t="s">
        <v>527</v>
      </c>
      <c r="B668" s="21">
        <v>0</v>
      </c>
      <c r="C668" s="21">
        <v>0</v>
      </c>
      <c r="D668" s="21">
        <v>0</v>
      </c>
      <c r="E668" s="21">
        <v>0</v>
      </c>
      <c r="F668" s="21">
        <v>26537068</v>
      </c>
      <c r="G668" s="21">
        <f t="shared" si="90"/>
        <v>26537068</v>
      </c>
      <c r="H668" s="21">
        <v>0</v>
      </c>
      <c r="I668" s="21">
        <v>0</v>
      </c>
      <c r="J668" s="21">
        <v>0</v>
      </c>
      <c r="K668" s="21">
        <v>24161935</v>
      </c>
      <c r="L668" s="21">
        <f t="shared" si="91"/>
        <v>24161935</v>
      </c>
      <c r="M668" s="21">
        <v>0</v>
      </c>
      <c r="N668" s="21">
        <v>0</v>
      </c>
      <c r="O668" s="21">
        <v>0</v>
      </c>
      <c r="P668" s="21">
        <v>24161935</v>
      </c>
      <c r="Q668" s="21">
        <f t="shared" si="92"/>
        <v>24161935</v>
      </c>
      <c r="R668" s="21">
        <f t="shared" si="93"/>
        <v>0</v>
      </c>
      <c r="S668" s="21">
        <f t="shared" si="94"/>
        <v>0</v>
      </c>
      <c r="T668" s="21">
        <f t="shared" si="95"/>
        <v>0</v>
      </c>
      <c r="U668" s="21">
        <f t="shared" si="96"/>
        <v>24161935</v>
      </c>
      <c r="V668" s="21">
        <v>24161935</v>
      </c>
      <c r="W668" s="21">
        <v>24161935</v>
      </c>
      <c r="X668" s="21">
        <f t="shared" si="97"/>
        <v>0</v>
      </c>
      <c r="Y668" s="21">
        <f t="shared" si="98"/>
        <v>100</v>
      </c>
      <c r="Z668" s="21">
        <v>0</v>
      </c>
      <c r="AA668" s="21">
        <v>0</v>
      </c>
      <c r="AB668" s="21">
        <v>0</v>
      </c>
      <c r="AC668" s="21">
        <v>0</v>
      </c>
      <c r="AD668" s="21">
        <v>0</v>
      </c>
    </row>
    <row r="669" spans="1:30" ht="25.5">
      <c r="A669" s="20" t="s">
        <v>528</v>
      </c>
      <c r="B669" s="21">
        <v>0</v>
      </c>
      <c r="C669" s="21">
        <v>0</v>
      </c>
      <c r="D669" s="21">
        <v>0</v>
      </c>
      <c r="E669" s="21">
        <v>0</v>
      </c>
      <c r="F669" s="21">
        <v>11464939</v>
      </c>
      <c r="G669" s="21">
        <f t="shared" si="90"/>
        <v>11464939</v>
      </c>
      <c r="H669" s="21">
        <v>0</v>
      </c>
      <c r="I669" s="21">
        <v>0</v>
      </c>
      <c r="J669" s="21">
        <v>0</v>
      </c>
      <c r="K669" s="21">
        <v>11370939</v>
      </c>
      <c r="L669" s="21">
        <f t="shared" si="91"/>
        <v>11370939</v>
      </c>
      <c r="M669" s="21">
        <v>0</v>
      </c>
      <c r="N669" s="21">
        <v>0</v>
      </c>
      <c r="O669" s="21">
        <v>0</v>
      </c>
      <c r="P669" s="21">
        <v>11370939</v>
      </c>
      <c r="Q669" s="21">
        <f t="shared" si="92"/>
        <v>11370939</v>
      </c>
      <c r="R669" s="21">
        <f t="shared" si="93"/>
        <v>0</v>
      </c>
      <c r="S669" s="21">
        <f t="shared" si="94"/>
        <v>0</v>
      </c>
      <c r="T669" s="21">
        <f t="shared" si="95"/>
        <v>0</v>
      </c>
      <c r="U669" s="21">
        <f t="shared" si="96"/>
        <v>11370939</v>
      </c>
      <c r="V669" s="21">
        <v>11370939</v>
      </c>
      <c r="W669" s="21">
        <v>11369808.35</v>
      </c>
      <c r="X669" s="21">
        <f t="shared" si="97"/>
        <v>1130.6500000003725</v>
      </c>
      <c r="Y669" s="21">
        <f t="shared" si="98"/>
        <v>99.990056669902103</v>
      </c>
      <c r="Z669" s="21">
        <v>0</v>
      </c>
      <c r="AA669" s="21">
        <v>0</v>
      </c>
      <c r="AB669" s="21">
        <v>0</v>
      </c>
      <c r="AC669" s="21">
        <v>0</v>
      </c>
      <c r="AD669" s="21">
        <v>0</v>
      </c>
    </row>
    <row r="670" spans="1:30" s="19" customFormat="1">
      <c r="A670" s="17" t="s">
        <v>529</v>
      </c>
      <c r="B670" s="18">
        <v>0</v>
      </c>
      <c r="C670" s="18">
        <v>0</v>
      </c>
      <c r="D670" s="18">
        <v>0</v>
      </c>
      <c r="E670" s="18">
        <v>0</v>
      </c>
      <c r="F670" s="18">
        <v>36479383</v>
      </c>
      <c r="G670" s="18">
        <f t="shared" si="90"/>
        <v>36479383</v>
      </c>
      <c r="H670" s="18">
        <v>0</v>
      </c>
      <c r="I670" s="18">
        <v>0</v>
      </c>
      <c r="J670" s="18">
        <v>0</v>
      </c>
      <c r="K670" s="18">
        <v>33439439</v>
      </c>
      <c r="L670" s="18">
        <f t="shared" si="91"/>
        <v>33439439</v>
      </c>
      <c r="M670" s="18">
        <v>0</v>
      </c>
      <c r="N670" s="18">
        <v>0</v>
      </c>
      <c r="O670" s="18">
        <v>0</v>
      </c>
      <c r="P670" s="18">
        <v>33439439</v>
      </c>
      <c r="Q670" s="18">
        <f t="shared" si="92"/>
        <v>33439439</v>
      </c>
      <c r="R670" s="18">
        <f t="shared" si="93"/>
        <v>0</v>
      </c>
      <c r="S670" s="18">
        <f t="shared" si="94"/>
        <v>0</v>
      </c>
      <c r="T670" s="18">
        <f t="shared" si="95"/>
        <v>0</v>
      </c>
      <c r="U670" s="18">
        <f t="shared" si="96"/>
        <v>33439439</v>
      </c>
      <c r="V670" s="18">
        <v>33439439</v>
      </c>
      <c r="W670" s="18">
        <v>33348203.75</v>
      </c>
      <c r="X670" s="18">
        <f t="shared" si="97"/>
        <v>91235.25</v>
      </c>
      <c r="Y670" s="18">
        <f t="shared" si="98"/>
        <v>99.727162737389236</v>
      </c>
      <c r="Z670" s="18">
        <v>0</v>
      </c>
      <c r="AA670" s="18">
        <v>0</v>
      </c>
      <c r="AB670" s="18">
        <v>0</v>
      </c>
      <c r="AC670" s="18">
        <v>0</v>
      </c>
      <c r="AD670" s="18">
        <v>0</v>
      </c>
    </row>
    <row r="671" spans="1:30" ht="25.5">
      <c r="A671" s="20" t="s">
        <v>530</v>
      </c>
      <c r="B671" s="21">
        <v>0</v>
      </c>
      <c r="C671" s="21">
        <v>0</v>
      </c>
      <c r="D671" s="21">
        <v>0</v>
      </c>
      <c r="E671" s="21">
        <v>0</v>
      </c>
      <c r="F671" s="21">
        <v>36479383</v>
      </c>
      <c r="G671" s="21">
        <f t="shared" si="90"/>
        <v>36479383</v>
      </c>
      <c r="H671" s="21">
        <v>0</v>
      </c>
      <c r="I671" s="21">
        <v>0</v>
      </c>
      <c r="J671" s="21">
        <v>0</v>
      </c>
      <c r="K671" s="21">
        <v>33439439</v>
      </c>
      <c r="L671" s="21">
        <f t="shared" si="91"/>
        <v>33439439</v>
      </c>
      <c r="M671" s="21">
        <v>0</v>
      </c>
      <c r="N671" s="21">
        <v>0</v>
      </c>
      <c r="O671" s="21">
        <v>0</v>
      </c>
      <c r="P671" s="21">
        <v>33439439</v>
      </c>
      <c r="Q671" s="21">
        <f t="shared" si="92"/>
        <v>33439439</v>
      </c>
      <c r="R671" s="21">
        <f t="shared" si="93"/>
        <v>0</v>
      </c>
      <c r="S671" s="21">
        <f t="shared" si="94"/>
        <v>0</v>
      </c>
      <c r="T671" s="21">
        <f t="shared" si="95"/>
        <v>0</v>
      </c>
      <c r="U671" s="21">
        <f t="shared" si="96"/>
        <v>33439439</v>
      </c>
      <c r="V671" s="21">
        <v>33439439</v>
      </c>
      <c r="W671" s="21">
        <v>33348203.75</v>
      </c>
      <c r="X671" s="21">
        <f t="shared" si="97"/>
        <v>91235.25</v>
      </c>
      <c r="Y671" s="21">
        <f t="shared" si="98"/>
        <v>99.727162737389236</v>
      </c>
      <c r="Z671" s="21">
        <v>0</v>
      </c>
      <c r="AA671" s="21">
        <v>0</v>
      </c>
      <c r="AB671" s="21">
        <v>0</v>
      </c>
      <c r="AC671" s="21">
        <v>0</v>
      </c>
      <c r="AD671" s="21">
        <v>0</v>
      </c>
    </row>
    <row r="672" spans="1:30" s="19" customFormat="1" ht="25.5">
      <c r="A672" s="17" t="s">
        <v>531</v>
      </c>
      <c r="B672" s="18">
        <v>0</v>
      </c>
      <c r="C672" s="18">
        <v>0</v>
      </c>
      <c r="D672" s="18">
        <v>0</v>
      </c>
      <c r="E672" s="18">
        <v>0</v>
      </c>
      <c r="F672" s="18">
        <v>240976572</v>
      </c>
      <c r="G672" s="18">
        <f t="shared" si="90"/>
        <v>240976572</v>
      </c>
      <c r="H672" s="18">
        <v>0</v>
      </c>
      <c r="I672" s="18">
        <v>0</v>
      </c>
      <c r="J672" s="18">
        <v>0</v>
      </c>
      <c r="K672" s="18">
        <v>240985428</v>
      </c>
      <c r="L672" s="18">
        <f t="shared" si="91"/>
        <v>240985428</v>
      </c>
      <c r="M672" s="18">
        <v>0</v>
      </c>
      <c r="N672" s="18">
        <v>0</v>
      </c>
      <c r="O672" s="18">
        <v>0</v>
      </c>
      <c r="P672" s="18">
        <v>240985428</v>
      </c>
      <c r="Q672" s="18">
        <f t="shared" si="92"/>
        <v>240985428</v>
      </c>
      <c r="R672" s="18">
        <f t="shared" si="93"/>
        <v>0</v>
      </c>
      <c r="S672" s="18">
        <f t="shared" si="94"/>
        <v>0</v>
      </c>
      <c r="T672" s="18">
        <f t="shared" si="95"/>
        <v>0</v>
      </c>
      <c r="U672" s="18">
        <f t="shared" si="96"/>
        <v>240985428</v>
      </c>
      <c r="V672" s="18">
        <v>240985428</v>
      </c>
      <c r="W672" s="18">
        <v>0</v>
      </c>
      <c r="X672" s="18">
        <f t="shared" si="97"/>
        <v>240985428</v>
      </c>
      <c r="Y672" s="18">
        <f t="shared" si="98"/>
        <v>0</v>
      </c>
      <c r="Z672" s="18">
        <v>0</v>
      </c>
      <c r="AA672" s="18">
        <v>0</v>
      </c>
      <c r="AB672" s="18">
        <v>0</v>
      </c>
      <c r="AC672" s="18">
        <v>0</v>
      </c>
      <c r="AD672" s="18">
        <v>0</v>
      </c>
    </row>
    <row r="673" spans="1:30">
      <c r="A673" s="20" t="s">
        <v>532</v>
      </c>
      <c r="B673" s="21">
        <v>0</v>
      </c>
      <c r="C673" s="21">
        <v>0</v>
      </c>
      <c r="D673" s="21">
        <v>0</v>
      </c>
      <c r="E673" s="21">
        <v>0</v>
      </c>
      <c r="F673" s="21">
        <v>14255306</v>
      </c>
      <c r="G673" s="21">
        <f t="shared" si="90"/>
        <v>14255306</v>
      </c>
      <c r="H673" s="21">
        <v>0</v>
      </c>
      <c r="I673" s="21">
        <v>0</v>
      </c>
      <c r="J673" s="21">
        <v>0</v>
      </c>
      <c r="K673" s="21">
        <v>14255306</v>
      </c>
      <c r="L673" s="21">
        <f t="shared" si="91"/>
        <v>14255306</v>
      </c>
      <c r="M673" s="21">
        <v>0</v>
      </c>
      <c r="N673" s="21">
        <v>0</v>
      </c>
      <c r="O673" s="21">
        <v>0</v>
      </c>
      <c r="P673" s="21">
        <v>14255306</v>
      </c>
      <c r="Q673" s="21">
        <f t="shared" si="92"/>
        <v>14255306</v>
      </c>
      <c r="R673" s="21">
        <f t="shared" si="93"/>
        <v>0</v>
      </c>
      <c r="S673" s="21">
        <f t="shared" si="94"/>
        <v>0</v>
      </c>
      <c r="T673" s="21">
        <f t="shared" si="95"/>
        <v>0</v>
      </c>
      <c r="U673" s="21">
        <f t="shared" si="96"/>
        <v>14255306</v>
      </c>
      <c r="V673" s="21">
        <v>14255306</v>
      </c>
      <c r="W673" s="21">
        <v>0</v>
      </c>
      <c r="X673" s="21">
        <f t="shared" si="97"/>
        <v>14255306</v>
      </c>
      <c r="Y673" s="21">
        <f t="shared" si="98"/>
        <v>0</v>
      </c>
      <c r="Z673" s="21">
        <v>0</v>
      </c>
      <c r="AA673" s="21">
        <v>0</v>
      </c>
      <c r="AB673" s="21">
        <v>0</v>
      </c>
      <c r="AC673" s="21">
        <v>0</v>
      </c>
      <c r="AD673" s="21">
        <v>0</v>
      </c>
    </row>
    <row r="674" spans="1:30">
      <c r="A674" s="20" t="s">
        <v>533</v>
      </c>
      <c r="B674" s="21">
        <v>0</v>
      </c>
      <c r="C674" s="21">
        <v>0</v>
      </c>
      <c r="D674" s="21">
        <v>0</v>
      </c>
      <c r="E674" s="21">
        <v>0</v>
      </c>
      <c r="F674" s="21">
        <v>5616518</v>
      </c>
      <c r="G674" s="21">
        <f t="shared" si="90"/>
        <v>5616518</v>
      </c>
      <c r="H674" s="21">
        <v>0</v>
      </c>
      <c r="I674" s="21">
        <v>0</v>
      </c>
      <c r="J674" s="21">
        <v>0</v>
      </c>
      <c r="K674" s="21">
        <v>5625374</v>
      </c>
      <c r="L674" s="21">
        <f t="shared" si="91"/>
        <v>5625374</v>
      </c>
      <c r="M674" s="21">
        <v>0</v>
      </c>
      <c r="N674" s="21">
        <v>0</v>
      </c>
      <c r="O674" s="21">
        <v>0</v>
      </c>
      <c r="P674" s="21">
        <v>5625374</v>
      </c>
      <c r="Q674" s="21">
        <f t="shared" si="92"/>
        <v>5625374</v>
      </c>
      <c r="R674" s="21">
        <f t="shared" si="93"/>
        <v>0</v>
      </c>
      <c r="S674" s="21">
        <f t="shared" si="94"/>
        <v>0</v>
      </c>
      <c r="T674" s="21">
        <f t="shared" si="95"/>
        <v>0</v>
      </c>
      <c r="U674" s="21">
        <f t="shared" si="96"/>
        <v>5625374</v>
      </c>
      <c r="V674" s="21">
        <v>5625374</v>
      </c>
      <c r="W674" s="21">
        <v>0</v>
      </c>
      <c r="X674" s="21">
        <f t="shared" si="97"/>
        <v>5625374</v>
      </c>
      <c r="Y674" s="21">
        <f t="shared" si="98"/>
        <v>0</v>
      </c>
      <c r="Z674" s="21">
        <v>0</v>
      </c>
      <c r="AA674" s="21">
        <v>0</v>
      </c>
      <c r="AB674" s="21">
        <v>0</v>
      </c>
      <c r="AC674" s="21">
        <v>0</v>
      </c>
      <c r="AD674" s="21">
        <v>0</v>
      </c>
    </row>
    <row r="675" spans="1:30" ht="51">
      <c r="A675" s="20" t="s">
        <v>534</v>
      </c>
      <c r="B675" s="21">
        <v>0</v>
      </c>
      <c r="C675" s="21">
        <v>0</v>
      </c>
      <c r="D675" s="21">
        <v>0</v>
      </c>
      <c r="E675" s="21">
        <v>0</v>
      </c>
      <c r="F675" s="21">
        <v>221104748</v>
      </c>
      <c r="G675" s="21">
        <f t="shared" si="90"/>
        <v>221104748</v>
      </c>
      <c r="H675" s="21">
        <v>0</v>
      </c>
      <c r="I675" s="21">
        <v>0</v>
      </c>
      <c r="J675" s="21">
        <v>0</v>
      </c>
      <c r="K675" s="21">
        <v>221104748</v>
      </c>
      <c r="L675" s="21">
        <f t="shared" si="91"/>
        <v>221104748</v>
      </c>
      <c r="M675" s="21">
        <v>0</v>
      </c>
      <c r="N675" s="21">
        <v>0</v>
      </c>
      <c r="O675" s="21">
        <v>0</v>
      </c>
      <c r="P675" s="21">
        <v>221104748</v>
      </c>
      <c r="Q675" s="21">
        <f t="shared" si="92"/>
        <v>221104748</v>
      </c>
      <c r="R675" s="21">
        <f t="shared" si="93"/>
        <v>0</v>
      </c>
      <c r="S675" s="21">
        <f t="shared" si="94"/>
        <v>0</v>
      </c>
      <c r="T675" s="21">
        <f t="shared" si="95"/>
        <v>0</v>
      </c>
      <c r="U675" s="21">
        <f t="shared" si="96"/>
        <v>221104748</v>
      </c>
      <c r="V675" s="21">
        <v>221104748</v>
      </c>
      <c r="W675" s="21">
        <v>0</v>
      </c>
      <c r="X675" s="21">
        <f t="shared" si="97"/>
        <v>221104748</v>
      </c>
      <c r="Y675" s="21">
        <f t="shared" si="98"/>
        <v>0</v>
      </c>
      <c r="Z675" s="21">
        <v>0</v>
      </c>
      <c r="AA675" s="21">
        <v>0</v>
      </c>
      <c r="AB675" s="21">
        <v>0</v>
      </c>
      <c r="AC675" s="21">
        <v>0</v>
      </c>
      <c r="AD675" s="21">
        <v>0</v>
      </c>
    </row>
    <row r="680" spans="1:30" ht="15.75">
      <c r="A680" s="23" t="s">
        <v>535</v>
      </c>
      <c r="I680" s="25" t="s">
        <v>536</v>
      </c>
      <c r="AD680" s="25" t="s">
        <v>537</v>
      </c>
    </row>
    <row r="682" spans="1:30" ht="15.75">
      <c r="A682" s="23" t="s">
        <v>538</v>
      </c>
    </row>
    <row r="685" spans="1:30" s="36" customFormat="1">
      <c r="A685" s="34" t="s">
        <v>559</v>
      </c>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row>
    <row r="686" spans="1:30" s="36" customFormat="1">
      <c r="A686" s="37" t="s">
        <v>560</v>
      </c>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row>
  </sheetData>
  <sheetProtection formatCells="0"/>
  <mergeCells count="17">
    <mergeCell ref="Z10:AA10"/>
    <mergeCell ref="AB10:AC10"/>
    <mergeCell ref="AD10:AD11"/>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s>
  <hyperlinks>
    <hyperlink ref="A686" r:id="rId1" display="mailto:Ineta.Mikelsone@kase.gov.lv"/>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31"/>
  <sheetViews>
    <sheetView zoomScaleNormal="100" workbookViewId="0"/>
  </sheetViews>
  <sheetFormatPr defaultColWidth="15.42578125" defaultRowHeight="12.75"/>
  <cols>
    <col min="1" max="1" width="36" style="26" customWidth="1"/>
    <col min="2" max="11" width="14.7109375" style="24" customWidth="1"/>
    <col min="12" max="25" width="15.42578125" style="24"/>
    <col min="26" max="256" width="15.42578125" style="3"/>
    <col min="257" max="257" width="36" style="3" customWidth="1"/>
    <col min="258" max="267" width="14.7109375" style="3" customWidth="1"/>
    <col min="268" max="512" width="15.42578125" style="3"/>
    <col min="513" max="513" width="36" style="3" customWidth="1"/>
    <col min="514" max="523" width="14.7109375" style="3" customWidth="1"/>
    <col min="524" max="768" width="15.42578125" style="3"/>
    <col min="769" max="769" width="36" style="3" customWidth="1"/>
    <col min="770" max="779" width="14.7109375" style="3" customWidth="1"/>
    <col min="780" max="1024" width="15.42578125" style="3"/>
    <col min="1025" max="1025" width="36" style="3" customWidth="1"/>
    <col min="1026" max="1035" width="14.7109375" style="3" customWidth="1"/>
    <col min="1036" max="1280" width="15.42578125" style="3"/>
    <col min="1281" max="1281" width="36" style="3" customWidth="1"/>
    <col min="1282" max="1291" width="14.7109375" style="3" customWidth="1"/>
    <col min="1292" max="1536" width="15.42578125" style="3"/>
    <col min="1537" max="1537" width="36" style="3" customWidth="1"/>
    <col min="1538" max="1547" width="14.7109375" style="3" customWidth="1"/>
    <col min="1548" max="1792" width="15.42578125" style="3"/>
    <col min="1793" max="1793" width="36" style="3" customWidth="1"/>
    <col min="1794" max="1803" width="14.7109375" style="3" customWidth="1"/>
    <col min="1804" max="2048" width="15.42578125" style="3"/>
    <col min="2049" max="2049" width="36" style="3" customWidth="1"/>
    <col min="2050" max="2059" width="14.7109375" style="3" customWidth="1"/>
    <col min="2060" max="2304" width="15.42578125" style="3"/>
    <col min="2305" max="2305" width="36" style="3" customWidth="1"/>
    <col min="2306" max="2315" width="14.7109375" style="3" customWidth="1"/>
    <col min="2316" max="2560" width="15.42578125" style="3"/>
    <col min="2561" max="2561" width="36" style="3" customWidth="1"/>
    <col min="2562" max="2571" width="14.7109375" style="3" customWidth="1"/>
    <col min="2572" max="2816" width="15.42578125" style="3"/>
    <col min="2817" max="2817" width="36" style="3" customWidth="1"/>
    <col min="2818" max="2827" width="14.7109375" style="3" customWidth="1"/>
    <col min="2828" max="3072" width="15.42578125" style="3"/>
    <col min="3073" max="3073" width="36" style="3" customWidth="1"/>
    <col min="3074" max="3083" width="14.7109375" style="3" customWidth="1"/>
    <col min="3084" max="3328" width="15.42578125" style="3"/>
    <col min="3329" max="3329" width="36" style="3" customWidth="1"/>
    <col min="3330" max="3339" width="14.7109375" style="3" customWidth="1"/>
    <col min="3340" max="3584" width="15.42578125" style="3"/>
    <col min="3585" max="3585" width="36" style="3" customWidth="1"/>
    <col min="3586" max="3595" width="14.7109375" style="3" customWidth="1"/>
    <col min="3596" max="3840" width="15.42578125" style="3"/>
    <col min="3841" max="3841" width="36" style="3" customWidth="1"/>
    <col min="3842" max="3851" width="14.7109375" style="3" customWidth="1"/>
    <col min="3852" max="4096" width="15.42578125" style="3"/>
    <col min="4097" max="4097" width="36" style="3" customWidth="1"/>
    <col min="4098" max="4107" width="14.7109375" style="3" customWidth="1"/>
    <col min="4108" max="4352" width="15.42578125" style="3"/>
    <col min="4353" max="4353" width="36" style="3" customWidth="1"/>
    <col min="4354" max="4363" width="14.7109375" style="3" customWidth="1"/>
    <col min="4364" max="4608" width="15.42578125" style="3"/>
    <col min="4609" max="4609" width="36" style="3" customWidth="1"/>
    <col min="4610" max="4619" width="14.7109375" style="3" customWidth="1"/>
    <col min="4620" max="4864" width="15.42578125" style="3"/>
    <col min="4865" max="4865" width="36" style="3" customWidth="1"/>
    <col min="4866" max="4875" width="14.7109375" style="3" customWidth="1"/>
    <col min="4876" max="5120" width="15.42578125" style="3"/>
    <col min="5121" max="5121" width="36" style="3" customWidth="1"/>
    <col min="5122" max="5131" width="14.7109375" style="3" customWidth="1"/>
    <col min="5132" max="5376" width="15.42578125" style="3"/>
    <col min="5377" max="5377" width="36" style="3" customWidth="1"/>
    <col min="5378" max="5387" width="14.7109375" style="3" customWidth="1"/>
    <col min="5388" max="5632" width="15.42578125" style="3"/>
    <col min="5633" max="5633" width="36" style="3" customWidth="1"/>
    <col min="5634" max="5643" width="14.7109375" style="3" customWidth="1"/>
    <col min="5644" max="5888" width="15.42578125" style="3"/>
    <col min="5889" max="5889" width="36" style="3" customWidth="1"/>
    <col min="5890" max="5899" width="14.7109375" style="3" customWidth="1"/>
    <col min="5900" max="6144" width="15.42578125" style="3"/>
    <col min="6145" max="6145" width="36" style="3" customWidth="1"/>
    <col min="6146" max="6155" width="14.7109375" style="3" customWidth="1"/>
    <col min="6156" max="6400" width="15.42578125" style="3"/>
    <col min="6401" max="6401" width="36" style="3" customWidth="1"/>
    <col min="6402" max="6411" width="14.7109375" style="3" customWidth="1"/>
    <col min="6412" max="6656" width="15.42578125" style="3"/>
    <col min="6657" max="6657" width="36" style="3" customWidth="1"/>
    <col min="6658" max="6667" width="14.7109375" style="3" customWidth="1"/>
    <col min="6668" max="6912" width="15.42578125" style="3"/>
    <col min="6913" max="6913" width="36" style="3" customWidth="1"/>
    <col min="6914" max="6923" width="14.7109375" style="3" customWidth="1"/>
    <col min="6924" max="7168" width="15.42578125" style="3"/>
    <col min="7169" max="7169" width="36" style="3" customWidth="1"/>
    <col min="7170" max="7179" width="14.7109375" style="3" customWidth="1"/>
    <col min="7180" max="7424" width="15.42578125" style="3"/>
    <col min="7425" max="7425" width="36" style="3" customWidth="1"/>
    <col min="7426" max="7435" width="14.7109375" style="3" customWidth="1"/>
    <col min="7436" max="7680" width="15.42578125" style="3"/>
    <col min="7681" max="7681" width="36" style="3" customWidth="1"/>
    <col min="7682" max="7691" width="14.7109375" style="3" customWidth="1"/>
    <col min="7692" max="7936" width="15.42578125" style="3"/>
    <col min="7937" max="7937" width="36" style="3" customWidth="1"/>
    <col min="7938" max="7947" width="14.7109375" style="3" customWidth="1"/>
    <col min="7948" max="8192" width="15.42578125" style="3"/>
    <col min="8193" max="8193" width="36" style="3" customWidth="1"/>
    <col min="8194" max="8203" width="14.7109375" style="3" customWidth="1"/>
    <col min="8204" max="8448" width="15.42578125" style="3"/>
    <col min="8449" max="8449" width="36" style="3" customWidth="1"/>
    <col min="8450" max="8459" width="14.7109375" style="3" customWidth="1"/>
    <col min="8460" max="8704" width="15.42578125" style="3"/>
    <col min="8705" max="8705" width="36" style="3" customWidth="1"/>
    <col min="8706" max="8715" width="14.7109375" style="3" customWidth="1"/>
    <col min="8716" max="8960" width="15.42578125" style="3"/>
    <col min="8961" max="8961" width="36" style="3" customWidth="1"/>
    <col min="8962" max="8971" width="14.7109375" style="3" customWidth="1"/>
    <col min="8972" max="9216" width="15.42578125" style="3"/>
    <col min="9217" max="9217" width="36" style="3" customWidth="1"/>
    <col min="9218" max="9227" width="14.7109375" style="3" customWidth="1"/>
    <col min="9228" max="9472" width="15.42578125" style="3"/>
    <col min="9473" max="9473" width="36" style="3" customWidth="1"/>
    <col min="9474" max="9483" width="14.7109375" style="3" customWidth="1"/>
    <col min="9484" max="9728" width="15.42578125" style="3"/>
    <col min="9729" max="9729" width="36" style="3" customWidth="1"/>
    <col min="9730" max="9739" width="14.7109375" style="3" customWidth="1"/>
    <col min="9740" max="9984" width="15.42578125" style="3"/>
    <col min="9985" max="9985" width="36" style="3" customWidth="1"/>
    <col min="9986" max="9995" width="14.7109375" style="3" customWidth="1"/>
    <col min="9996" max="10240" width="15.42578125" style="3"/>
    <col min="10241" max="10241" width="36" style="3" customWidth="1"/>
    <col min="10242" max="10251" width="14.7109375" style="3" customWidth="1"/>
    <col min="10252" max="10496" width="15.42578125" style="3"/>
    <col min="10497" max="10497" width="36" style="3" customWidth="1"/>
    <col min="10498" max="10507" width="14.7109375" style="3" customWidth="1"/>
    <col min="10508" max="10752" width="15.42578125" style="3"/>
    <col min="10753" max="10753" width="36" style="3" customWidth="1"/>
    <col min="10754" max="10763" width="14.7109375" style="3" customWidth="1"/>
    <col min="10764" max="11008" width="15.42578125" style="3"/>
    <col min="11009" max="11009" width="36" style="3" customWidth="1"/>
    <col min="11010" max="11019" width="14.7109375" style="3" customWidth="1"/>
    <col min="11020" max="11264" width="15.42578125" style="3"/>
    <col min="11265" max="11265" width="36" style="3" customWidth="1"/>
    <col min="11266" max="11275" width="14.7109375" style="3" customWidth="1"/>
    <col min="11276" max="11520" width="15.42578125" style="3"/>
    <col min="11521" max="11521" width="36" style="3" customWidth="1"/>
    <col min="11522" max="11531" width="14.7109375" style="3" customWidth="1"/>
    <col min="11532" max="11776" width="15.42578125" style="3"/>
    <col min="11777" max="11777" width="36" style="3" customWidth="1"/>
    <col min="11778" max="11787" width="14.7109375" style="3" customWidth="1"/>
    <col min="11788" max="12032" width="15.42578125" style="3"/>
    <col min="12033" max="12033" width="36" style="3" customWidth="1"/>
    <col min="12034" max="12043" width="14.7109375" style="3" customWidth="1"/>
    <col min="12044" max="12288" width="15.42578125" style="3"/>
    <col min="12289" max="12289" width="36" style="3" customWidth="1"/>
    <col min="12290" max="12299" width="14.7109375" style="3" customWidth="1"/>
    <col min="12300" max="12544" width="15.42578125" style="3"/>
    <col min="12545" max="12545" width="36" style="3" customWidth="1"/>
    <col min="12546" max="12555" width="14.7109375" style="3" customWidth="1"/>
    <col min="12556" max="12800" width="15.42578125" style="3"/>
    <col min="12801" max="12801" width="36" style="3" customWidth="1"/>
    <col min="12802" max="12811" width="14.7109375" style="3" customWidth="1"/>
    <col min="12812" max="13056" width="15.42578125" style="3"/>
    <col min="13057" max="13057" width="36" style="3" customWidth="1"/>
    <col min="13058" max="13067" width="14.7109375" style="3" customWidth="1"/>
    <col min="13068" max="13312" width="15.42578125" style="3"/>
    <col min="13313" max="13313" width="36" style="3" customWidth="1"/>
    <col min="13314" max="13323" width="14.7109375" style="3" customWidth="1"/>
    <col min="13324" max="13568" width="15.42578125" style="3"/>
    <col min="13569" max="13569" width="36" style="3" customWidth="1"/>
    <col min="13570" max="13579" width="14.7109375" style="3" customWidth="1"/>
    <col min="13580" max="13824" width="15.42578125" style="3"/>
    <col min="13825" max="13825" width="36" style="3" customWidth="1"/>
    <col min="13826" max="13835" width="14.7109375" style="3" customWidth="1"/>
    <col min="13836" max="14080" width="15.42578125" style="3"/>
    <col min="14081" max="14081" width="36" style="3" customWidth="1"/>
    <col min="14082" max="14091" width="14.7109375" style="3" customWidth="1"/>
    <col min="14092" max="14336" width="15.42578125" style="3"/>
    <col min="14337" max="14337" width="36" style="3" customWidth="1"/>
    <col min="14338" max="14347" width="14.7109375" style="3" customWidth="1"/>
    <col min="14348" max="14592" width="15.42578125" style="3"/>
    <col min="14593" max="14593" width="36" style="3" customWidth="1"/>
    <col min="14594" max="14603" width="14.7109375" style="3" customWidth="1"/>
    <col min="14604" max="14848" width="15.42578125" style="3"/>
    <col min="14849" max="14849" width="36" style="3" customWidth="1"/>
    <col min="14850" max="14859" width="14.7109375" style="3" customWidth="1"/>
    <col min="14860" max="15104" width="15.42578125" style="3"/>
    <col min="15105" max="15105" width="36" style="3" customWidth="1"/>
    <col min="15106" max="15115" width="14.7109375" style="3" customWidth="1"/>
    <col min="15116" max="15360" width="15.42578125" style="3"/>
    <col min="15361" max="15361" width="36" style="3" customWidth="1"/>
    <col min="15362" max="15371" width="14.7109375" style="3" customWidth="1"/>
    <col min="15372" max="15616" width="15.42578125" style="3"/>
    <col min="15617" max="15617" width="36" style="3" customWidth="1"/>
    <col min="15618" max="15627" width="14.7109375" style="3" customWidth="1"/>
    <col min="15628" max="15872" width="15.42578125" style="3"/>
    <col min="15873" max="15873" width="36" style="3" customWidth="1"/>
    <col min="15874" max="15883" width="14.7109375" style="3" customWidth="1"/>
    <col min="15884" max="16128" width="15.42578125" style="3"/>
    <col min="16129" max="16129" width="36" style="3" customWidth="1"/>
    <col min="16130" max="16139" width="14.7109375" style="3" customWidth="1"/>
    <col min="16140" max="16384" width="15.42578125" style="3"/>
  </cols>
  <sheetData>
    <row r="1" spans="1:25" ht="37.5" customHeight="1">
      <c r="A1" s="27"/>
      <c r="B1" s="27"/>
      <c r="C1" s="27"/>
      <c r="D1" s="27"/>
      <c r="E1" s="27"/>
      <c r="F1" s="27"/>
      <c r="G1" s="27"/>
      <c r="H1" s="27"/>
      <c r="I1" s="27"/>
      <c r="J1" s="27"/>
      <c r="K1" s="2"/>
      <c r="L1" s="3"/>
      <c r="M1" s="3"/>
      <c r="N1" s="3"/>
      <c r="O1" s="3"/>
      <c r="P1" s="3"/>
      <c r="Q1" s="3"/>
      <c r="R1" s="3"/>
      <c r="S1" s="3"/>
      <c r="T1" s="3"/>
      <c r="U1" s="3"/>
      <c r="V1" s="3"/>
      <c r="W1" s="3"/>
      <c r="X1" s="3"/>
      <c r="Y1" s="3"/>
    </row>
    <row r="2" spans="1:25" ht="23.25" customHeight="1">
      <c r="A2" s="43" t="s">
        <v>0</v>
      </c>
      <c r="B2" s="43"/>
      <c r="C2" s="43"/>
      <c r="D2" s="43"/>
      <c r="E2" s="43"/>
      <c r="F2" s="43"/>
      <c r="G2" s="43"/>
      <c r="H2" s="43"/>
      <c r="I2" s="43"/>
      <c r="J2" s="43"/>
      <c r="K2" s="43"/>
      <c r="L2" s="43"/>
      <c r="M2" s="43"/>
      <c r="N2" s="43"/>
      <c r="O2" s="43"/>
      <c r="P2" s="43"/>
      <c r="Q2" s="43"/>
      <c r="R2" s="43"/>
      <c r="S2" s="43"/>
      <c r="T2" s="43"/>
      <c r="U2" s="43"/>
      <c r="V2" s="43"/>
      <c r="W2" s="43"/>
      <c r="X2" s="43"/>
      <c r="Y2" s="43"/>
    </row>
    <row r="3" spans="1:25" ht="30" customHeight="1">
      <c r="A3" s="44" t="s">
        <v>1</v>
      </c>
      <c r="B3" s="44"/>
      <c r="C3" s="44"/>
      <c r="D3" s="44"/>
      <c r="E3" s="44"/>
      <c r="F3" s="44"/>
      <c r="G3" s="44"/>
      <c r="H3" s="44"/>
      <c r="I3" s="44"/>
      <c r="J3" s="44"/>
      <c r="K3" s="44"/>
      <c r="L3" s="44"/>
      <c r="M3" s="44"/>
      <c r="N3" s="44"/>
      <c r="O3" s="44"/>
      <c r="P3" s="44"/>
      <c r="Q3" s="44"/>
      <c r="R3" s="44"/>
      <c r="S3" s="44"/>
      <c r="T3" s="44"/>
      <c r="U3" s="44"/>
      <c r="V3" s="44"/>
      <c r="W3" s="44"/>
      <c r="X3" s="44"/>
      <c r="Y3" s="44"/>
    </row>
    <row r="4" spans="1:25" ht="30" customHeight="1">
      <c r="A4" s="45" t="s">
        <v>2</v>
      </c>
      <c r="B4" s="45"/>
      <c r="C4" s="45"/>
      <c r="D4" s="45"/>
      <c r="E4" s="45"/>
      <c r="F4" s="45"/>
      <c r="G4" s="45"/>
      <c r="H4" s="45"/>
      <c r="I4" s="45"/>
      <c r="J4" s="45"/>
      <c r="K4" s="45"/>
      <c r="L4" s="45"/>
      <c r="M4" s="45"/>
      <c r="N4" s="45"/>
      <c r="O4" s="45"/>
      <c r="P4" s="45"/>
      <c r="Q4" s="45"/>
      <c r="R4" s="45"/>
      <c r="S4" s="45"/>
      <c r="T4" s="45"/>
      <c r="U4" s="45"/>
      <c r="V4" s="45"/>
      <c r="W4" s="45"/>
      <c r="X4" s="45"/>
      <c r="Y4" s="45"/>
    </row>
    <row r="5" spans="1:25">
      <c r="A5" s="4" t="s">
        <v>3</v>
      </c>
      <c r="B5" s="28"/>
      <c r="C5" s="28"/>
      <c r="D5" s="28"/>
      <c r="E5" s="28"/>
      <c r="F5" s="28"/>
      <c r="G5" s="28"/>
      <c r="H5" s="28"/>
      <c r="I5" s="28"/>
      <c r="J5" s="29"/>
      <c r="K5" s="2"/>
      <c r="L5" s="3"/>
      <c r="M5" s="3"/>
      <c r="N5" s="3"/>
      <c r="O5" s="3"/>
      <c r="P5" s="3"/>
      <c r="Q5" s="3"/>
      <c r="R5" s="3"/>
      <c r="S5" s="3"/>
      <c r="T5" s="3"/>
      <c r="U5" s="3"/>
      <c r="V5" s="3"/>
      <c r="W5" s="3"/>
      <c r="X5" s="3"/>
      <c r="Y5" s="30" t="s">
        <v>561</v>
      </c>
    </row>
    <row r="6" spans="1:25" ht="15.75">
      <c r="A6" s="46" t="s">
        <v>4</v>
      </c>
      <c r="B6" s="46"/>
      <c r="C6" s="46"/>
      <c r="D6" s="46"/>
      <c r="E6" s="46"/>
      <c r="F6" s="46"/>
      <c r="G6" s="46"/>
      <c r="H6" s="46"/>
      <c r="I6" s="46"/>
      <c r="J6" s="46"/>
      <c r="K6" s="46"/>
      <c r="L6" s="46"/>
      <c r="M6" s="46"/>
      <c r="N6" s="46"/>
      <c r="O6" s="46"/>
      <c r="P6" s="46"/>
      <c r="Q6" s="46"/>
      <c r="R6" s="46"/>
      <c r="S6" s="46"/>
      <c r="T6" s="46"/>
      <c r="U6" s="46"/>
      <c r="V6" s="46"/>
      <c r="W6" s="46"/>
      <c r="X6" s="46"/>
      <c r="Y6" s="46"/>
    </row>
    <row r="7" spans="1:25" ht="15.75">
      <c r="A7" s="47" t="s">
        <v>539</v>
      </c>
      <c r="B7" s="47"/>
      <c r="C7" s="47"/>
      <c r="D7" s="47"/>
      <c r="E7" s="47"/>
      <c r="F7" s="47"/>
      <c r="G7" s="47"/>
      <c r="H7" s="47"/>
      <c r="I7" s="47"/>
      <c r="J7" s="47"/>
      <c r="K7" s="47"/>
      <c r="L7" s="47"/>
      <c r="M7" s="47"/>
      <c r="N7" s="47"/>
      <c r="O7" s="47"/>
      <c r="P7" s="47"/>
      <c r="Q7" s="47"/>
      <c r="R7" s="47"/>
      <c r="S7" s="47"/>
      <c r="T7" s="47"/>
      <c r="U7" s="47"/>
      <c r="V7" s="47"/>
      <c r="W7" s="47"/>
      <c r="X7" s="47"/>
      <c r="Y7" s="47"/>
    </row>
    <row r="8" spans="1:25" ht="15.75">
      <c r="A8" s="48" t="s">
        <v>6</v>
      </c>
      <c r="B8" s="48"/>
      <c r="C8" s="48"/>
      <c r="D8" s="48"/>
      <c r="E8" s="48"/>
      <c r="F8" s="48"/>
      <c r="G8" s="48"/>
      <c r="H8" s="48"/>
      <c r="I8" s="48"/>
      <c r="J8" s="48"/>
      <c r="K8" s="48"/>
      <c r="L8" s="48"/>
      <c r="M8" s="48"/>
      <c r="N8" s="48"/>
      <c r="O8" s="48"/>
      <c r="P8" s="48"/>
      <c r="Q8" s="48"/>
      <c r="R8" s="48"/>
      <c r="S8" s="48"/>
      <c r="T8" s="48"/>
      <c r="U8" s="48"/>
      <c r="V8" s="48"/>
      <c r="W8" s="48"/>
      <c r="X8" s="48"/>
      <c r="Y8" s="48"/>
    </row>
    <row r="9" spans="1:25">
      <c r="A9" s="9"/>
      <c r="B9" s="9"/>
      <c r="C9" s="10"/>
      <c r="D9" s="10"/>
      <c r="E9" s="10"/>
      <c r="F9" s="10"/>
      <c r="G9" s="10"/>
      <c r="H9" s="10"/>
      <c r="I9" s="10"/>
      <c r="J9" s="10"/>
      <c r="K9" s="11"/>
      <c r="L9" s="11"/>
      <c r="M9" s="11"/>
      <c r="N9" s="11"/>
      <c r="O9" s="10"/>
      <c r="P9" s="10"/>
      <c r="Q9" s="10"/>
      <c r="R9" s="10"/>
      <c r="S9" s="10"/>
      <c r="T9" s="10"/>
      <c r="U9" s="10"/>
      <c r="V9" s="10"/>
      <c r="W9" s="10"/>
      <c r="X9" s="10"/>
      <c r="Y9" s="12" t="s">
        <v>7</v>
      </c>
    </row>
    <row r="10" spans="1:25" ht="12.75" customHeight="1">
      <c r="A10" s="49" t="s">
        <v>8</v>
      </c>
      <c r="B10" s="51" t="s">
        <v>540</v>
      </c>
      <c r="C10" s="53" t="s">
        <v>10</v>
      </c>
      <c r="D10" s="54"/>
      <c r="E10" s="54"/>
      <c r="F10" s="55"/>
      <c r="G10" s="53" t="s">
        <v>11</v>
      </c>
      <c r="H10" s="54"/>
      <c r="I10" s="54"/>
      <c r="J10" s="54"/>
      <c r="K10" s="38" t="s">
        <v>12</v>
      </c>
      <c r="L10" s="42"/>
      <c r="M10" s="42"/>
      <c r="N10" s="42"/>
      <c r="O10" s="56" t="s">
        <v>13</v>
      </c>
      <c r="P10" s="57"/>
      <c r="Q10" s="58"/>
      <c r="R10" s="56" t="s">
        <v>15</v>
      </c>
      <c r="S10" s="57"/>
      <c r="T10" s="57"/>
      <c r="U10" s="58"/>
      <c r="V10" s="59" t="s">
        <v>541</v>
      </c>
      <c r="W10" s="59"/>
      <c r="X10" s="59" t="s">
        <v>542</v>
      </c>
      <c r="Y10" s="59"/>
    </row>
    <row r="11" spans="1:25" ht="63.75">
      <c r="A11" s="50"/>
      <c r="B11" s="52"/>
      <c r="C11" s="13" t="s">
        <v>543</v>
      </c>
      <c r="D11" s="13" t="s">
        <v>19</v>
      </c>
      <c r="E11" s="13" t="s">
        <v>21</v>
      </c>
      <c r="F11" s="13" t="s">
        <v>544</v>
      </c>
      <c r="G11" s="13" t="s">
        <v>543</v>
      </c>
      <c r="H11" s="13" t="s">
        <v>19</v>
      </c>
      <c r="I11" s="13" t="s">
        <v>21</v>
      </c>
      <c r="J11" s="13" t="s">
        <v>545</v>
      </c>
      <c r="K11" s="13" t="s">
        <v>543</v>
      </c>
      <c r="L11" s="13" t="s">
        <v>19</v>
      </c>
      <c r="M11" s="13" t="s">
        <v>21</v>
      </c>
      <c r="N11" s="13" t="s">
        <v>546</v>
      </c>
      <c r="O11" s="13" t="s">
        <v>547</v>
      </c>
      <c r="P11" s="13" t="s">
        <v>548</v>
      </c>
      <c r="Q11" s="13" t="s">
        <v>549</v>
      </c>
      <c r="R11" s="13" t="s">
        <v>11</v>
      </c>
      <c r="S11" s="13" t="s">
        <v>29</v>
      </c>
      <c r="T11" s="13" t="s">
        <v>550</v>
      </c>
      <c r="U11" s="13" t="s">
        <v>551</v>
      </c>
      <c r="V11" s="14" t="s">
        <v>11</v>
      </c>
      <c r="W11" s="14" t="s">
        <v>29</v>
      </c>
      <c r="X11" s="14" t="s">
        <v>11</v>
      </c>
      <c r="Y11" s="14" t="s">
        <v>29</v>
      </c>
    </row>
    <row r="12" spans="1:25">
      <c r="A12" s="31">
        <v>1</v>
      </c>
      <c r="B12" s="32">
        <v>2</v>
      </c>
      <c r="C12" s="32">
        <v>3</v>
      </c>
      <c r="D12" s="32">
        <v>4</v>
      </c>
      <c r="E12" s="32">
        <v>5</v>
      </c>
      <c r="F12" s="32">
        <v>6</v>
      </c>
      <c r="G12" s="33">
        <v>7</v>
      </c>
      <c r="H12" s="33">
        <v>8</v>
      </c>
      <c r="I12" s="33">
        <v>9</v>
      </c>
      <c r="J12" s="33">
        <v>10</v>
      </c>
      <c r="K12" s="33">
        <v>11</v>
      </c>
      <c r="L12" s="33">
        <v>12</v>
      </c>
      <c r="M12" s="33">
        <v>13</v>
      </c>
      <c r="N12" s="33">
        <v>14</v>
      </c>
      <c r="O12" s="33">
        <v>15</v>
      </c>
      <c r="P12" s="33">
        <v>16</v>
      </c>
      <c r="Q12" s="33">
        <v>17</v>
      </c>
      <c r="R12" s="33">
        <v>18</v>
      </c>
      <c r="S12" s="33">
        <v>19</v>
      </c>
      <c r="T12" s="33">
        <v>20</v>
      </c>
      <c r="U12" s="33">
        <v>21</v>
      </c>
      <c r="V12" s="33">
        <v>22</v>
      </c>
      <c r="W12" s="33">
        <v>23</v>
      </c>
      <c r="X12" s="33">
        <v>24</v>
      </c>
      <c r="Y12" s="33">
        <v>25</v>
      </c>
    </row>
    <row r="13" spans="1:25" s="19" customFormat="1">
      <c r="A13" s="17" t="s">
        <v>552</v>
      </c>
      <c r="B13" s="18">
        <v>506786437.17000002</v>
      </c>
      <c r="C13" s="18">
        <v>2305701301</v>
      </c>
      <c r="D13" s="18">
        <v>16105</v>
      </c>
      <c r="E13" s="18">
        <v>338378527</v>
      </c>
      <c r="F13" s="18">
        <f t="shared" ref="F13:F20" si="0">C13+D13+E13</f>
        <v>2644095933</v>
      </c>
      <c r="G13" s="18">
        <v>2084571038</v>
      </c>
      <c r="H13" s="18">
        <v>0</v>
      </c>
      <c r="I13" s="18">
        <v>303494158</v>
      </c>
      <c r="J13" s="18">
        <f t="shared" ref="J13:J20" si="1">G13+H13+I13</f>
        <v>2388065196</v>
      </c>
      <c r="K13" s="18">
        <v>2101365101.77</v>
      </c>
      <c r="L13" s="18">
        <v>705.71</v>
      </c>
      <c r="M13" s="18">
        <v>299007829.00999999</v>
      </c>
      <c r="N13" s="18">
        <f t="shared" ref="N13:N20" si="2">K13+L13+M13</f>
        <v>2400373636.4899998</v>
      </c>
      <c r="O13" s="18">
        <f t="shared" ref="O13:Q20" si="3">G13-K13</f>
        <v>-16794063.769999981</v>
      </c>
      <c r="P13" s="18">
        <f t="shared" si="3"/>
        <v>-705.71</v>
      </c>
      <c r="Q13" s="18">
        <f t="shared" si="3"/>
        <v>4486328.9900000095</v>
      </c>
      <c r="R13" s="18">
        <v>2349361400</v>
      </c>
      <c r="S13" s="18">
        <v>2330602613.8899999</v>
      </c>
      <c r="T13" s="18">
        <f t="shared" ref="T13:T20" si="4">R13-S13</f>
        <v>18758786.110000134</v>
      </c>
      <c r="U13" s="18">
        <f t="shared" ref="U13:U20" si="5">IF(ISERROR(S13/R13*100),0,S13/R13*100)</f>
        <v>99.201536804426937</v>
      </c>
      <c r="V13" s="18">
        <v>0</v>
      </c>
      <c r="W13" s="18">
        <v>0</v>
      </c>
      <c r="X13" s="18">
        <v>0</v>
      </c>
      <c r="Y13" s="18">
        <v>0</v>
      </c>
    </row>
    <row r="14" spans="1:25" s="19" customFormat="1">
      <c r="A14" s="17" t="s">
        <v>327</v>
      </c>
      <c r="B14" s="18">
        <v>506786437.17000002</v>
      </c>
      <c r="C14" s="18">
        <v>2305701301</v>
      </c>
      <c r="D14" s="18">
        <v>16105</v>
      </c>
      <c r="E14" s="18">
        <v>338378527</v>
      </c>
      <c r="F14" s="18">
        <f t="shared" si="0"/>
        <v>2644095933</v>
      </c>
      <c r="G14" s="18">
        <v>2084571038</v>
      </c>
      <c r="H14" s="18">
        <v>0</v>
      </c>
      <c r="I14" s="18">
        <v>303494158</v>
      </c>
      <c r="J14" s="18">
        <f t="shared" si="1"/>
        <v>2388065196</v>
      </c>
      <c r="K14" s="18">
        <v>2101365101.77</v>
      </c>
      <c r="L14" s="18">
        <v>705.71</v>
      </c>
      <c r="M14" s="18">
        <v>299007829.00999999</v>
      </c>
      <c r="N14" s="18">
        <f t="shared" si="2"/>
        <v>2400373636.4899998</v>
      </c>
      <c r="O14" s="18">
        <f t="shared" si="3"/>
        <v>-16794063.769999981</v>
      </c>
      <c r="P14" s="18">
        <f t="shared" si="3"/>
        <v>-705.71</v>
      </c>
      <c r="Q14" s="18">
        <f t="shared" si="3"/>
        <v>4486328.9900000095</v>
      </c>
      <c r="R14" s="18">
        <v>2349361400</v>
      </c>
      <c r="S14" s="18">
        <v>2330602613.8899999</v>
      </c>
      <c r="T14" s="18">
        <f t="shared" si="4"/>
        <v>18758786.110000134</v>
      </c>
      <c r="U14" s="18">
        <f t="shared" si="5"/>
        <v>99.201536804426937</v>
      </c>
      <c r="V14" s="18">
        <v>0</v>
      </c>
      <c r="W14" s="18">
        <v>0</v>
      </c>
      <c r="X14" s="18">
        <v>0</v>
      </c>
      <c r="Y14" s="18">
        <v>0</v>
      </c>
    </row>
    <row r="15" spans="1:25">
      <c r="A15" s="20" t="s">
        <v>553</v>
      </c>
      <c r="B15" s="21">
        <v>506786437.17000002</v>
      </c>
      <c r="C15" s="21">
        <v>2305701301</v>
      </c>
      <c r="D15" s="21">
        <v>16105</v>
      </c>
      <c r="E15" s="21">
        <v>338378527</v>
      </c>
      <c r="F15" s="21">
        <f t="shared" si="0"/>
        <v>2644095933</v>
      </c>
      <c r="G15" s="21">
        <v>2084571038</v>
      </c>
      <c r="H15" s="21">
        <v>0</v>
      </c>
      <c r="I15" s="21">
        <v>303494158</v>
      </c>
      <c r="J15" s="21">
        <f t="shared" si="1"/>
        <v>2388065196</v>
      </c>
      <c r="K15" s="21">
        <v>2101365101.77</v>
      </c>
      <c r="L15" s="21">
        <v>705.71</v>
      </c>
      <c r="M15" s="21">
        <v>299007829.00999999</v>
      </c>
      <c r="N15" s="21">
        <f t="shared" si="2"/>
        <v>2400373636.4899998</v>
      </c>
      <c r="O15" s="21">
        <f t="shared" si="3"/>
        <v>-16794063.769999981</v>
      </c>
      <c r="P15" s="21">
        <f t="shared" si="3"/>
        <v>-705.71</v>
      </c>
      <c r="Q15" s="21">
        <f t="shared" si="3"/>
        <v>4486328.9900000095</v>
      </c>
      <c r="R15" s="21">
        <v>2349361400</v>
      </c>
      <c r="S15" s="21">
        <v>2330602613.8899999</v>
      </c>
      <c r="T15" s="21">
        <f t="shared" si="4"/>
        <v>18758786.110000134</v>
      </c>
      <c r="U15" s="21">
        <f t="shared" si="5"/>
        <v>99.201536804426937</v>
      </c>
      <c r="V15" s="21">
        <v>0</v>
      </c>
      <c r="W15" s="21">
        <v>0</v>
      </c>
      <c r="X15" s="21">
        <v>0</v>
      </c>
      <c r="Y15" s="21">
        <v>0</v>
      </c>
    </row>
    <row r="16" spans="1:25" ht="25.5">
      <c r="A16" s="22" t="s">
        <v>554</v>
      </c>
      <c r="B16" s="21">
        <v>270439879.44999999</v>
      </c>
      <c r="C16" s="21">
        <v>1551318294</v>
      </c>
      <c r="D16" s="21">
        <v>0</v>
      </c>
      <c r="E16" s="21">
        <v>308088893</v>
      </c>
      <c r="F16" s="21">
        <f t="shared" si="0"/>
        <v>1859407187</v>
      </c>
      <c r="G16" s="21">
        <v>1401196889</v>
      </c>
      <c r="H16" s="21">
        <v>0</v>
      </c>
      <c r="I16" s="21">
        <v>277345751</v>
      </c>
      <c r="J16" s="21">
        <f t="shared" si="1"/>
        <v>1678542640</v>
      </c>
      <c r="K16" s="21">
        <v>1416767237.48</v>
      </c>
      <c r="L16" s="21">
        <v>0</v>
      </c>
      <c r="M16" s="21">
        <v>273124186.75999999</v>
      </c>
      <c r="N16" s="21">
        <f t="shared" si="2"/>
        <v>1689891424.24</v>
      </c>
      <c r="O16" s="21">
        <f t="shared" si="3"/>
        <v>-15570348.480000019</v>
      </c>
      <c r="P16" s="21">
        <f t="shared" si="3"/>
        <v>0</v>
      </c>
      <c r="Q16" s="21">
        <f t="shared" si="3"/>
        <v>4221564.2400000095</v>
      </c>
      <c r="R16" s="21">
        <v>1629188116</v>
      </c>
      <c r="S16" s="21">
        <v>1625082798.0899999</v>
      </c>
      <c r="T16" s="21">
        <f t="shared" si="4"/>
        <v>4105317.9100000858</v>
      </c>
      <c r="U16" s="21">
        <f t="shared" si="5"/>
        <v>99.748014494478426</v>
      </c>
      <c r="V16" s="21">
        <v>0</v>
      </c>
      <c r="W16" s="21">
        <v>0</v>
      </c>
      <c r="X16" s="21">
        <v>0</v>
      </c>
      <c r="Y16" s="21">
        <v>0</v>
      </c>
    </row>
    <row r="17" spans="1:30" ht="25.5">
      <c r="A17" s="22" t="s">
        <v>555</v>
      </c>
      <c r="B17" s="21">
        <v>44093071.920000002</v>
      </c>
      <c r="C17" s="21">
        <v>145202857</v>
      </c>
      <c r="D17" s="21">
        <v>0</v>
      </c>
      <c r="E17" s="21">
        <v>5284115</v>
      </c>
      <c r="F17" s="21">
        <f t="shared" si="0"/>
        <v>150486972</v>
      </c>
      <c r="G17" s="21">
        <v>131562051</v>
      </c>
      <c r="H17" s="21">
        <v>0</v>
      </c>
      <c r="I17" s="21">
        <v>4023112</v>
      </c>
      <c r="J17" s="21">
        <f t="shared" si="1"/>
        <v>135585163</v>
      </c>
      <c r="K17" s="21">
        <v>131780613.84</v>
      </c>
      <c r="L17" s="21">
        <v>0</v>
      </c>
      <c r="M17" s="21">
        <v>3814292.71</v>
      </c>
      <c r="N17" s="21">
        <f t="shared" si="2"/>
        <v>135594906.55000001</v>
      </c>
      <c r="O17" s="21">
        <f t="shared" si="3"/>
        <v>-218562.84000000358</v>
      </c>
      <c r="P17" s="21">
        <f t="shared" si="3"/>
        <v>0</v>
      </c>
      <c r="Q17" s="21">
        <f t="shared" si="3"/>
        <v>208819.29000000004</v>
      </c>
      <c r="R17" s="21">
        <v>138325599</v>
      </c>
      <c r="S17" s="21">
        <v>134314424.62</v>
      </c>
      <c r="T17" s="21">
        <f t="shared" si="4"/>
        <v>4011174.3799999952</v>
      </c>
      <c r="U17" s="21">
        <f t="shared" si="5"/>
        <v>97.100193739265862</v>
      </c>
      <c r="V17" s="21">
        <v>0</v>
      </c>
      <c r="W17" s="21">
        <v>0</v>
      </c>
      <c r="X17" s="21">
        <v>0</v>
      </c>
      <c r="Y17" s="21">
        <v>0</v>
      </c>
    </row>
    <row r="18" spans="1:30" ht="25.5">
      <c r="A18" s="22" t="s">
        <v>556</v>
      </c>
      <c r="B18" s="21">
        <v>16404465.92</v>
      </c>
      <c r="C18" s="21">
        <v>38593343</v>
      </c>
      <c r="D18" s="21">
        <v>0</v>
      </c>
      <c r="E18" s="21">
        <v>0</v>
      </c>
      <c r="F18" s="21">
        <f t="shared" si="0"/>
        <v>38593343</v>
      </c>
      <c r="G18" s="21">
        <v>34960433</v>
      </c>
      <c r="H18" s="21">
        <v>0</v>
      </c>
      <c r="I18" s="21">
        <v>0</v>
      </c>
      <c r="J18" s="21">
        <f t="shared" si="1"/>
        <v>34960433</v>
      </c>
      <c r="K18" s="21">
        <v>35016130.990000002</v>
      </c>
      <c r="L18" s="21">
        <v>0</v>
      </c>
      <c r="M18" s="21">
        <v>0</v>
      </c>
      <c r="N18" s="21">
        <f t="shared" si="2"/>
        <v>35016130.990000002</v>
      </c>
      <c r="O18" s="21">
        <f t="shared" si="3"/>
        <v>-55697.990000002086</v>
      </c>
      <c r="P18" s="21">
        <f t="shared" si="3"/>
        <v>0</v>
      </c>
      <c r="Q18" s="21">
        <f t="shared" si="3"/>
        <v>0</v>
      </c>
      <c r="R18" s="21">
        <v>37686394</v>
      </c>
      <c r="S18" s="21">
        <v>37436324.090000004</v>
      </c>
      <c r="T18" s="21">
        <f t="shared" si="4"/>
        <v>250069.90999999642</v>
      </c>
      <c r="U18" s="21">
        <f t="shared" si="5"/>
        <v>99.33644511066781</v>
      </c>
      <c r="V18" s="21">
        <v>0</v>
      </c>
      <c r="W18" s="21">
        <v>0</v>
      </c>
      <c r="X18" s="21">
        <v>0</v>
      </c>
      <c r="Y18" s="21">
        <v>0</v>
      </c>
    </row>
    <row r="19" spans="1:30" ht="25.5">
      <c r="A19" s="22" t="s">
        <v>557</v>
      </c>
      <c r="B19" s="21">
        <v>175715822.28</v>
      </c>
      <c r="C19" s="21">
        <v>569704906</v>
      </c>
      <c r="D19" s="21">
        <v>0</v>
      </c>
      <c r="E19" s="21">
        <v>8280740</v>
      </c>
      <c r="F19" s="21">
        <f t="shared" si="0"/>
        <v>577985646</v>
      </c>
      <c r="G19" s="21">
        <v>516106665</v>
      </c>
      <c r="H19" s="21">
        <v>0</v>
      </c>
      <c r="I19" s="21">
        <v>7212681</v>
      </c>
      <c r="J19" s="21">
        <f t="shared" si="1"/>
        <v>523319346</v>
      </c>
      <c r="K19" s="21">
        <v>517017989.32999998</v>
      </c>
      <c r="L19" s="21">
        <v>262.37</v>
      </c>
      <c r="M19" s="21">
        <v>7162725.54</v>
      </c>
      <c r="N19" s="21">
        <f t="shared" si="2"/>
        <v>524180977.24000001</v>
      </c>
      <c r="O19" s="21">
        <f t="shared" si="3"/>
        <v>-911324.32999998331</v>
      </c>
      <c r="P19" s="21">
        <f t="shared" si="3"/>
        <v>-262.37</v>
      </c>
      <c r="Q19" s="21">
        <f t="shared" si="3"/>
        <v>49955.459999999963</v>
      </c>
      <c r="R19" s="21">
        <v>528503677</v>
      </c>
      <c r="S19" s="21">
        <v>518278005.19</v>
      </c>
      <c r="T19" s="21">
        <f t="shared" si="4"/>
        <v>10225671.810000002</v>
      </c>
      <c r="U19" s="21">
        <f t="shared" si="5"/>
        <v>98.065165436871695</v>
      </c>
      <c r="V19" s="21">
        <v>0</v>
      </c>
      <c r="W19" s="21">
        <v>0</v>
      </c>
      <c r="X19" s="21">
        <v>0</v>
      </c>
      <c r="Y19" s="21">
        <v>0</v>
      </c>
    </row>
    <row r="20" spans="1:30" ht="25.5">
      <c r="A20" s="22" t="s">
        <v>558</v>
      </c>
      <c r="B20" s="21">
        <v>133197.6</v>
      </c>
      <c r="C20" s="21">
        <v>881901</v>
      </c>
      <c r="D20" s="21">
        <v>16105</v>
      </c>
      <c r="E20" s="21">
        <v>16724779</v>
      </c>
      <c r="F20" s="21">
        <f t="shared" si="0"/>
        <v>17622785</v>
      </c>
      <c r="G20" s="21">
        <v>745000</v>
      </c>
      <c r="H20" s="21">
        <v>0</v>
      </c>
      <c r="I20" s="21">
        <v>14912614</v>
      </c>
      <c r="J20" s="21">
        <f t="shared" si="1"/>
        <v>15657614</v>
      </c>
      <c r="K20" s="21">
        <v>783130.13</v>
      </c>
      <c r="L20" s="21">
        <v>443.34</v>
      </c>
      <c r="M20" s="21">
        <v>14906624</v>
      </c>
      <c r="N20" s="21">
        <f t="shared" si="2"/>
        <v>15690197.470000001</v>
      </c>
      <c r="O20" s="21">
        <f t="shared" si="3"/>
        <v>-38130.130000000005</v>
      </c>
      <c r="P20" s="21">
        <f t="shared" si="3"/>
        <v>-443.34</v>
      </c>
      <c r="Q20" s="21">
        <f t="shared" si="3"/>
        <v>5990</v>
      </c>
      <c r="R20" s="21">
        <v>15657614</v>
      </c>
      <c r="S20" s="21">
        <v>15491061.9</v>
      </c>
      <c r="T20" s="21">
        <f t="shared" si="4"/>
        <v>166552.09999999963</v>
      </c>
      <c r="U20" s="21">
        <f t="shared" si="5"/>
        <v>98.936286844215218</v>
      </c>
      <c r="V20" s="21">
        <v>0</v>
      </c>
      <c r="W20" s="21">
        <v>0</v>
      </c>
      <c r="X20" s="21">
        <v>0</v>
      </c>
      <c r="Y20" s="21">
        <v>0</v>
      </c>
    </row>
    <row r="25" spans="1:30" ht="15.75">
      <c r="A25" s="23" t="s">
        <v>535</v>
      </c>
      <c r="I25" s="25" t="s">
        <v>536</v>
      </c>
      <c r="Y25" s="25" t="s">
        <v>537</v>
      </c>
    </row>
    <row r="27" spans="1:30" ht="15.75">
      <c r="A27" s="23" t="s">
        <v>538</v>
      </c>
    </row>
    <row r="30" spans="1:30" s="36" customFormat="1">
      <c r="A30" s="34" t="s">
        <v>559</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s="36" customFormat="1">
      <c r="A31" s="37" t="s">
        <v>560</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31" r:id="rId1" display="mailto:Ineta.Mikelsone@kase.gov.lv"/>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dcterms:created xsi:type="dcterms:W3CDTF">2017-12-04T11:48:59Z</dcterms:created>
  <dcterms:modified xsi:type="dcterms:W3CDTF">2017-12-05T06:44:53Z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2.19_novembris.xlsx</vt:lpwstr>
  </property>
</Properties>
</file>