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895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>
    <definedName name="_xlnm.Print_Area" localSheetId="3">'Aprilis'!$A$1:$O$96</definedName>
    <definedName name="_xlnm.Print_Area" localSheetId="7">'Augusts'!$A$1:$O$94</definedName>
    <definedName name="_xlnm.Print_Area" localSheetId="11">'Decembris'!$A$1:$O$97</definedName>
    <definedName name="_xlnm.Print_Area" localSheetId="1">'Februaris'!$A$1:$N$94</definedName>
    <definedName name="_xlnm.Print_Area" localSheetId="0">'Janvaris'!$A$1:$N$94</definedName>
    <definedName name="_xlnm.Print_Area" localSheetId="6">'Julijs'!$A$1:$O$94</definedName>
    <definedName name="_xlnm.Print_Area" localSheetId="5">'Junijs'!$A$1:$N$95</definedName>
    <definedName name="_xlnm.Print_Area" localSheetId="4">'Maijs'!$A$1:$O$94</definedName>
    <definedName name="_xlnm.Print_Area" localSheetId="2">'Marts'!$A$1:$N$95</definedName>
    <definedName name="_xlnm.Print_Area" localSheetId="10">'Novembris'!$A$1:$N$95</definedName>
    <definedName name="_xlnm.Print_Area" localSheetId="9">'Oktobris'!$A$1:$N$95</definedName>
    <definedName name="_xlnm.Print_Area" localSheetId="8">'Septembris'!$A$1:$N$94</definedName>
    <definedName name="_xlnm.Print_Titles" localSheetId="3">'Aprilis'!$11:$17</definedName>
    <definedName name="_xlnm.Print_Titles" localSheetId="7">'Augusts'!$11:$17</definedName>
    <definedName name="_xlnm.Print_Titles" localSheetId="11">'Decembris'!$11:$17</definedName>
    <definedName name="_xlnm.Print_Titles" localSheetId="1">'Februaris'!$11:$17</definedName>
    <definedName name="_xlnm.Print_Titles" localSheetId="0">'Janvaris'!$11:$17</definedName>
    <definedName name="_xlnm.Print_Titles" localSheetId="6">'Julijs'!$11:$17</definedName>
    <definedName name="_xlnm.Print_Titles" localSheetId="5">'Junijs'!$11:$17</definedName>
    <definedName name="_xlnm.Print_Titles" localSheetId="4">'Maijs'!$11:$17</definedName>
    <definedName name="_xlnm.Print_Titles" localSheetId="2">'Marts'!$11:$17</definedName>
    <definedName name="_xlnm.Print_Titles" localSheetId="10">'Novembris'!$11:$17</definedName>
    <definedName name="_xlnm.Print_Titles" localSheetId="9">'Oktobris'!$11:$17</definedName>
    <definedName name="_xlnm.Print_Titles" localSheetId="8">'Septembris'!$11:$17</definedName>
  </definedNames>
  <calcPr fullCalcOnLoad="1"/>
</workbook>
</file>

<file path=xl/sharedStrings.xml><?xml version="1.0" encoding="utf-8"?>
<sst xmlns="http://schemas.openxmlformats.org/spreadsheetml/2006/main" count="3903" uniqueCount="181">
  <si>
    <t>Latvijas Republikas</t>
  </si>
  <si>
    <t>VALSTS KASE</t>
  </si>
  <si>
    <t>Smilšu ielā 1, Rīgā, LV-1919, tālrunis 7094222, fakss 7094220, e-pasts: kase@kase.gov.lv</t>
  </si>
  <si>
    <t>Oficiālais mēneša pārskats</t>
  </si>
  <si>
    <t>Valsts ārējais parāds</t>
  </si>
  <si>
    <t>(2008.gada janvāris)</t>
  </si>
  <si>
    <t>Rīgā</t>
  </si>
  <si>
    <t>2008.gada 15.februāris</t>
  </si>
  <si>
    <t>Nr.1.8-12.10.2/1</t>
  </si>
  <si>
    <t>(tūkst.valūtu vienību)</t>
  </si>
  <si>
    <t>Aizņēmuma</t>
  </si>
  <si>
    <t>Parāds</t>
  </si>
  <si>
    <t>Pārskata periodā</t>
  </si>
  <si>
    <t>Nākamā pārskata perioda</t>
  </si>
  <si>
    <t>Aizņēmums</t>
  </si>
  <si>
    <t>summa</t>
  </si>
  <si>
    <t>pārskata</t>
  </si>
  <si>
    <t>Valūtas</t>
  </si>
  <si>
    <t>Procenti</t>
  </si>
  <si>
    <t>pārskata perioda</t>
  </si>
  <si>
    <t>neizmaksātā</t>
  </si>
  <si>
    <t>(Aizdevējs)</t>
  </si>
  <si>
    <t>perioda</t>
  </si>
  <si>
    <t>izmaksātā</t>
  </si>
  <si>
    <t>atmaksātā</t>
  </si>
  <si>
    <t>kursa</t>
  </si>
  <si>
    <t xml:space="preserve">Citas </t>
  </si>
  <si>
    <t>un  citi</t>
  </si>
  <si>
    <t>beigās**</t>
  </si>
  <si>
    <t>daļa pārskata</t>
  </si>
  <si>
    <t>atmaksājamā</t>
  </si>
  <si>
    <t>un citi</t>
  </si>
  <si>
    <t>ārvalstu</t>
  </si>
  <si>
    <t>sākumā</t>
  </si>
  <si>
    <t>daļa</t>
  </si>
  <si>
    <t>izmaiņas</t>
  </si>
  <si>
    <t>izmai-</t>
  </si>
  <si>
    <t>maksājumi</t>
  </si>
  <si>
    <t>(5+6-7+8+9)</t>
  </si>
  <si>
    <t>perioda beigās</t>
  </si>
  <si>
    <t>valūtā</t>
  </si>
  <si>
    <t>latos</t>
  </si>
  <si>
    <t>ņas</t>
  </si>
  <si>
    <t>Aizņēmumi Šveices frankos (CHF)</t>
  </si>
  <si>
    <t>Latvijas pašvald. un vides infrastr. projekts (EIB)</t>
  </si>
  <si>
    <t xml:space="preserve">Kopā   CHF </t>
  </si>
  <si>
    <t>Aizņēmumi Eiropas vienotā valūtā (EUR)</t>
  </si>
  <si>
    <t>Uzņēmumu un fin. sekt. pārstrukturēšana (PB)</t>
  </si>
  <si>
    <t>Lauku attīstības projekts (PB)</t>
  </si>
  <si>
    <t>Strukturālo pārkārtojumu projekts (PB)</t>
  </si>
  <si>
    <t>Labklājības reformas projekts (PB)</t>
  </si>
  <si>
    <t>Vides aizsardzībai (Nordic Investment Bank)</t>
  </si>
  <si>
    <t>Veselības reformas projekts (PB)</t>
  </si>
  <si>
    <t>VID Modernizācijas projekts (PB)</t>
  </si>
  <si>
    <t>Izglītības reformu projekts (PB)</t>
  </si>
  <si>
    <t>Eiroobligācijas</t>
  </si>
  <si>
    <t>Mājokļu attīstības kreditēšana (CEB)</t>
  </si>
  <si>
    <t>Mājokļu attīstības kreditēšana (NIB)</t>
  </si>
  <si>
    <t>Kohēzijas un struktūrfondu līdzfinansējums (EIB)</t>
  </si>
  <si>
    <t>Ārlietu ministrijas pārņemtās saistības (DEXIA)</t>
  </si>
  <si>
    <t>Īstermiņa aizņēmums naudas tirgū (HSBC)</t>
  </si>
  <si>
    <t xml:space="preserve">Kopā   EUR </t>
  </si>
  <si>
    <t>Aizņēmumi ASV dolāros (USD)</t>
  </si>
  <si>
    <t xml:space="preserve">"Lata International'' (Commodity Credit Corp.) </t>
  </si>
  <si>
    <t>Bērnu slimnīcai (Dānijas Unibanka)</t>
  </si>
  <si>
    <t>Ceļu projekts (PB)</t>
  </si>
  <si>
    <t>Liepājas reģ. sadzīves atkritumu apsaimn.proj.(PB)</t>
  </si>
  <si>
    <t xml:space="preserve">Kopā   USD </t>
  </si>
  <si>
    <t xml:space="preserve">Kopā pārskata periodā: </t>
  </si>
  <si>
    <t>X</t>
  </si>
  <si>
    <t>Kopā janvārī:</t>
  </si>
  <si>
    <t>Kopā februārī:</t>
  </si>
  <si>
    <t>Kopā martā:</t>
  </si>
  <si>
    <t>Kopā 1.cet.:</t>
  </si>
  <si>
    <t>Kopā aprīlī:</t>
  </si>
  <si>
    <t>Kopā maijā:</t>
  </si>
  <si>
    <t>Kopā jūnijā:</t>
  </si>
  <si>
    <t xml:space="preserve">Kopā 2.cet.: </t>
  </si>
  <si>
    <t xml:space="preserve">Kopā jūlijā: </t>
  </si>
  <si>
    <t xml:space="preserve">Kopā augustā: </t>
  </si>
  <si>
    <t xml:space="preserve">Kopā septembrī: </t>
  </si>
  <si>
    <t xml:space="preserve">Kopā 3.cet.: </t>
  </si>
  <si>
    <t xml:space="preserve">Kopā oktobrī: </t>
  </si>
  <si>
    <t xml:space="preserve">Kopā novembrī: </t>
  </si>
  <si>
    <t xml:space="preserve">  Kopā gadā:</t>
  </si>
  <si>
    <t>133 *  pēc nomināla parāds pārskata perioda beigās - 140 561 tūkst.latu</t>
  </si>
  <si>
    <t>*         pēc nomināla parāds pārskata perioda beigās - 281 121 tūkst.latu</t>
  </si>
  <si>
    <t>**       Eiroobligācijām "Parāds pārskata perioda beigās" uzrādīts uzskaites vērtībā: vērtspapīru emisijas cena plus  diskonta amortizācija (+) / prēmijas amortizācija (-)</t>
  </si>
  <si>
    <t>Izziņa</t>
  </si>
  <si>
    <t xml:space="preserve">Ārējiem aizņēmumiem piesaistīto atvasināto finanšu instrumentu valūtas rezultāts
 pārskata periodā </t>
  </si>
  <si>
    <t>AFI janvārī:</t>
  </si>
  <si>
    <t>AFI februārī:</t>
  </si>
  <si>
    <t>AFI martā:</t>
  </si>
  <si>
    <t>AFI 1.ceturksnī:</t>
  </si>
  <si>
    <t>AFI aprīlī:</t>
  </si>
  <si>
    <t>AFI maijā:</t>
  </si>
  <si>
    <t>AFI jūnijā:</t>
  </si>
  <si>
    <t>AFI 2.ceturksnī:</t>
  </si>
  <si>
    <t>AFI jūlijā:</t>
  </si>
  <si>
    <t>AFI augustā:</t>
  </si>
  <si>
    <t>AFI septembrī:</t>
  </si>
  <si>
    <t>AFI 3.ceturksnī:</t>
  </si>
  <si>
    <t>AFI oktobrī:</t>
  </si>
  <si>
    <t>AFI novembrī:</t>
  </si>
  <si>
    <t>AFI decembrī:</t>
  </si>
  <si>
    <t>Kopā gadā:</t>
  </si>
  <si>
    <t>Pārvaldnieks</t>
  </si>
  <si>
    <t>K.Āboliņš</t>
  </si>
  <si>
    <t>Ciršs, 7094334</t>
  </si>
  <si>
    <t>(2008.gada februāris)</t>
  </si>
  <si>
    <t>2008.gada 17. martā</t>
  </si>
  <si>
    <t>Nr.1.8-12.10.2/2</t>
  </si>
  <si>
    <t>beigās ***</t>
  </si>
  <si>
    <t>Eiroobligācijas *</t>
  </si>
  <si>
    <t>Eiroobligācijas **</t>
  </si>
  <si>
    <t>*  pēc nomināla parāds pārskata perioda beigās - 140 561 tūkst.latu</t>
  </si>
  <si>
    <t>**         pēc nomināla parāds pārskata perioda beigās - 281 121 tūkst.latu</t>
  </si>
  <si>
    <t>***       Eiroobligācijām "Parāds pārskata perioda beigās" uzrādīts uzskaites vērtībā: vērtspapīru emisijas cena plus  diskonta amortizācija (+) / prēmijas amortizācija (-)</t>
  </si>
  <si>
    <t>(2008.gada marts)</t>
  </si>
  <si>
    <t>2008.gada 15. aprīlis</t>
  </si>
  <si>
    <t>Nr.1.8-12.10.2/3</t>
  </si>
  <si>
    <t>beigās ****</t>
  </si>
  <si>
    <t>Eiroobligācijas ***</t>
  </si>
  <si>
    <t>*           pēc nomināla parāds pārskata perioda beigās - 140 561 tūkst.latu</t>
  </si>
  <si>
    <t>***       pēc nomināla parāds pārskata perioda beigās - 281 121 tūkst.latu</t>
  </si>
  <si>
    <t>****     Eiroobligācijām "Parāds pārskata perioda beigās" uzrādīts uzskaites vērtībā: vērtspapīru emisijas cena plus  diskonta amortizācija (+) / prēmijas amortizācija (-)</t>
  </si>
  <si>
    <t>(2008.gada aprīlis)</t>
  </si>
  <si>
    <t>2008.gada 15. maijs</t>
  </si>
  <si>
    <t>Nr.1.8-12.10.2/4</t>
  </si>
  <si>
    <t>Aizņē-</t>
  </si>
  <si>
    <t>muma</t>
  </si>
  <si>
    <t>nr.</t>
  </si>
  <si>
    <t>133 *</t>
  </si>
  <si>
    <t>*</t>
  </si>
  <si>
    <t>Bērnu slimnīcai (Dānijas Unibanka) *****</t>
  </si>
  <si>
    <t>*****   atmaksa veikta 2008. gada martā</t>
  </si>
  <si>
    <t>Ciršs, 67094334</t>
  </si>
  <si>
    <t>(2008.gada maijs)</t>
  </si>
  <si>
    <t>2008.gada 16. jūnijs</t>
  </si>
  <si>
    <t>Nr.1.8-12.10.2/5</t>
  </si>
  <si>
    <t>Smilšu ielā 1, Rīgā, LV-1919, tālrunis 67094222, fakss 67094220, e-pasts: kase@kase.gov.lv</t>
  </si>
  <si>
    <t>(2008.gada jūnijs)</t>
  </si>
  <si>
    <t>2008.gada 15. jūlijs</t>
  </si>
  <si>
    <t>Nr.1.8-12.10.2/6</t>
  </si>
  <si>
    <t xml:space="preserve">Pārvaldnieka vietā - </t>
  </si>
  <si>
    <t>G. Medne</t>
  </si>
  <si>
    <t>pārvaldnieka vietniece</t>
  </si>
  <si>
    <t>(2008.gada jūlijs)</t>
  </si>
  <si>
    <t>2008.gada 15. augusts</t>
  </si>
  <si>
    <t>Nr.1.8-12.10.2/7</t>
  </si>
  <si>
    <t>(2008.gada augusts)</t>
  </si>
  <si>
    <t>2008.gada 15. septembris</t>
  </si>
  <si>
    <t>Nr.1.8-12.10.2/8</t>
  </si>
  <si>
    <t>(2008.gada septembris)</t>
  </si>
  <si>
    <t>2008.gada 15. oktobris</t>
  </si>
  <si>
    <t>Nr.1.8-12.10.2/9</t>
  </si>
  <si>
    <t>(2008.gada oktobris)</t>
  </si>
  <si>
    <t>2008.gada 19. novembris</t>
  </si>
  <si>
    <t>Nr.1.8-12.10.2/10</t>
  </si>
  <si>
    <t>SIA "Ludzas rajona slimnīca" (NIB)</t>
  </si>
  <si>
    <t>*           pēc nomināla parāds pārskata perioda beigās - 139 507 tūkst.latu; oktobrī iegādātas eiroobligācijas par 1 054 tūkst. latu pēc nominālvērtības</t>
  </si>
  <si>
    <t>Ciršs  67094334</t>
  </si>
  <si>
    <t>(2008.gada novembris)</t>
  </si>
  <si>
    <t>2008.gada 15. decembris</t>
  </si>
  <si>
    <t>Nr.1.8-12.10.2/11</t>
  </si>
  <si>
    <t>ES fondu līdzfinansējums (EIB)</t>
  </si>
  <si>
    <t xml:space="preserve">  Kopā gadā: *****</t>
  </si>
  <si>
    <t>*****   koriģēts atbilstoši Latvijas Republikas 2007. gada pārskatam par valsts budžeta izpildi un par pašvaldību budžetiem</t>
  </si>
  <si>
    <t>Kopā 1.cet.: *****</t>
  </si>
  <si>
    <t>(2008.gada decembris)</t>
  </si>
  <si>
    <t>2009.gada 20. janvāris</t>
  </si>
  <si>
    <t>Nr.1.8-12.10.2/12</t>
  </si>
  <si>
    <t>Aizņēmumi SVF norēķinu vienībās (XDR)</t>
  </si>
  <si>
    <t>Aizņēmums no Starptautiskā valūtas fonda (IMF)</t>
  </si>
  <si>
    <t xml:space="preserve">Kopā   XDR </t>
  </si>
  <si>
    <t>Kopā janvārī: ****</t>
  </si>
  <si>
    <t>Kopā 1.cet.: ****</t>
  </si>
  <si>
    <t xml:space="preserve">  Kopā gadā: ****</t>
  </si>
  <si>
    <t>**       pēc nomināla parāds pārskata perioda beigās - 281 121 tūkst.latu</t>
  </si>
  <si>
    <t>***     Eiroobligācijām "Parāds pārskata perioda beigās" uzrādīts uzskaites vērtībā: vērtspapīru emisijas cena plus  diskonta amortizācija (+) / prēmijas amortizācija (-)</t>
  </si>
  <si>
    <t>****   atlikums uz gada sākumu koriģēts atbilstoši Latvijas Republikas 2007. gada pārskatam par valsts budžeta izpildi un par pašvaldību budžetiem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</si>
</sst>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#,##0;\-&quot;Ls&quot;#,##0"/>
    <numFmt numFmtId="173" formatCode="&quot;Ls&quot;#,##0;[Red]\-&quot;Ls&quot;#,##0"/>
    <numFmt numFmtId="174" formatCode="&quot;Ls&quot;#,##0.00;\-&quot;Ls&quot;#,##0.00"/>
    <numFmt numFmtId="175" formatCode="&quot;Ls&quot;#,##0.00;[Red]\-&quot;Ls&quot;#,##0.00"/>
    <numFmt numFmtId="176" formatCode="_-&quot;Ls&quot;* #,##0_-;\-&quot;Ls&quot;* #,##0_-;_-&quot;Ls&quot;* &quot;-&quot;_-;_-@_-"/>
    <numFmt numFmtId="177" formatCode="_-&quot;Ls&quot;* #,##0.00_-;\-&quot;Ls&quot;* #,##0.00_-;_-&quot;Ls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#,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-* #,##0.00\ _D_M_-;\-* #,##0.00\ _D_M_-;_-* &quot;-&quot;??\ _D_M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\ &quot;DM&quot;_-;\-* #,##0\ &quot;DM&quot;_-;_-* &quot;-&quot;\ &quot;DM&quot;_-;_-@_-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4" fillId="27" borderId="0" applyNumberFormat="0" applyBorder="0" applyAlignment="0" applyProtection="0"/>
    <xf numFmtId="0" fontId="16" fillId="18" borderId="0" applyNumberFormat="0" applyBorder="0" applyAlignment="0" applyProtection="0"/>
    <xf numFmtId="0" fontId="17" fillId="28" borderId="1" applyNumberFormat="0" applyAlignment="0" applyProtection="0"/>
    <xf numFmtId="0" fontId="18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6" borderId="7" applyNumberFormat="0" applyFont="0" applyAlignment="0" applyProtection="0"/>
    <xf numFmtId="0" fontId="28" fillId="28" borderId="8" applyNumberFormat="0" applyAlignment="0" applyProtection="0"/>
    <xf numFmtId="9" fontId="0" fillId="0" borderId="0" applyFont="0" applyFill="0" applyBorder="0" applyAlignment="0" applyProtection="0"/>
    <xf numFmtId="4" fontId="29" fillId="33" borderId="9" applyNumberFormat="0" applyProtection="0">
      <alignment vertical="center"/>
    </xf>
    <xf numFmtId="4" fontId="30" fillId="33" borderId="9" applyNumberFormat="0" applyProtection="0">
      <alignment vertical="center"/>
    </xf>
    <xf numFmtId="4" fontId="29" fillId="33" borderId="9" applyNumberFormat="0" applyProtection="0">
      <alignment horizontal="left" vertical="center" indent="1"/>
    </xf>
    <xf numFmtId="0" fontId="29" fillId="33" borderId="9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2" fillId="7" borderId="9" applyNumberFormat="0" applyProtection="0">
      <alignment horizontal="right" vertical="center"/>
    </xf>
    <xf numFmtId="4" fontId="12" fillId="3" borderId="9" applyNumberFormat="0" applyProtection="0">
      <alignment horizontal="right" vertical="center"/>
    </xf>
    <xf numFmtId="4" fontId="12" fillId="34" borderId="9" applyNumberFormat="0" applyProtection="0">
      <alignment horizontal="right" vertical="center"/>
    </xf>
    <xf numFmtId="4" fontId="12" fillId="35" borderId="9" applyNumberFormat="0" applyProtection="0">
      <alignment horizontal="right" vertical="center"/>
    </xf>
    <xf numFmtId="4" fontId="12" fillId="36" borderId="9" applyNumberFormat="0" applyProtection="0">
      <alignment horizontal="right" vertical="center"/>
    </xf>
    <xf numFmtId="4" fontId="12" fillId="37" borderId="9" applyNumberFormat="0" applyProtection="0">
      <alignment horizontal="right" vertical="center"/>
    </xf>
    <xf numFmtId="4" fontId="12" fillId="9" borderId="9" applyNumberFormat="0" applyProtection="0">
      <alignment horizontal="right" vertical="center"/>
    </xf>
    <xf numFmtId="4" fontId="12" fillId="38" borderId="9" applyNumberFormat="0" applyProtection="0">
      <alignment horizontal="right" vertical="center"/>
    </xf>
    <xf numFmtId="4" fontId="12" fillId="39" borderId="9" applyNumberFormat="0" applyProtection="0">
      <alignment horizontal="right" vertical="center"/>
    </xf>
    <xf numFmtId="4" fontId="29" fillId="40" borderId="10" applyNumberFormat="0" applyProtection="0">
      <alignment horizontal="left" vertical="center" indent="1"/>
    </xf>
    <xf numFmtId="4" fontId="12" fillId="41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2" fillId="2" borderId="9" applyNumberFormat="0" applyProtection="0">
      <alignment horizontal="right" vertical="center"/>
    </xf>
    <xf numFmtId="4" fontId="12" fillId="41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12" fillId="4" borderId="9" applyNumberFormat="0" applyProtection="0">
      <alignment vertical="center"/>
    </xf>
    <xf numFmtId="4" fontId="32" fillId="4" borderId="9" applyNumberFormat="0" applyProtection="0">
      <alignment vertical="center"/>
    </xf>
    <xf numFmtId="4" fontId="12" fillId="4" borderId="9" applyNumberFormat="0" applyProtection="0">
      <alignment horizontal="left" vertical="center" indent="1"/>
    </xf>
    <xf numFmtId="0" fontId="12" fillId="4" borderId="9" applyNumberFormat="0" applyProtection="0">
      <alignment horizontal="left" vertical="top" indent="1"/>
    </xf>
    <xf numFmtId="4" fontId="12" fillId="41" borderId="9" applyNumberFormat="0" applyProtection="0">
      <alignment horizontal="right" vertical="center"/>
    </xf>
    <xf numFmtId="4" fontId="32" fillId="41" borderId="9" applyNumberFormat="0" applyProtection="0">
      <alignment horizontal="right" vertical="center"/>
    </xf>
    <xf numFmtId="4" fontId="12" fillId="2" borderId="9" applyNumberFormat="0" applyProtection="0">
      <alignment horizontal="left" vertical="center" indent="1"/>
    </xf>
    <xf numFmtId="0" fontId="12" fillId="2" borderId="9" applyNumberFormat="0" applyProtection="0">
      <alignment horizontal="left" vertical="top" indent="1"/>
    </xf>
    <xf numFmtId="4" fontId="33" fillId="42" borderId="0" applyNumberFormat="0" applyProtection="0">
      <alignment horizontal="left" vertical="center" indent="1"/>
    </xf>
    <xf numFmtId="4" fontId="34" fillId="41" borderId="9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6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80" applyFont="1" applyFill="1" applyAlignment="1">
      <alignment horizontal="center"/>
      <protection/>
    </xf>
    <xf numFmtId="0" fontId="4" fillId="0" borderId="0" xfId="80" applyFont="1" applyFill="1" applyBorder="1">
      <alignment/>
      <protection/>
    </xf>
    <xf numFmtId="0" fontId="0" fillId="0" borderId="0" xfId="80" applyFont="1" applyFill="1" applyBorder="1">
      <alignment/>
      <protection/>
    </xf>
    <xf numFmtId="0" fontId="0" fillId="0" borderId="0" xfId="80" applyFont="1" applyFill="1">
      <alignment/>
      <protection/>
    </xf>
    <xf numFmtId="0" fontId="4" fillId="0" borderId="13" xfId="80" applyFont="1" applyFill="1" applyBorder="1">
      <alignment/>
      <protection/>
    </xf>
    <xf numFmtId="0" fontId="6" fillId="0" borderId="14" xfId="80" applyFont="1" applyFill="1" applyBorder="1" applyAlignment="1">
      <alignment horizontal="center"/>
      <protection/>
    </xf>
    <xf numFmtId="0" fontId="7" fillId="0" borderId="0" xfId="80" applyFont="1" applyFill="1" applyBorder="1" applyAlignment="1">
      <alignment horizontal="center"/>
      <protection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80" applyFont="1" applyFill="1" applyAlignment="1">
      <alignment horizontal="centerContinuous"/>
      <protection/>
    </xf>
    <xf numFmtId="0" fontId="4" fillId="0" borderId="0" xfId="80" applyFont="1" applyFill="1" applyAlignment="1">
      <alignment horizontal="left"/>
      <protection/>
    </xf>
    <xf numFmtId="0" fontId="4" fillId="0" borderId="0" xfId="80" applyFont="1" applyFill="1" applyAlignment="1">
      <alignment horizontal="right"/>
      <protection/>
    </xf>
    <xf numFmtId="0" fontId="4" fillId="0" borderId="0" xfId="80" applyFont="1" applyFill="1">
      <alignment/>
      <protection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7" fillId="0" borderId="26" xfId="0" applyNumberFormat="1" applyFont="1" applyFill="1" applyBorder="1" applyAlignment="1">
      <alignment horizontal="left" wrapText="1"/>
    </xf>
    <xf numFmtId="3" fontId="7" fillId="0" borderId="27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11" xfId="0" applyFont="1" applyFill="1" applyBorder="1" applyAlignment="1">
      <alignment horizontal="right" wrapText="1"/>
    </xf>
    <xf numFmtId="3" fontId="10" fillId="0" borderId="17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 horizontal="left" wrapText="1"/>
    </xf>
    <xf numFmtId="3" fontId="7" fillId="0" borderId="27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186" fontId="7" fillId="0" borderId="30" xfId="0" applyNumberFormat="1" applyFont="1" applyFill="1" applyBorder="1" applyAlignment="1">
      <alignment horizontal="left" wrapText="1"/>
    </xf>
    <xf numFmtId="3" fontId="7" fillId="0" borderId="31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left" wrapText="1"/>
    </xf>
    <xf numFmtId="3" fontId="7" fillId="0" borderId="0" xfId="0" applyNumberFormat="1" applyFont="1" applyFill="1" applyAlignment="1">
      <alignment/>
    </xf>
    <xf numFmtId="0" fontId="7" fillId="0" borderId="33" xfId="0" applyFont="1" applyFill="1" applyBorder="1" applyAlignment="1">
      <alignment horizontal="left" wrapText="1"/>
    </xf>
    <xf numFmtId="3" fontId="7" fillId="0" borderId="34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3" fontId="4" fillId="0" borderId="0" xfId="79" applyNumberFormat="1" applyFont="1" applyFill="1" applyBorder="1">
      <alignment/>
      <protection/>
    </xf>
    <xf numFmtId="3" fontId="11" fillId="0" borderId="0" xfId="79" applyNumberFormat="1" applyFont="1" applyFill="1" applyBorder="1">
      <alignment/>
      <protection/>
    </xf>
    <xf numFmtId="0" fontId="4" fillId="0" borderId="0" xfId="79" applyFont="1" applyFill="1" applyBorder="1">
      <alignment/>
      <protection/>
    </xf>
    <xf numFmtId="0" fontId="7" fillId="0" borderId="35" xfId="0" applyFont="1" applyFill="1" applyBorder="1" applyAlignment="1">
      <alignment horizontal="left" wrapText="1"/>
    </xf>
    <xf numFmtId="3" fontId="7" fillId="0" borderId="36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3" fontId="7" fillId="0" borderId="38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left" wrapText="1"/>
    </xf>
    <xf numFmtId="3" fontId="7" fillId="0" borderId="39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0" fontId="4" fillId="0" borderId="13" xfId="80" applyFont="1" applyFill="1" applyBorder="1" applyAlignment="1">
      <alignment wrapText="1"/>
      <protection/>
    </xf>
    <xf numFmtId="0" fontId="5" fillId="0" borderId="0" xfId="80" applyFont="1" applyFill="1" applyAlignment="1">
      <alignment horizontal="center"/>
      <protection/>
    </xf>
    <xf numFmtId="0" fontId="0" fillId="0" borderId="0" xfId="0" applyFill="1" applyAlignment="1">
      <alignment/>
    </xf>
    <xf numFmtId="0" fontId="5" fillId="0" borderId="15" xfId="80" applyFont="1" applyFill="1" applyBorder="1" applyAlignment="1">
      <alignment horizontal="center"/>
      <protection/>
    </xf>
    <xf numFmtId="0" fontId="4" fillId="0" borderId="0" xfId="80" applyFont="1" applyFill="1" applyAlignment="1">
      <alignment/>
      <protection/>
    </xf>
    <xf numFmtId="0" fontId="5" fillId="0" borderId="15" xfId="80" applyFont="1" applyFill="1" applyBorder="1" applyAlignment="1">
      <alignment/>
      <protection/>
    </xf>
    <xf numFmtId="0" fontId="4" fillId="0" borderId="13" xfId="80" applyFont="1" applyFill="1" applyBorder="1" applyAlignment="1">
      <alignment horizontal="center" wrapText="1"/>
      <protection/>
    </xf>
    <xf numFmtId="0" fontId="6" fillId="0" borderId="14" xfId="80" applyFont="1" applyFill="1" applyBorder="1" applyAlignment="1">
      <alignment/>
      <protection/>
    </xf>
    <xf numFmtId="0" fontId="7" fillId="0" borderId="4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7" fillId="0" borderId="4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8" fillId="0" borderId="0" xfId="78" applyNumberFormat="1" applyFont="1" applyFill="1" applyAlignment="1">
      <alignment/>
      <protection/>
    </xf>
    <xf numFmtId="0" fontId="0" fillId="0" borderId="0" xfId="78" applyFill="1" applyAlignment="1">
      <alignment/>
      <protection/>
    </xf>
    <xf numFmtId="0" fontId="8" fillId="0" borderId="0" xfId="78" applyNumberFormat="1" applyFont="1" applyFill="1" applyAlignment="1">
      <alignment horizontal="center"/>
      <protection/>
    </xf>
    <xf numFmtId="0" fontId="9" fillId="0" borderId="0" xfId="78" applyNumberFormat="1" applyFont="1" applyFill="1" applyAlignment="1">
      <alignment/>
      <protection/>
    </xf>
    <xf numFmtId="0" fontId="9" fillId="0" borderId="0" xfId="78" applyNumberFormat="1" applyFont="1" applyFill="1" applyAlignment="1">
      <alignment horizontal="center"/>
      <protection/>
    </xf>
    <xf numFmtId="0" fontId="4" fillId="0" borderId="0" xfId="78" applyFont="1" applyFill="1" applyAlignment="1">
      <alignment/>
      <protection/>
    </xf>
    <xf numFmtId="0" fontId="4" fillId="0" borderId="15" xfId="78" applyFont="1" applyFill="1" applyBorder="1">
      <alignment/>
      <protection/>
    </xf>
    <xf numFmtId="0" fontId="4" fillId="0" borderId="15" xfId="78" applyFont="1" applyFill="1" applyBorder="1" applyAlignment="1">
      <alignment horizontal="centerContinuous"/>
      <protection/>
    </xf>
    <xf numFmtId="0" fontId="4" fillId="0" borderId="15" xfId="78" applyFont="1" applyFill="1" applyBorder="1" applyAlignment="1">
      <alignment horizontal="right"/>
      <protection/>
    </xf>
    <xf numFmtId="0" fontId="4" fillId="0" borderId="0" xfId="78" applyFont="1" applyFill="1">
      <alignment/>
      <protection/>
    </xf>
    <xf numFmtId="0" fontId="4" fillId="0" borderId="16" xfId="78" applyFont="1" applyFill="1" applyBorder="1">
      <alignment/>
      <protection/>
    </xf>
    <xf numFmtId="0" fontId="4" fillId="0" borderId="16" xfId="78" applyFont="1" applyFill="1" applyBorder="1" applyAlignment="1">
      <alignment horizontal="centerContinuous"/>
      <protection/>
    </xf>
    <xf numFmtId="0" fontId="4" fillId="0" borderId="16" xfId="78" applyFont="1" applyFill="1" applyBorder="1" applyAlignment="1">
      <alignment horizontal="center"/>
      <protection/>
    </xf>
    <xf numFmtId="0" fontId="4" fillId="0" borderId="17" xfId="78" applyFont="1" applyFill="1" applyBorder="1" applyAlignment="1">
      <alignment horizontal="centerContinuous"/>
      <protection/>
    </xf>
    <xf numFmtId="0" fontId="4" fillId="0" borderId="13" xfId="78" applyFont="1" applyFill="1" applyBorder="1" applyAlignment="1">
      <alignment horizontal="centerContinuous"/>
      <protection/>
    </xf>
    <xf numFmtId="0" fontId="4" fillId="0" borderId="18" xfId="78" applyFont="1" applyFill="1" applyBorder="1" applyAlignment="1">
      <alignment horizontal="centerContinuous"/>
      <protection/>
    </xf>
    <xf numFmtId="0" fontId="4" fillId="0" borderId="19" xfId="78" applyFont="1" applyFill="1" applyBorder="1" applyAlignment="1">
      <alignment horizontal="centerContinuous"/>
      <protection/>
    </xf>
    <xf numFmtId="0" fontId="4" fillId="0" borderId="20" xfId="78" applyFont="1" applyFill="1" applyBorder="1" applyAlignment="1">
      <alignment horizontal="centerContinuous"/>
      <protection/>
    </xf>
    <xf numFmtId="0" fontId="4" fillId="0" borderId="21" xfId="78" applyFont="1" applyFill="1" applyBorder="1" applyAlignment="1">
      <alignment horizontal="center"/>
      <protection/>
    </xf>
    <xf numFmtId="0" fontId="4" fillId="0" borderId="22" xfId="78" applyFont="1" applyFill="1" applyBorder="1" applyAlignment="1">
      <alignment horizontal="centerContinuous"/>
      <protection/>
    </xf>
    <xf numFmtId="0" fontId="4" fillId="0" borderId="23" xfId="78" applyFont="1" applyFill="1" applyBorder="1" applyAlignment="1">
      <alignment horizontal="centerContinuous"/>
      <protection/>
    </xf>
    <xf numFmtId="0" fontId="4" fillId="0" borderId="24" xfId="78" applyFont="1" applyFill="1" applyBorder="1" applyAlignment="1">
      <alignment horizontal="centerContinuous"/>
      <protection/>
    </xf>
    <xf numFmtId="0" fontId="4" fillId="0" borderId="23" xfId="78" applyFont="1" applyFill="1" applyBorder="1">
      <alignment/>
      <protection/>
    </xf>
    <xf numFmtId="0" fontId="4" fillId="0" borderId="17" xfId="78" applyFont="1" applyFill="1" applyBorder="1" applyAlignment="1">
      <alignment horizontal="center"/>
      <protection/>
    </xf>
    <xf numFmtId="0" fontId="4" fillId="0" borderId="25" xfId="78" applyFont="1" applyFill="1" applyBorder="1" applyAlignment="1">
      <alignment horizontal="center"/>
      <protection/>
    </xf>
    <xf numFmtId="0" fontId="4" fillId="0" borderId="11" xfId="78" applyFont="1" applyFill="1" applyBorder="1" applyAlignment="1">
      <alignment horizontal="center"/>
      <protection/>
    </xf>
    <xf numFmtId="0" fontId="10" fillId="0" borderId="22" xfId="78" applyFont="1" applyFill="1" applyBorder="1" applyAlignment="1">
      <alignment horizontal="centerContinuous"/>
      <protection/>
    </xf>
    <xf numFmtId="3" fontId="7" fillId="0" borderId="0" xfId="78" applyNumberFormat="1" applyFont="1" applyFill="1" applyBorder="1" applyAlignment="1">
      <alignment horizontal="center"/>
      <protection/>
    </xf>
    <xf numFmtId="3" fontId="7" fillId="0" borderId="23" xfId="78" applyNumberFormat="1" applyFont="1" applyFill="1" applyBorder="1" applyAlignment="1">
      <alignment horizontal="center"/>
      <protection/>
    </xf>
    <xf numFmtId="0" fontId="7" fillId="0" borderId="0" xfId="78" applyFont="1" applyFill="1">
      <alignment/>
      <protection/>
    </xf>
    <xf numFmtId="0" fontId="7" fillId="0" borderId="41" xfId="78" applyFont="1" applyFill="1" applyBorder="1" applyAlignment="1">
      <alignment horizontal="center"/>
      <protection/>
    </xf>
    <xf numFmtId="2" fontId="7" fillId="0" borderId="26" xfId="78" applyNumberFormat="1" applyFont="1" applyFill="1" applyBorder="1" applyAlignment="1">
      <alignment horizontal="left" wrapText="1"/>
      <protection/>
    </xf>
    <xf numFmtId="3" fontId="7" fillId="0" borderId="27" xfId="78" applyNumberFormat="1" applyFont="1" applyFill="1" applyBorder="1" applyAlignment="1">
      <alignment horizontal="right"/>
      <protection/>
    </xf>
    <xf numFmtId="3" fontId="7" fillId="0" borderId="28" xfId="78" applyNumberFormat="1" applyFont="1" applyFill="1" applyBorder="1" applyAlignment="1">
      <alignment horizontal="right"/>
      <protection/>
    </xf>
    <xf numFmtId="3" fontId="7" fillId="0" borderId="29" xfId="78" applyNumberFormat="1" applyFont="1" applyFill="1" applyBorder="1" applyAlignment="1">
      <alignment horizontal="right"/>
      <protection/>
    </xf>
    <xf numFmtId="0" fontId="7" fillId="0" borderId="0" xfId="78" applyFont="1" applyFill="1">
      <alignment/>
      <protection/>
    </xf>
    <xf numFmtId="0" fontId="7" fillId="0" borderId="17" xfId="78" applyFont="1" applyFill="1" applyBorder="1" applyAlignment="1">
      <alignment horizontal="center"/>
      <protection/>
    </xf>
    <xf numFmtId="0" fontId="10" fillId="0" borderId="11" xfId="78" applyFont="1" applyFill="1" applyBorder="1" applyAlignment="1">
      <alignment horizontal="right" wrapText="1"/>
      <protection/>
    </xf>
    <xf numFmtId="3" fontId="10" fillId="0" borderId="17" xfId="78" applyNumberFormat="1" applyFont="1" applyFill="1" applyBorder="1" applyAlignment="1">
      <alignment horizontal="right"/>
      <protection/>
    </xf>
    <xf numFmtId="3" fontId="10" fillId="0" borderId="11" xfId="78" applyNumberFormat="1" applyFont="1" applyFill="1" applyBorder="1" applyAlignment="1">
      <alignment horizontal="right"/>
      <protection/>
    </xf>
    <xf numFmtId="0" fontId="10" fillId="0" borderId="0" xfId="78" applyFont="1" applyFill="1">
      <alignment/>
      <protection/>
    </xf>
    <xf numFmtId="3" fontId="7" fillId="0" borderId="0" xfId="78" applyNumberFormat="1" applyFont="1" applyFill="1" applyBorder="1" applyAlignment="1">
      <alignment horizontal="right"/>
      <protection/>
    </xf>
    <xf numFmtId="0" fontId="7" fillId="0" borderId="41" xfId="78" applyFont="1" applyFill="1" applyBorder="1" applyAlignment="1">
      <alignment horizontal="center"/>
      <protection/>
    </xf>
    <xf numFmtId="0" fontId="7" fillId="0" borderId="30" xfId="78" applyFont="1" applyFill="1" applyBorder="1" applyAlignment="1">
      <alignment horizontal="left" wrapText="1"/>
      <protection/>
    </xf>
    <xf numFmtId="3" fontId="7" fillId="0" borderId="27" xfId="78" applyNumberFormat="1" applyFont="1" applyFill="1" applyBorder="1" applyAlignment="1">
      <alignment horizontal="right"/>
      <protection/>
    </xf>
    <xf numFmtId="3" fontId="7" fillId="0" borderId="28" xfId="78" applyNumberFormat="1" applyFont="1" applyFill="1" applyBorder="1" applyAlignment="1">
      <alignment horizontal="right"/>
      <protection/>
    </xf>
    <xf numFmtId="3" fontId="7" fillId="0" borderId="29" xfId="78" applyNumberFormat="1" applyFont="1" applyFill="1" applyBorder="1" applyAlignment="1">
      <alignment horizontal="right"/>
      <protection/>
    </xf>
    <xf numFmtId="186" fontId="7" fillId="0" borderId="30" xfId="78" applyNumberFormat="1" applyFont="1" applyFill="1" applyBorder="1" applyAlignment="1">
      <alignment horizontal="left" wrapText="1"/>
      <protection/>
    </xf>
    <xf numFmtId="3" fontId="7" fillId="0" borderId="31" xfId="78" applyNumberFormat="1" applyFont="1" applyFill="1" applyBorder="1" applyAlignment="1">
      <alignment horizontal="right"/>
      <protection/>
    </xf>
    <xf numFmtId="3" fontId="7" fillId="0" borderId="32" xfId="78" applyNumberFormat="1" applyFont="1" applyFill="1" applyBorder="1" applyAlignment="1">
      <alignment horizontal="right"/>
      <protection/>
    </xf>
    <xf numFmtId="0" fontId="7" fillId="0" borderId="22" xfId="78" applyFont="1" applyFill="1" applyBorder="1" applyAlignment="1">
      <alignment horizontal="left" wrapText="1"/>
      <protection/>
    </xf>
    <xf numFmtId="0" fontId="7" fillId="0" borderId="33" xfId="78" applyFont="1" applyFill="1" applyBorder="1" applyAlignment="1">
      <alignment horizontal="left" wrapText="1"/>
      <protection/>
    </xf>
    <xf numFmtId="3" fontId="7" fillId="0" borderId="23" xfId="78" applyNumberFormat="1" applyFont="1" applyFill="1" applyBorder="1" applyAlignment="1">
      <alignment horizontal="right"/>
      <protection/>
    </xf>
    <xf numFmtId="3" fontId="7" fillId="0" borderId="34" xfId="78" applyNumberFormat="1" applyFont="1" applyFill="1" applyBorder="1" applyAlignment="1">
      <alignment horizontal="right"/>
      <protection/>
    </xf>
    <xf numFmtId="0" fontId="7" fillId="0" borderId="0" xfId="78" applyFont="1" applyFill="1" applyBorder="1">
      <alignment/>
      <protection/>
    </xf>
    <xf numFmtId="0" fontId="7" fillId="0" borderId="42" xfId="78" applyFont="1" applyFill="1" applyBorder="1" applyAlignment="1">
      <alignment horizontal="center"/>
      <protection/>
    </xf>
    <xf numFmtId="3" fontId="10" fillId="0" borderId="11" xfId="78" applyNumberFormat="1" applyFont="1" applyFill="1" applyBorder="1" applyAlignment="1">
      <alignment horizontal="center"/>
      <protection/>
    </xf>
    <xf numFmtId="0" fontId="0" fillId="0" borderId="0" xfId="78" applyFill="1">
      <alignment/>
      <protection/>
    </xf>
    <xf numFmtId="0" fontId="7" fillId="0" borderId="0" xfId="78" applyFont="1" applyFill="1" applyBorder="1" applyAlignment="1">
      <alignment horizontal="left"/>
      <protection/>
    </xf>
    <xf numFmtId="0" fontId="4" fillId="0" borderId="0" xfId="78" applyFont="1" applyFill="1" applyBorder="1">
      <alignment/>
      <protection/>
    </xf>
    <xf numFmtId="0" fontId="7" fillId="0" borderId="0" xfId="78" applyFont="1" applyFill="1" applyAlignment="1">
      <alignment horizontal="left"/>
      <protection/>
    </xf>
    <xf numFmtId="0" fontId="5" fillId="0" borderId="0" xfId="78" applyFont="1" applyFill="1" applyBorder="1" applyAlignment="1">
      <alignment horizontal="center"/>
      <protection/>
    </xf>
    <xf numFmtId="0" fontId="5" fillId="0" borderId="0" xfId="78" applyFont="1" applyFill="1" applyBorder="1">
      <alignment/>
      <protection/>
    </xf>
    <xf numFmtId="0" fontId="4" fillId="0" borderId="0" xfId="78" applyFont="1" applyBorder="1">
      <alignment/>
      <protection/>
    </xf>
    <xf numFmtId="0" fontId="0" fillId="0" borderId="0" xfId="78">
      <alignment/>
      <protection/>
    </xf>
    <xf numFmtId="0" fontId="5" fillId="0" borderId="0" xfId="78" applyFont="1" applyBorder="1" applyAlignment="1">
      <alignment horizontal="center"/>
      <protection/>
    </xf>
    <xf numFmtId="0" fontId="5" fillId="0" borderId="0" xfId="78" applyFont="1" applyBorder="1">
      <alignment/>
      <protection/>
    </xf>
    <xf numFmtId="0" fontId="4" fillId="0" borderId="0" xfId="78" applyFont="1">
      <alignment/>
      <protection/>
    </xf>
    <xf numFmtId="0" fontId="5" fillId="0" borderId="0" xfId="78" applyFont="1" applyFill="1">
      <alignment/>
      <protection/>
    </xf>
    <xf numFmtId="0" fontId="4" fillId="0" borderId="0" xfId="78" applyFont="1" applyAlignment="1">
      <alignment horizontal="center"/>
      <protection/>
    </xf>
    <xf numFmtId="0" fontId="4" fillId="0" borderId="11" xfId="78" applyFont="1" applyBorder="1">
      <alignment/>
      <protection/>
    </xf>
    <xf numFmtId="0" fontId="5" fillId="0" borderId="11" xfId="78" applyFont="1" applyFill="1" applyBorder="1" applyAlignment="1">
      <alignment horizontal="right" wrapText="1"/>
      <protection/>
    </xf>
    <xf numFmtId="0" fontId="4" fillId="0" borderId="11" xfId="78" applyFont="1" applyBorder="1" applyAlignment="1">
      <alignment horizontal="center"/>
      <protection/>
    </xf>
    <xf numFmtId="0" fontId="5" fillId="0" borderId="11" xfId="78" applyFont="1" applyFill="1" applyBorder="1" applyAlignment="1">
      <alignment horizontal="right"/>
      <protection/>
    </xf>
    <xf numFmtId="0" fontId="4" fillId="0" borderId="11" xfId="78" applyFont="1" applyFill="1" applyBorder="1">
      <alignment/>
      <protection/>
    </xf>
    <xf numFmtId="0" fontId="5" fillId="0" borderId="11" xfId="78" applyFont="1" applyBorder="1" applyAlignment="1">
      <alignment horizontal="center"/>
      <protection/>
    </xf>
    <xf numFmtId="0" fontId="5" fillId="0" borderId="11" xfId="78" applyFont="1" applyBorder="1">
      <alignment/>
      <protection/>
    </xf>
    <xf numFmtId="0" fontId="4" fillId="0" borderId="0" xfId="78" applyFont="1" applyFill="1" applyBorder="1" applyAlignment="1">
      <alignment horizontal="left"/>
      <protection/>
    </xf>
    <xf numFmtId="0" fontId="7" fillId="0" borderId="0" xfId="78" applyFont="1" applyFill="1" applyBorder="1" applyAlignment="1">
      <alignment horizontal="center"/>
      <protection/>
    </xf>
    <xf numFmtId="0" fontId="8" fillId="0" borderId="0" xfId="78" applyFont="1" applyFill="1">
      <alignment/>
      <protection/>
    </xf>
    <xf numFmtId="0" fontId="8" fillId="0" borderId="0" xfId="78" applyFont="1" applyFill="1" applyAlignment="1">
      <alignment horizontal="center"/>
      <protection/>
    </xf>
    <xf numFmtId="0" fontId="11" fillId="0" borderId="0" xfId="78" applyFont="1" applyFill="1">
      <alignment/>
      <protection/>
    </xf>
    <xf numFmtId="0" fontId="11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6" fillId="0" borderId="0" xfId="78" applyFont="1" applyFill="1">
      <alignment/>
      <protection/>
    </xf>
    <xf numFmtId="0" fontId="9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" fillId="0" borderId="0" xfId="80" applyFont="1" applyFill="1" applyAlignment="1">
      <alignment horizontal="center"/>
      <protection/>
    </xf>
    <xf numFmtId="0" fontId="5" fillId="0" borderId="15" xfId="80" applyFont="1" applyFill="1" applyBorder="1" applyAlignment="1">
      <alignment horizontal="center"/>
      <protection/>
    </xf>
    <xf numFmtId="0" fontId="6" fillId="0" borderId="14" xfId="80" applyFont="1" applyFill="1" applyBorder="1" applyAlignment="1">
      <alignment horizontal="center"/>
      <protection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_2008_3.piel_arejais parads_men_WORK" xfId="78"/>
    <cellStyle name="Normal_Budzaizd99" xfId="79"/>
    <cellStyle name="Normal_Soc-m" xfId="80"/>
    <cellStyle name="Note" xfId="81"/>
    <cellStyle name="Output" xfId="82"/>
    <cellStyle name="Percent" xfId="83"/>
    <cellStyle name="SAPBEXaggData" xfId="84"/>
    <cellStyle name="SAPBEXaggDataEmph" xfId="85"/>
    <cellStyle name="SAPBEXaggItem" xfId="86"/>
    <cellStyle name="SAPBEXaggItemX" xfId="87"/>
    <cellStyle name="SAPBEXchaText" xfId="88"/>
    <cellStyle name="SAPBEXexcBad7" xfId="89"/>
    <cellStyle name="SAPBEXexcBad8" xfId="90"/>
    <cellStyle name="SAPBEXexcBad9" xfId="91"/>
    <cellStyle name="SAPBEXexcCritical4" xfId="92"/>
    <cellStyle name="SAPBEXexcCritical5" xfId="93"/>
    <cellStyle name="SAPBEXexcCritical6" xfId="94"/>
    <cellStyle name="SAPBEXexcGood1" xfId="95"/>
    <cellStyle name="SAPBEXexcGood2" xfId="96"/>
    <cellStyle name="SAPBEXexcGood3" xfId="97"/>
    <cellStyle name="SAPBEXfilterDrill" xfId="98"/>
    <cellStyle name="SAPBEXfilterItem" xfId="99"/>
    <cellStyle name="SAPBEXfilterText" xfId="100"/>
    <cellStyle name="SAPBEXformats" xfId="101"/>
    <cellStyle name="SAPBEXheaderItem" xfId="102"/>
    <cellStyle name="SAPBEXheaderText" xfId="103"/>
    <cellStyle name="SAPBEXHLevel0" xfId="104"/>
    <cellStyle name="SAPBEXHLevel0X" xfId="105"/>
    <cellStyle name="SAPBEXHLevel1" xfId="106"/>
    <cellStyle name="SAPBEXHLevel1X" xfId="107"/>
    <cellStyle name="SAPBEXHLevel2" xfId="108"/>
    <cellStyle name="SAPBEXHLevel2X" xfId="109"/>
    <cellStyle name="SAPBEXHLevel3" xfId="110"/>
    <cellStyle name="SAPBEXHLevel3X" xfId="111"/>
    <cellStyle name="SAPBEXinputData" xfId="112"/>
    <cellStyle name="SAPBEXresData" xfId="113"/>
    <cellStyle name="SAPBEXresDataEmph" xfId="114"/>
    <cellStyle name="SAPBEXresItem" xfId="115"/>
    <cellStyle name="SAPBEXresItemX" xfId="116"/>
    <cellStyle name="SAPBEXstdData" xfId="117"/>
    <cellStyle name="SAPBEXstdDataEmph" xfId="118"/>
    <cellStyle name="SAPBEXstdItem" xfId="119"/>
    <cellStyle name="SAPBEXstdItemX" xfId="120"/>
    <cellStyle name="SAPBEXtitle" xfId="121"/>
    <cellStyle name="SAPBEXundefined" xfId="122"/>
    <cellStyle name="Sheet Title" xfId="123"/>
    <cellStyle name="Title" xfId="124"/>
    <cellStyle name="Total" xfId="125"/>
    <cellStyle name="Warning Text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view="pageBreakPreview" zoomScale="60" zoomScalePageLayoutView="0" workbookViewId="0" topLeftCell="A1">
      <selection activeCell="B20" sqref="B20"/>
    </sheetView>
  </sheetViews>
  <sheetFormatPr defaultColWidth="9.140625" defaultRowHeight="12.75"/>
  <cols>
    <col min="1" max="1" width="34.140625" style="84" customWidth="1"/>
    <col min="2" max="2" width="8.28125" style="84" customWidth="1"/>
    <col min="3" max="4" width="7.8515625" style="84" customWidth="1"/>
    <col min="5" max="5" width="9.00390625" style="84" customWidth="1"/>
    <col min="6" max="6" width="9.140625" style="84" customWidth="1"/>
    <col min="7" max="7" width="7.140625" style="84" customWidth="1"/>
    <col min="8" max="8" width="6.8515625" style="84" customWidth="1"/>
    <col min="9" max="9" width="8.28125" style="84" customWidth="1"/>
    <col min="10" max="10" width="8.421875" style="84" customWidth="1"/>
    <col min="11" max="11" width="10.7109375" style="84" customWidth="1"/>
    <col min="12" max="12" width="11.421875" style="84" customWidth="1"/>
    <col min="13" max="13" width="9.8515625" style="84" customWidth="1"/>
    <col min="14" max="16384" width="9.140625" style="84" customWidth="1"/>
  </cols>
  <sheetData>
    <row r="1" spans="1:16" s="4" customFormat="1" ht="12.7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"/>
      <c r="P1" s="3"/>
    </row>
    <row r="2" spans="1:16" s="4" customFormat="1" ht="12.75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"/>
      <c r="P2" s="3"/>
    </row>
    <row r="3" spans="1:16" s="4" customFormat="1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3"/>
    </row>
    <row r="4" spans="1:16" s="4" customFormat="1" ht="12.75">
      <c r="A4" s="208" t="s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"/>
      <c r="P4" s="3"/>
    </row>
    <row r="5" spans="1:16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"/>
      <c r="P5" s="3"/>
    </row>
    <row r="6" spans="1:14" s="9" customFormat="1" ht="17.25" customHeight="1">
      <c r="A6" s="205" t="s">
        <v>3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4" s="11" customFormat="1" ht="17.25" customHeight="1">
      <c r="A7" s="204" t="s">
        <v>4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s="9" customFormat="1" ht="17.25" customHeight="1">
      <c r="A8" s="205" t="s">
        <v>5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</row>
    <row r="9" spans="1:16" s="4" customFormat="1" ht="12.75">
      <c r="A9" s="206" t="s">
        <v>6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1"/>
      <c r="P9" s="3"/>
    </row>
    <row r="10" spans="1:16" s="4" customFormat="1" ht="12.75">
      <c r="A10" s="12" t="s">
        <v>7</v>
      </c>
      <c r="B10" s="13"/>
      <c r="C10" s="14"/>
      <c r="D10" s="13"/>
      <c r="E10" s="1"/>
      <c r="F10" s="13"/>
      <c r="G10" s="13"/>
      <c r="H10" s="13"/>
      <c r="I10" s="15"/>
      <c r="J10" s="15"/>
      <c r="K10" s="16"/>
      <c r="L10" s="13"/>
      <c r="N10" s="15" t="s">
        <v>8</v>
      </c>
      <c r="O10" s="2"/>
      <c r="P10" s="3"/>
    </row>
    <row r="11" spans="1:14" s="20" customFormat="1" ht="17.25" customHeight="1">
      <c r="A11" s="17"/>
      <c r="B11" s="17"/>
      <c r="C11" s="17"/>
      <c r="D11" s="17"/>
      <c r="E11" s="17"/>
      <c r="F11" s="17"/>
      <c r="G11" s="17"/>
      <c r="H11" s="17"/>
      <c r="I11" s="18"/>
      <c r="J11" s="17"/>
      <c r="K11" s="17"/>
      <c r="L11" s="17"/>
      <c r="M11" s="18"/>
      <c r="N11" s="19" t="s">
        <v>9</v>
      </c>
    </row>
    <row r="12" spans="1:14" s="20" customFormat="1" ht="12.75">
      <c r="A12" s="21"/>
      <c r="B12" s="22" t="s">
        <v>10</v>
      </c>
      <c r="C12" s="22"/>
      <c r="D12" s="23" t="s">
        <v>11</v>
      </c>
      <c r="E12" s="24" t="s">
        <v>12</v>
      </c>
      <c r="F12" s="25"/>
      <c r="G12" s="25"/>
      <c r="H12" s="25"/>
      <c r="I12" s="26"/>
      <c r="J12" s="27" t="s">
        <v>11</v>
      </c>
      <c r="K12" s="28"/>
      <c r="L12" s="23" t="s">
        <v>10</v>
      </c>
      <c r="M12" s="25" t="s">
        <v>13</v>
      </c>
      <c r="N12" s="28"/>
    </row>
    <row r="13" spans="1:14" s="20" customFormat="1" ht="12.75">
      <c r="A13" s="29" t="s">
        <v>14</v>
      </c>
      <c r="B13" s="30" t="s">
        <v>15</v>
      </c>
      <c r="C13" s="31"/>
      <c r="D13" s="29" t="s">
        <v>16</v>
      </c>
      <c r="E13" s="23" t="s">
        <v>10</v>
      </c>
      <c r="F13" s="23" t="s">
        <v>10</v>
      </c>
      <c r="G13" s="23" t="s">
        <v>17</v>
      </c>
      <c r="H13" s="23"/>
      <c r="I13" s="23" t="s">
        <v>18</v>
      </c>
      <c r="J13" s="30" t="s">
        <v>19</v>
      </c>
      <c r="K13" s="31"/>
      <c r="L13" s="29" t="s">
        <v>20</v>
      </c>
      <c r="M13" s="23" t="s">
        <v>10</v>
      </c>
      <c r="N13" s="23" t="s">
        <v>18</v>
      </c>
    </row>
    <row r="14" spans="1:14" s="20" customFormat="1" ht="12.75">
      <c r="A14" s="29" t="s">
        <v>21</v>
      </c>
      <c r="B14" s="17"/>
      <c r="C14" s="17"/>
      <c r="D14" s="29" t="s">
        <v>22</v>
      </c>
      <c r="E14" s="29" t="s">
        <v>23</v>
      </c>
      <c r="F14" s="29" t="s">
        <v>24</v>
      </c>
      <c r="G14" s="29" t="s">
        <v>25</v>
      </c>
      <c r="H14" s="29" t="s">
        <v>26</v>
      </c>
      <c r="I14" s="29" t="s">
        <v>27</v>
      </c>
      <c r="J14" s="32" t="s">
        <v>28</v>
      </c>
      <c r="K14" s="31"/>
      <c r="L14" s="29" t="s">
        <v>29</v>
      </c>
      <c r="M14" s="29" t="s">
        <v>30</v>
      </c>
      <c r="N14" s="29" t="s">
        <v>31</v>
      </c>
    </row>
    <row r="15" spans="1:14" s="20" customFormat="1" ht="12.75">
      <c r="A15" s="29"/>
      <c r="B15" s="29" t="s">
        <v>32</v>
      </c>
      <c r="C15" s="33"/>
      <c r="D15" s="29" t="s">
        <v>33</v>
      </c>
      <c r="E15" s="29" t="s">
        <v>34</v>
      </c>
      <c r="F15" s="29" t="s">
        <v>34</v>
      </c>
      <c r="G15" s="29" t="s">
        <v>35</v>
      </c>
      <c r="H15" s="29" t="s">
        <v>36</v>
      </c>
      <c r="I15" s="29" t="s">
        <v>37</v>
      </c>
      <c r="J15" s="29" t="s">
        <v>32</v>
      </c>
      <c r="K15" s="34" t="s">
        <v>38</v>
      </c>
      <c r="L15" s="29" t="s">
        <v>39</v>
      </c>
      <c r="M15" s="29" t="s">
        <v>34</v>
      </c>
      <c r="N15" s="29" t="s">
        <v>37</v>
      </c>
    </row>
    <row r="16" spans="1:14" s="20" customFormat="1" ht="12.75">
      <c r="A16" s="35"/>
      <c r="B16" s="35" t="s">
        <v>40</v>
      </c>
      <c r="C16" s="35" t="s">
        <v>41</v>
      </c>
      <c r="D16" s="35" t="s">
        <v>41</v>
      </c>
      <c r="E16" s="35" t="s">
        <v>41</v>
      </c>
      <c r="F16" s="35" t="s">
        <v>41</v>
      </c>
      <c r="G16" s="35" t="s">
        <v>41</v>
      </c>
      <c r="H16" s="35" t="s">
        <v>42</v>
      </c>
      <c r="I16" s="35" t="s">
        <v>41</v>
      </c>
      <c r="J16" s="35" t="s">
        <v>40</v>
      </c>
      <c r="K16" s="35" t="s">
        <v>41</v>
      </c>
      <c r="L16" s="35" t="s">
        <v>41</v>
      </c>
      <c r="M16" s="35" t="s">
        <v>41</v>
      </c>
      <c r="N16" s="35" t="s">
        <v>41</v>
      </c>
    </row>
    <row r="17" spans="1:14" s="20" customFormat="1" ht="12.75">
      <c r="A17" s="36">
        <v>2</v>
      </c>
      <c r="B17" s="36">
        <v>3</v>
      </c>
      <c r="C17" s="36">
        <v>4</v>
      </c>
      <c r="D17" s="36">
        <v>5</v>
      </c>
      <c r="E17" s="36">
        <v>6</v>
      </c>
      <c r="F17" s="36">
        <v>7</v>
      </c>
      <c r="G17" s="36">
        <v>8</v>
      </c>
      <c r="H17" s="36">
        <v>9</v>
      </c>
      <c r="I17" s="36">
        <v>10</v>
      </c>
      <c r="J17" s="36">
        <v>11</v>
      </c>
      <c r="K17" s="36">
        <v>12</v>
      </c>
      <c r="L17" s="36">
        <v>13</v>
      </c>
      <c r="M17" s="36">
        <v>14</v>
      </c>
      <c r="N17" s="36">
        <v>15</v>
      </c>
    </row>
    <row r="18" spans="1:14" s="40" customFormat="1" ht="11.25">
      <c r="A18" s="37" t="s">
        <v>43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</row>
    <row r="19" spans="1:14" s="45" customFormat="1" ht="22.5">
      <c r="A19" s="41" t="s">
        <v>44</v>
      </c>
      <c r="B19" s="42">
        <v>1350</v>
      </c>
      <c r="C19" s="42">
        <v>587</v>
      </c>
      <c r="D19" s="43">
        <v>548</v>
      </c>
      <c r="E19" s="42">
        <v>0</v>
      </c>
      <c r="F19" s="43">
        <v>0</v>
      </c>
      <c r="G19" s="43">
        <v>18</v>
      </c>
      <c r="H19" s="43">
        <v>0</v>
      </c>
      <c r="I19" s="43">
        <v>0</v>
      </c>
      <c r="J19" s="42">
        <v>1302</v>
      </c>
      <c r="K19" s="42">
        <v>566</v>
      </c>
      <c r="L19" s="42">
        <v>0</v>
      </c>
      <c r="M19" s="42">
        <v>0</v>
      </c>
      <c r="N19" s="44">
        <v>0</v>
      </c>
    </row>
    <row r="20" spans="1:14" s="49" customFormat="1" ht="10.5">
      <c r="A20" s="46" t="s">
        <v>45</v>
      </c>
      <c r="B20" s="47">
        <v>1350</v>
      </c>
      <c r="C20" s="47">
        <v>587</v>
      </c>
      <c r="D20" s="47">
        <v>548</v>
      </c>
      <c r="E20" s="47">
        <v>0</v>
      </c>
      <c r="F20" s="47">
        <v>0</v>
      </c>
      <c r="G20" s="47">
        <v>18</v>
      </c>
      <c r="H20" s="47">
        <v>0</v>
      </c>
      <c r="I20" s="47">
        <v>0</v>
      </c>
      <c r="J20" s="47">
        <v>1302</v>
      </c>
      <c r="K20" s="47">
        <v>566</v>
      </c>
      <c r="L20" s="47">
        <v>0</v>
      </c>
      <c r="M20" s="47">
        <v>0</v>
      </c>
      <c r="N20" s="48">
        <v>0</v>
      </c>
    </row>
    <row r="21" spans="1:14" s="40" customFormat="1" ht="11.25">
      <c r="A21" s="37" t="s">
        <v>46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50"/>
      <c r="M21" s="38"/>
      <c r="N21" s="39"/>
    </row>
    <row r="22" spans="1:14" s="40" customFormat="1" ht="11.25">
      <c r="A22" s="51" t="s">
        <v>47</v>
      </c>
      <c r="B22" s="52">
        <v>4346</v>
      </c>
      <c r="C22" s="52">
        <v>3054</v>
      </c>
      <c r="D22" s="53">
        <v>1013</v>
      </c>
      <c r="E22" s="52">
        <v>0</v>
      </c>
      <c r="F22" s="52">
        <v>127</v>
      </c>
      <c r="G22" s="52">
        <v>0</v>
      </c>
      <c r="H22" s="52">
        <v>0</v>
      </c>
      <c r="I22" s="52">
        <v>23</v>
      </c>
      <c r="J22" s="52">
        <v>1261</v>
      </c>
      <c r="K22" s="52">
        <v>886</v>
      </c>
      <c r="L22" s="52">
        <v>0</v>
      </c>
      <c r="M22" s="52">
        <v>0</v>
      </c>
      <c r="N22" s="54">
        <v>0</v>
      </c>
    </row>
    <row r="23" spans="1:14" s="40" customFormat="1" ht="11.25">
      <c r="A23" s="51" t="s">
        <v>48</v>
      </c>
      <c r="B23" s="52">
        <v>9510</v>
      </c>
      <c r="C23" s="52">
        <v>6684</v>
      </c>
      <c r="D23" s="53">
        <v>4256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6056</v>
      </c>
      <c r="K23" s="52">
        <v>4256</v>
      </c>
      <c r="L23" s="52">
        <v>0</v>
      </c>
      <c r="M23" s="52">
        <v>0</v>
      </c>
      <c r="N23" s="54">
        <v>0</v>
      </c>
    </row>
    <row r="24" spans="1:14" s="40" customFormat="1" ht="11.25">
      <c r="A24" s="55" t="s">
        <v>49</v>
      </c>
      <c r="B24" s="52">
        <v>46323</v>
      </c>
      <c r="C24" s="56">
        <v>32556</v>
      </c>
      <c r="D24" s="57">
        <v>9647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13725</v>
      </c>
      <c r="K24" s="52">
        <v>9647</v>
      </c>
      <c r="L24" s="52">
        <v>0</v>
      </c>
      <c r="M24" s="52">
        <v>0</v>
      </c>
      <c r="N24" s="54">
        <v>0</v>
      </c>
    </row>
    <row r="25" spans="1:14" s="40" customFormat="1" ht="11.25">
      <c r="A25" s="58" t="s">
        <v>50</v>
      </c>
      <c r="B25" s="52">
        <v>15436</v>
      </c>
      <c r="C25" s="52">
        <v>10849</v>
      </c>
      <c r="D25" s="53">
        <v>1647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2344</v>
      </c>
      <c r="K25" s="52">
        <v>1647</v>
      </c>
      <c r="L25" s="52">
        <v>4501</v>
      </c>
      <c r="M25" s="52">
        <v>0</v>
      </c>
      <c r="N25" s="54">
        <v>0</v>
      </c>
    </row>
    <row r="26" spans="1:14" s="40" customFormat="1" ht="11.25">
      <c r="A26" s="51" t="s">
        <v>51</v>
      </c>
      <c r="B26" s="52">
        <v>4590</v>
      </c>
      <c r="C26" s="52">
        <v>3226</v>
      </c>
      <c r="D26" s="53">
        <v>2884</v>
      </c>
      <c r="E26" s="52">
        <v>0</v>
      </c>
      <c r="F26" s="52">
        <v>67</v>
      </c>
      <c r="G26" s="52">
        <v>0</v>
      </c>
      <c r="H26" s="52">
        <v>0</v>
      </c>
      <c r="I26" s="52">
        <v>64</v>
      </c>
      <c r="J26" s="52">
        <v>4008</v>
      </c>
      <c r="K26" s="52">
        <v>2817</v>
      </c>
      <c r="L26" s="52">
        <v>0</v>
      </c>
      <c r="M26" s="52">
        <v>0</v>
      </c>
      <c r="N26" s="54">
        <v>0</v>
      </c>
    </row>
    <row r="27" spans="1:14" s="40" customFormat="1" ht="11.25">
      <c r="A27" s="51" t="s">
        <v>52</v>
      </c>
      <c r="B27" s="52">
        <v>11103</v>
      </c>
      <c r="C27" s="52">
        <v>7803</v>
      </c>
      <c r="D27" s="43">
        <v>4585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6524</v>
      </c>
      <c r="K27" s="52">
        <v>4585</v>
      </c>
      <c r="L27" s="52">
        <v>626</v>
      </c>
      <c r="M27" s="52">
        <v>598</v>
      </c>
      <c r="N27" s="54">
        <v>103</v>
      </c>
    </row>
    <row r="28" spans="1:14" s="40" customFormat="1" ht="11.25">
      <c r="A28" s="51" t="s">
        <v>53</v>
      </c>
      <c r="B28" s="52">
        <v>4242</v>
      </c>
      <c r="C28" s="52">
        <v>2981</v>
      </c>
      <c r="D28" s="53">
        <v>1943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2765</v>
      </c>
      <c r="K28" s="52">
        <v>1943</v>
      </c>
      <c r="L28" s="52">
        <v>0</v>
      </c>
      <c r="M28" s="52">
        <v>0</v>
      </c>
      <c r="N28" s="54">
        <v>0</v>
      </c>
    </row>
    <row r="29" spans="1:14" s="40" customFormat="1" ht="11.25">
      <c r="A29" s="51" t="s">
        <v>54</v>
      </c>
      <c r="B29" s="52">
        <v>27462</v>
      </c>
      <c r="C29" s="52">
        <v>19300</v>
      </c>
      <c r="D29" s="53">
        <v>10547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15007</v>
      </c>
      <c r="K29" s="52">
        <v>10547</v>
      </c>
      <c r="L29" s="52">
        <v>0</v>
      </c>
      <c r="M29" s="52">
        <v>0</v>
      </c>
      <c r="N29" s="54">
        <v>0</v>
      </c>
    </row>
    <row r="30" spans="1:14" s="40" customFormat="1" ht="11.25" customHeight="1">
      <c r="A30" s="58" t="s">
        <v>44</v>
      </c>
      <c r="B30" s="52">
        <v>18620</v>
      </c>
      <c r="C30" s="52">
        <v>13086</v>
      </c>
      <c r="D30" s="53">
        <v>12608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17938</v>
      </c>
      <c r="K30" s="52">
        <v>12608</v>
      </c>
      <c r="L30" s="52">
        <v>0</v>
      </c>
      <c r="M30" s="52">
        <v>0</v>
      </c>
      <c r="N30" s="54">
        <v>0</v>
      </c>
    </row>
    <row r="31" spans="1:16" s="40" customFormat="1" ht="11.25">
      <c r="A31" s="51" t="s">
        <v>55</v>
      </c>
      <c r="B31" s="56">
        <v>197000</v>
      </c>
      <c r="C31" s="56">
        <v>138452</v>
      </c>
      <c r="D31" s="56">
        <v>140287</v>
      </c>
      <c r="E31" s="52">
        <v>0</v>
      </c>
      <c r="F31" s="52">
        <v>0</v>
      </c>
      <c r="G31" s="52">
        <v>0</v>
      </c>
      <c r="H31" s="52">
        <v>26</v>
      </c>
      <c r="I31" s="52">
        <v>0</v>
      </c>
      <c r="J31" s="56">
        <v>199647</v>
      </c>
      <c r="K31" s="56">
        <v>140313</v>
      </c>
      <c r="L31" s="52">
        <v>0</v>
      </c>
      <c r="M31" s="52">
        <v>0</v>
      </c>
      <c r="N31" s="54">
        <v>0</v>
      </c>
      <c r="P31" s="59"/>
    </row>
    <row r="32" spans="1:16" s="40" customFormat="1" ht="11.25">
      <c r="A32" s="60" t="s">
        <v>55</v>
      </c>
      <c r="B32" s="52">
        <v>398784</v>
      </c>
      <c r="C32" s="52">
        <v>280267</v>
      </c>
      <c r="D32" s="52">
        <v>280587</v>
      </c>
      <c r="E32" s="52">
        <v>0</v>
      </c>
      <c r="F32" s="52">
        <v>0</v>
      </c>
      <c r="G32" s="52">
        <v>0</v>
      </c>
      <c r="H32" s="52">
        <v>7</v>
      </c>
      <c r="I32" s="52">
        <v>0</v>
      </c>
      <c r="J32" s="52">
        <v>399250</v>
      </c>
      <c r="K32" s="52">
        <v>280594</v>
      </c>
      <c r="L32" s="52">
        <v>0</v>
      </c>
      <c r="M32" s="52">
        <v>0</v>
      </c>
      <c r="N32" s="54">
        <v>0</v>
      </c>
      <c r="P32" s="59"/>
    </row>
    <row r="33" spans="1:14" s="40" customFormat="1" ht="11.25">
      <c r="A33" s="51" t="s">
        <v>56</v>
      </c>
      <c r="B33" s="52">
        <v>7019</v>
      </c>
      <c r="C33" s="52">
        <v>4933</v>
      </c>
      <c r="D33" s="52">
        <v>4933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7019</v>
      </c>
      <c r="K33" s="52">
        <v>4933</v>
      </c>
      <c r="L33" s="52">
        <v>0</v>
      </c>
      <c r="M33" s="52">
        <v>0</v>
      </c>
      <c r="N33" s="54">
        <v>0</v>
      </c>
    </row>
    <row r="34" spans="1:14" s="40" customFormat="1" ht="11.25">
      <c r="A34" s="51" t="s">
        <v>57</v>
      </c>
      <c r="B34" s="52">
        <v>7019</v>
      </c>
      <c r="C34" s="52">
        <v>4933</v>
      </c>
      <c r="D34" s="52">
        <v>4899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6971</v>
      </c>
      <c r="K34" s="52">
        <v>4899</v>
      </c>
      <c r="L34" s="52">
        <v>0</v>
      </c>
      <c r="M34" s="52">
        <v>0</v>
      </c>
      <c r="N34" s="54">
        <v>0</v>
      </c>
    </row>
    <row r="35" spans="1:14" s="40" customFormat="1" ht="11.25">
      <c r="A35" s="51" t="s">
        <v>58</v>
      </c>
      <c r="B35" s="52">
        <v>150000</v>
      </c>
      <c r="C35" s="52">
        <v>105421</v>
      </c>
      <c r="D35" s="52">
        <v>105420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150000</v>
      </c>
      <c r="K35" s="52">
        <v>105420</v>
      </c>
      <c r="L35" s="52">
        <v>0</v>
      </c>
      <c r="M35" s="52">
        <v>0</v>
      </c>
      <c r="N35" s="54">
        <v>0</v>
      </c>
    </row>
    <row r="36" spans="1:14" s="40" customFormat="1" ht="11.25">
      <c r="A36" s="51" t="s">
        <v>59</v>
      </c>
      <c r="B36" s="52">
        <v>8213</v>
      </c>
      <c r="C36" s="52">
        <v>5772</v>
      </c>
      <c r="D36" s="52">
        <v>5229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7440</v>
      </c>
      <c r="K36" s="52">
        <v>5229</v>
      </c>
      <c r="L36" s="52">
        <v>0</v>
      </c>
      <c r="M36" s="52">
        <v>0</v>
      </c>
      <c r="N36" s="54">
        <v>0</v>
      </c>
    </row>
    <row r="37" spans="1:14" s="40" customFormat="1" ht="11.25">
      <c r="A37" s="51" t="s">
        <v>60</v>
      </c>
      <c r="B37" s="52">
        <v>25000</v>
      </c>
      <c r="C37" s="52">
        <v>17570</v>
      </c>
      <c r="D37" s="53">
        <v>17570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25000</v>
      </c>
      <c r="K37" s="52">
        <v>17570</v>
      </c>
      <c r="L37" s="52">
        <v>0</v>
      </c>
      <c r="M37" s="52">
        <v>17570</v>
      </c>
      <c r="N37" s="61">
        <v>222</v>
      </c>
    </row>
    <row r="38" spans="1:14" s="40" customFormat="1" ht="11.25">
      <c r="A38" s="46" t="s">
        <v>61</v>
      </c>
      <c r="B38" s="48">
        <v>934667</v>
      </c>
      <c r="C38" s="48">
        <v>656887</v>
      </c>
      <c r="D38" s="48">
        <v>608055</v>
      </c>
      <c r="E38" s="48">
        <v>0</v>
      </c>
      <c r="F38" s="48">
        <v>194</v>
      </c>
      <c r="G38" s="48">
        <v>0</v>
      </c>
      <c r="H38" s="48">
        <v>33</v>
      </c>
      <c r="I38" s="48">
        <v>87</v>
      </c>
      <c r="J38" s="48">
        <v>864955</v>
      </c>
      <c r="K38" s="48">
        <v>607894</v>
      </c>
      <c r="L38" s="48">
        <v>5127</v>
      </c>
      <c r="M38" s="48">
        <v>18168</v>
      </c>
      <c r="N38" s="48">
        <v>325</v>
      </c>
    </row>
    <row r="39" spans="1:14" s="40" customFormat="1" ht="11.25">
      <c r="A39" s="37" t="s">
        <v>62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50"/>
      <c r="N39" s="62"/>
    </row>
    <row r="40" spans="1:14" s="40" customFormat="1" ht="11.25">
      <c r="A40" s="51" t="s">
        <v>63</v>
      </c>
      <c r="B40" s="52">
        <v>9319</v>
      </c>
      <c r="C40" s="52">
        <v>4436</v>
      </c>
      <c r="D40" s="53">
        <v>2819</v>
      </c>
      <c r="E40" s="52">
        <v>0</v>
      </c>
      <c r="F40" s="52">
        <v>0</v>
      </c>
      <c r="G40" s="52">
        <v>-47</v>
      </c>
      <c r="H40" s="52">
        <v>0</v>
      </c>
      <c r="I40" s="52">
        <v>0</v>
      </c>
      <c r="J40" s="52">
        <v>5824</v>
      </c>
      <c r="K40" s="52">
        <v>2772</v>
      </c>
      <c r="L40" s="52">
        <v>0</v>
      </c>
      <c r="M40" s="52">
        <v>0</v>
      </c>
      <c r="N40" s="61">
        <v>0</v>
      </c>
    </row>
    <row r="41" spans="1:14" s="63" customFormat="1" ht="11.25">
      <c r="A41" s="55" t="s">
        <v>47</v>
      </c>
      <c r="B41" s="52">
        <v>10000</v>
      </c>
      <c r="C41" s="52">
        <v>4760</v>
      </c>
      <c r="D41" s="53">
        <v>1626</v>
      </c>
      <c r="E41" s="52">
        <v>0</v>
      </c>
      <c r="F41" s="52">
        <v>196</v>
      </c>
      <c r="G41" s="52">
        <v>-28</v>
      </c>
      <c r="H41" s="52">
        <v>0</v>
      </c>
      <c r="I41" s="52">
        <v>45</v>
      </c>
      <c r="J41" s="52">
        <v>2945</v>
      </c>
      <c r="K41" s="52">
        <v>1402</v>
      </c>
      <c r="L41" s="52">
        <v>0</v>
      </c>
      <c r="M41" s="52">
        <v>0</v>
      </c>
      <c r="N41" s="61">
        <v>0</v>
      </c>
    </row>
    <row r="42" spans="1:14" s="40" customFormat="1" ht="11.25">
      <c r="A42" s="51" t="s">
        <v>64</v>
      </c>
      <c r="B42" s="56">
        <v>2506</v>
      </c>
      <c r="C42" s="56">
        <v>1193</v>
      </c>
      <c r="D42" s="56">
        <v>71</v>
      </c>
      <c r="E42" s="52">
        <v>0</v>
      </c>
      <c r="F42" s="52">
        <v>0</v>
      </c>
      <c r="G42" s="52">
        <v>-1</v>
      </c>
      <c r="H42" s="52">
        <v>0</v>
      </c>
      <c r="I42" s="52">
        <v>0</v>
      </c>
      <c r="J42" s="52">
        <v>147</v>
      </c>
      <c r="K42" s="52">
        <v>70</v>
      </c>
      <c r="L42" s="52">
        <v>0</v>
      </c>
      <c r="M42" s="52">
        <v>0</v>
      </c>
      <c r="N42" s="61">
        <v>0</v>
      </c>
    </row>
    <row r="43" spans="1:14" s="40" customFormat="1" ht="11.25">
      <c r="A43" s="51" t="s">
        <v>65</v>
      </c>
      <c r="B43" s="56">
        <v>20000</v>
      </c>
      <c r="C43" s="56">
        <v>9520</v>
      </c>
      <c r="D43" s="56">
        <v>5234</v>
      </c>
      <c r="E43" s="52">
        <v>0</v>
      </c>
      <c r="F43" s="52">
        <v>0</v>
      </c>
      <c r="G43" s="52">
        <v>-86</v>
      </c>
      <c r="H43" s="52">
        <v>0</v>
      </c>
      <c r="I43" s="52">
        <v>0</v>
      </c>
      <c r="J43" s="52">
        <v>10815</v>
      </c>
      <c r="K43" s="52">
        <v>5148</v>
      </c>
      <c r="L43" s="52">
        <v>0</v>
      </c>
      <c r="M43" s="52">
        <v>0</v>
      </c>
      <c r="N43" s="61">
        <v>0</v>
      </c>
    </row>
    <row r="44" spans="1:14" s="40" customFormat="1" ht="11.25">
      <c r="A44" s="51" t="s">
        <v>51</v>
      </c>
      <c r="B44" s="56">
        <v>13923</v>
      </c>
      <c r="C44" s="56">
        <v>6627</v>
      </c>
      <c r="D44" s="56">
        <v>5890</v>
      </c>
      <c r="E44" s="52">
        <v>0</v>
      </c>
      <c r="F44" s="52">
        <v>174</v>
      </c>
      <c r="G44" s="52">
        <v>-97</v>
      </c>
      <c r="H44" s="52">
        <v>0</v>
      </c>
      <c r="I44" s="52">
        <v>175</v>
      </c>
      <c r="J44" s="52">
        <v>11805</v>
      </c>
      <c r="K44" s="52">
        <v>5619</v>
      </c>
      <c r="L44" s="52">
        <v>0</v>
      </c>
      <c r="M44" s="52">
        <v>0</v>
      </c>
      <c r="N44" s="61">
        <v>0</v>
      </c>
    </row>
    <row r="45" spans="1:14" s="40" customFormat="1" ht="11.25" customHeight="1">
      <c r="A45" s="96" t="s">
        <v>66</v>
      </c>
      <c r="B45" s="97">
        <v>2220</v>
      </c>
      <c r="C45" s="97">
        <v>1057</v>
      </c>
      <c r="D45" s="97">
        <v>871</v>
      </c>
      <c r="E45" s="97">
        <v>0</v>
      </c>
      <c r="F45" s="97">
        <v>0</v>
      </c>
      <c r="G45" s="97">
        <v>-14</v>
      </c>
      <c r="H45" s="97">
        <v>0</v>
      </c>
      <c r="I45" s="97">
        <v>0</v>
      </c>
      <c r="J45" s="97">
        <v>1801</v>
      </c>
      <c r="K45" s="97">
        <v>857</v>
      </c>
      <c r="L45" s="97">
        <v>6</v>
      </c>
      <c r="M45" s="97">
        <v>0</v>
      </c>
      <c r="N45" s="98">
        <v>0</v>
      </c>
    </row>
    <row r="46" spans="1:14" s="40" customFormat="1" ht="11.25" customHeight="1">
      <c r="A46" s="92" t="s">
        <v>56</v>
      </c>
      <c r="B46" s="93">
        <v>9592</v>
      </c>
      <c r="C46" s="93">
        <v>4566</v>
      </c>
      <c r="D46" s="94">
        <v>4642</v>
      </c>
      <c r="E46" s="93">
        <v>0</v>
      </c>
      <c r="F46" s="93">
        <v>0</v>
      </c>
      <c r="G46" s="93">
        <v>-77</v>
      </c>
      <c r="H46" s="93">
        <v>0</v>
      </c>
      <c r="I46" s="93">
        <v>134</v>
      </c>
      <c r="J46" s="93">
        <v>9592</v>
      </c>
      <c r="K46" s="93">
        <v>4565</v>
      </c>
      <c r="L46" s="93">
        <v>0</v>
      </c>
      <c r="M46" s="93">
        <v>0</v>
      </c>
      <c r="N46" s="95">
        <v>0</v>
      </c>
    </row>
    <row r="47" spans="1:14" s="40" customFormat="1" ht="11.25">
      <c r="A47" s="51" t="s">
        <v>57</v>
      </c>
      <c r="B47" s="52">
        <v>9592</v>
      </c>
      <c r="C47" s="52">
        <v>4566</v>
      </c>
      <c r="D47" s="53">
        <v>4527</v>
      </c>
      <c r="E47" s="52">
        <v>0</v>
      </c>
      <c r="F47" s="52">
        <v>113</v>
      </c>
      <c r="G47" s="52">
        <v>-75</v>
      </c>
      <c r="H47" s="52">
        <v>0</v>
      </c>
      <c r="I47" s="52">
        <v>133</v>
      </c>
      <c r="J47" s="52">
        <v>9115</v>
      </c>
      <c r="K47" s="52">
        <v>4339</v>
      </c>
      <c r="L47" s="52">
        <v>0</v>
      </c>
      <c r="M47" s="52">
        <v>0</v>
      </c>
      <c r="N47" s="61">
        <v>0</v>
      </c>
    </row>
    <row r="48" spans="1:14" s="40" customFormat="1" ht="11.25">
      <c r="A48" s="46" t="s">
        <v>67</v>
      </c>
      <c r="B48" s="48">
        <v>77152</v>
      </c>
      <c r="C48" s="48">
        <v>36725</v>
      </c>
      <c r="D48" s="48">
        <v>25680</v>
      </c>
      <c r="E48" s="48">
        <v>0</v>
      </c>
      <c r="F48" s="48">
        <v>483</v>
      </c>
      <c r="G48" s="48">
        <v>-425</v>
      </c>
      <c r="H48" s="48">
        <v>0</v>
      </c>
      <c r="I48" s="48">
        <v>487</v>
      </c>
      <c r="J48" s="48">
        <v>52044</v>
      </c>
      <c r="K48" s="48">
        <v>24772</v>
      </c>
      <c r="L48" s="48">
        <v>6</v>
      </c>
      <c r="M48" s="48">
        <v>0</v>
      </c>
      <c r="N48" s="48">
        <v>0</v>
      </c>
    </row>
    <row r="49" spans="1:15" s="40" customFormat="1" ht="11.25">
      <c r="A49" s="46" t="s">
        <v>68</v>
      </c>
      <c r="B49" s="64" t="s">
        <v>69</v>
      </c>
      <c r="C49" s="48">
        <v>694199</v>
      </c>
      <c r="D49" s="48">
        <v>634283</v>
      </c>
      <c r="E49" s="48">
        <v>0</v>
      </c>
      <c r="F49" s="48">
        <v>677</v>
      </c>
      <c r="G49" s="48">
        <v>-407</v>
      </c>
      <c r="H49" s="48">
        <v>33</v>
      </c>
      <c r="I49" s="48">
        <v>574</v>
      </c>
      <c r="J49" s="64" t="s">
        <v>69</v>
      </c>
      <c r="K49" s="48">
        <v>633232</v>
      </c>
      <c r="L49" s="48">
        <v>5133</v>
      </c>
      <c r="M49" s="48">
        <v>18168</v>
      </c>
      <c r="N49" s="48">
        <v>325</v>
      </c>
      <c r="O49" s="59"/>
    </row>
    <row r="50" spans="1:15" s="40" customFormat="1" ht="11.25" hidden="1">
      <c r="A50" s="46" t="s">
        <v>70</v>
      </c>
      <c r="B50" s="64" t="s">
        <v>69</v>
      </c>
      <c r="C50" s="64">
        <v>678211</v>
      </c>
      <c r="D50" s="48">
        <v>634283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64" t="s">
        <v>69</v>
      </c>
      <c r="K50" s="48">
        <v>634283</v>
      </c>
      <c r="L50" s="64">
        <v>83546</v>
      </c>
      <c r="M50" s="64">
        <v>499</v>
      </c>
      <c r="N50" s="64">
        <v>129</v>
      </c>
      <c r="O50" s="59"/>
    </row>
    <row r="51" spans="1:15" s="40" customFormat="1" ht="11.25" hidden="1">
      <c r="A51" s="46" t="s">
        <v>71</v>
      </c>
      <c r="B51" s="64" t="s">
        <v>69</v>
      </c>
      <c r="C51" s="48">
        <v>677458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64" t="s">
        <v>69</v>
      </c>
      <c r="K51" s="48">
        <v>0</v>
      </c>
      <c r="L51" s="64">
        <v>83506</v>
      </c>
      <c r="M51" s="64">
        <v>635</v>
      </c>
      <c r="N51" s="64">
        <v>1016</v>
      </c>
      <c r="O51" s="59"/>
    </row>
    <row r="52" spans="1:15" s="40" customFormat="1" ht="11.25" hidden="1">
      <c r="A52" s="46" t="s">
        <v>72</v>
      </c>
      <c r="B52" s="64" t="s">
        <v>69</v>
      </c>
      <c r="C52" s="48">
        <v>682115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64" t="s">
        <v>69</v>
      </c>
      <c r="K52" s="48">
        <v>0</v>
      </c>
      <c r="L52" s="64">
        <v>83506</v>
      </c>
      <c r="M52" s="64">
        <v>3413</v>
      </c>
      <c r="N52" s="64">
        <v>12632</v>
      </c>
      <c r="O52" s="59"/>
    </row>
    <row r="53" spans="1:15" s="40" customFormat="1" ht="11.25" hidden="1">
      <c r="A53" s="46" t="s">
        <v>73</v>
      </c>
      <c r="B53" s="64" t="s">
        <v>69</v>
      </c>
      <c r="C53" s="64" t="s">
        <v>69</v>
      </c>
      <c r="D53" s="48">
        <v>634283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64" t="s">
        <v>69</v>
      </c>
      <c r="K53" s="48">
        <v>634283</v>
      </c>
      <c r="L53" s="64" t="s">
        <v>69</v>
      </c>
      <c r="M53" s="64" t="s">
        <v>69</v>
      </c>
      <c r="N53" s="64" t="s">
        <v>69</v>
      </c>
      <c r="O53" s="59"/>
    </row>
    <row r="54" spans="1:15" s="40" customFormat="1" ht="11.25" hidden="1">
      <c r="A54" s="46" t="s">
        <v>74</v>
      </c>
      <c r="B54" s="64" t="s">
        <v>69</v>
      </c>
      <c r="C54" s="64" t="s">
        <v>69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64" t="s">
        <v>69</v>
      </c>
      <c r="K54" s="48">
        <v>574247</v>
      </c>
      <c r="L54" s="64" t="s">
        <v>69</v>
      </c>
      <c r="M54" s="64" t="s">
        <v>69</v>
      </c>
      <c r="N54" s="64" t="s">
        <v>69</v>
      </c>
      <c r="O54" s="59"/>
    </row>
    <row r="55" spans="1:15" s="40" customFormat="1" ht="11.25" hidden="1">
      <c r="A55" s="46" t="s">
        <v>75</v>
      </c>
      <c r="B55" s="64" t="s">
        <v>69</v>
      </c>
      <c r="C55" s="64" t="s">
        <v>69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64" t="s">
        <v>69</v>
      </c>
      <c r="K55" s="48">
        <v>573499</v>
      </c>
      <c r="L55" s="64" t="s">
        <v>69</v>
      </c>
      <c r="M55" s="64" t="s">
        <v>69</v>
      </c>
      <c r="N55" s="64" t="s">
        <v>69</v>
      </c>
      <c r="O55" s="59"/>
    </row>
    <row r="56" spans="1:15" s="40" customFormat="1" ht="11.25" hidden="1">
      <c r="A56" s="46" t="s">
        <v>76</v>
      </c>
      <c r="B56" s="64" t="s">
        <v>69</v>
      </c>
      <c r="C56" s="64" t="s">
        <v>69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64" t="s">
        <v>69</v>
      </c>
      <c r="K56" s="48">
        <v>573457</v>
      </c>
      <c r="L56" s="64" t="s">
        <v>69</v>
      </c>
      <c r="M56" s="64" t="s">
        <v>69</v>
      </c>
      <c r="N56" s="64" t="s">
        <v>69</v>
      </c>
      <c r="O56" s="59"/>
    </row>
    <row r="57" spans="1:15" s="40" customFormat="1" ht="11.25" hidden="1">
      <c r="A57" s="46" t="s">
        <v>77</v>
      </c>
      <c r="B57" s="64" t="s">
        <v>69</v>
      </c>
      <c r="C57" s="64" t="s">
        <v>69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64" t="s">
        <v>69</v>
      </c>
      <c r="K57" s="48">
        <v>0</v>
      </c>
      <c r="L57" s="64" t="s">
        <v>69</v>
      </c>
      <c r="M57" s="64" t="s">
        <v>69</v>
      </c>
      <c r="N57" s="64" t="s">
        <v>69</v>
      </c>
      <c r="O57" s="59"/>
    </row>
    <row r="58" spans="1:15" s="40" customFormat="1" ht="11.25" hidden="1">
      <c r="A58" s="46" t="s">
        <v>78</v>
      </c>
      <c r="B58" s="64" t="s">
        <v>69</v>
      </c>
      <c r="C58" s="64" t="s">
        <v>69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64" t="s">
        <v>69</v>
      </c>
      <c r="K58" s="48">
        <v>572385</v>
      </c>
      <c r="L58" s="64" t="s">
        <v>69</v>
      </c>
      <c r="M58" s="64" t="s">
        <v>69</v>
      </c>
      <c r="N58" s="64" t="s">
        <v>69</v>
      </c>
      <c r="O58" s="59"/>
    </row>
    <row r="59" spans="1:15" s="40" customFormat="1" ht="11.25" hidden="1">
      <c r="A59" s="46" t="s">
        <v>79</v>
      </c>
      <c r="B59" s="64" t="s">
        <v>69</v>
      </c>
      <c r="C59" s="64" t="s">
        <v>69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64" t="s">
        <v>69</v>
      </c>
      <c r="K59" s="48">
        <v>571822</v>
      </c>
      <c r="L59" s="64" t="s">
        <v>69</v>
      </c>
      <c r="M59" s="64" t="s">
        <v>69</v>
      </c>
      <c r="N59" s="64" t="s">
        <v>69</v>
      </c>
      <c r="O59" s="59"/>
    </row>
    <row r="60" spans="1:15" s="40" customFormat="1" ht="11.25" hidden="1">
      <c r="A60" s="46" t="s">
        <v>80</v>
      </c>
      <c r="B60" s="64" t="s">
        <v>69</v>
      </c>
      <c r="C60" s="64" t="s">
        <v>69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64" t="s">
        <v>69</v>
      </c>
      <c r="K60" s="48">
        <v>569482</v>
      </c>
      <c r="L60" s="64" t="s">
        <v>69</v>
      </c>
      <c r="M60" s="64" t="s">
        <v>69</v>
      </c>
      <c r="N60" s="64" t="s">
        <v>69</v>
      </c>
      <c r="O60" s="59"/>
    </row>
    <row r="61" spans="1:15" s="40" customFormat="1" ht="11.25" hidden="1">
      <c r="A61" s="46" t="s">
        <v>81</v>
      </c>
      <c r="B61" s="64" t="s">
        <v>69</v>
      </c>
      <c r="C61" s="64" t="s">
        <v>69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64" t="s">
        <v>69</v>
      </c>
      <c r="K61" s="48">
        <v>0</v>
      </c>
      <c r="L61" s="64" t="s">
        <v>69</v>
      </c>
      <c r="M61" s="64" t="s">
        <v>69</v>
      </c>
      <c r="N61" s="64" t="s">
        <v>69</v>
      </c>
      <c r="O61" s="59"/>
    </row>
    <row r="62" spans="1:15" s="40" customFormat="1" ht="11.25" hidden="1">
      <c r="A62" s="46" t="s">
        <v>82</v>
      </c>
      <c r="B62" s="64" t="s">
        <v>69</v>
      </c>
      <c r="C62" s="64" t="s">
        <v>69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64" t="s">
        <v>69</v>
      </c>
      <c r="K62" s="48">
        <v>0</v>
      </c>
      <c r="L62" s="64" t="s">
        <v>69</v>
      </c>
      <c r="M62" s="64" t="s">
        <v>69</v>
      </c>
      <c r="N62" s="64" t="s">
        <v>69</v>
      </c>
      <c r="O62" s="59"/>
    </row>
    <row r="63" spans="1:15" s="40" customFormat="1" ht="11.25" hidden="1">
      <c r="A63" s="46" t="s">
        <v>83</v>
      </c>
      <c r="B63" s="64" t="s">
        <v>69</v>
      </c>
      <c r="C63" s="64" t="s">
        <v>69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64" t="s">
        <v>69</v>
      </c>
      <c r="K63" s="48">
        <v>581018</v>
      </c>
      <c r="L63" s="64" t="s">
        <v>69</v>
      </c>
      <c r="M63" s="64" t="s">
        <v>69</v>
      </c>
      <c r="N63" s="64" t="s">
        <v>69</v>
      </c>
      <c r="O63" s="59"/>
    </row>
    <row r="64" spans="1:15" s="40" customFormat="1" ht="11.25">
      <c r="A64" s="46" t="s">
        <v>84</v>
      </c>
      <c r="B64" s="64" t="s">
        <v>69</v>
      </c>
      <c r="C64" s="64" t="s">
        <v>69</v>
      </c>
      <c r="D64" s="48">
        <v>634283</v>
      </c>
      <c r="E64" s="48">
        <v>0</v>
      </c>
      <c r="F64" s="48">
        <v>677</v>
      </c>
      <c r="G64" s="48">
        <v>-407</v>
      </c>
      <c r="H64" s="48">
        <v>33</v>
      </c>
      <c r="I64" s="48">
        <v>574</v>
      </c>
      <c r="J64" s="64" t="s">
        <v>69</v>
      </c>
      <c r="K64" s="48">
        <v>633232</v>
      </c>
      <c r="L64" s="64" t="s">
        <v>69</v>
      </c>
      <c r="M64" s="64" t="s">
        <v>69</v>
      </c>
      <c r="N64" s="64" t="s">
        <v>69</v>
      </c>
      <c r="O64" s="59"/>
    </row>
    <row r="65" spans="1:9" s="20" customFormat="1" ht="10.5" customHeight="1">
      <c r="A65" s="65" t="s">
        <v>85</v>
      </c>
      <c r="B65" s="66"/>
      <c r="I65" s="67"/>
    </row>
    <row r="66" spans="1:2" s="69" customFormat="1" ht="10.5" customHeight="1">
      <c r="A66" s="65" t="s">
        <v>86</v>
      </c>
      <c r="B66" s="68"/>
    </row>
    <row r="67" spans="1:2" s="20" customFormat="1" ht="10.5" customHeight="1">
      <c r="A67" s="65" t="s">
        <v>87</v>
      </c>
      <c r="B67" s="66"/>
    </row>
    <row r="68" spans="1:14" s="72" customFormat="1" ht="9.75" customHeight="1">
      <c r="A68"/>
      <c r="B68" s="68"/>
      <c r="C68" s="70"/>
      <c r="D68" s="71"/>
      <c r="E68" s="71"/>
      <c r="F68" s="71"/>
      <c r="G68" s="71"/>
      <c r="H68" s="71"/>
      <c r="I68" s="71"/>
      <c r="J68" s="70"/>
      <c r="K68" s="71"/>
      <c r="L68" s="70"/>
      <c r="M68" s="70"/>
      <c r="N68" s="70"/>
    </row>
    <row r="69" spans="1:2" s="20" customFormat="1" ht="19.5" customHeight="1">
      <c r="A69" s="68"/>
      <c r="B69" s="66"/>
    </row>
    <row r="70" spans="1:3" s="73" customFormat="1" ht="12" customHeight="1">
      <c r="A70" s="74" t="s">
        <v>88</v>
      </c>
      <c r="C70" s="75"/>
    </row>
    <row r="71" spans="1:14" s="73" customFormat="1" ht="36" customHeight="1">
      <c r="A71" s="77" t="s">
        <v>89</v>
      </c>
      <c r="B71" s="78"/>
      <c r="C71" s="78"/>
      <c r="D71" s="76"/>
      <c r="E71" s="76"/>
      <c r="F71" s="76"/>
      <c r="G71" s="76"/>
      <c r="H71" s="76"/>
      <c r="I71" s="76"/>
      <c r="J71" s="78"/>
      <c r="K71" s="76"/>
      <c r="L71" s="78"/>
      <c r="M71" s="78"/>
      <c r="N71" s="78"/>
    </row>
    <row r="72" spans="1:14" s="73" customFormat="1" ht="12" customHeight="1">
      <c r="A72" s="79" t="s">
        <v>90</v>
      </c>
      <c r="B72" s="78" t="s">
        <v>69</v>
      </c>
      <c r="C72" s="78" t="s">
        <v>69</v>
      </c>
      <c r="D72" s="76">
        <v>1976</v>
      </c>
      <c r="E72" s="76">
        <v>0</v>
      </c>
      <c r="F72" s="76">
        <v>0</v>
      </c>
      <c r="G72" s="76">
        <v>174</v>
      </c>
      <c r="H72" s="76">
        <v>0</v>
      </c>
      <c r="I72" s="76">
        <v>0</v>
      </c>
      <c r="J72" s="78" t="s">
        <v>69</v>
      </c>
      <c r="K72" s="76">
        <v>2150</v>
      </c>
      <c r="L72" s="78" t="s">
        <v>69</v>
      </c>
      <c r="M72" s="78" t="s">
        <v>69</v>
      </c>
      <c r="N72" s="78" t="s">
        <v>69</v>
      </c>
    </row>
    <row r="73" spans="1:14" s="73" customFormat="1" ht="12" customHeight="1" hidden="1">
      <c r="A73" s="79" t="s">
        <v>91</v>
      </c>
      <c r="B73" s="78" t="s">
        <v>69</v>
      </c>
      <c r="C73" s="78" t="s">
        <v>69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8" t="s">
        <v>69</v>
      </c>
      <c r="K73" s="76">
        <v>0</v>
      </c>
      <c r="L73" s="78" t="s">
        <v>69</v>
      </c>
      <c r="M73" s="78" t="s">
        <v>69</v>
      </c>
      <c r="N73" s="78" t="s">
        <v>69</v>
      </c>
    </row>
    <row r="74" spans="1:14" s="73" customFormat="1" ht="12.75" customHeight="1" hidden="1">
      <c r="A74" s="79" t="s">
        <v>92</v>
      </c>
      <c r="B74" s="78" t="s">
        <v>69</v>
      </c>
      <c r="C74" s="78" t="s">
        <v>69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  <c r="I74" s="76">
        <v>0</v>
      </c>
      <c r="J74" s="78" t="s">
        <v>69</v>
      </c>
      <c r="K74" s="76">
        <v>0</v>
      </c>
      <c r="L74" s="78" t="s">
        <v>69</v>
      </c>
      <c r="M74" s="78" t="s">
        <v>69</v>
      </c>
      <c r="N74" s="78" t="s">
        <v>69</v>
      </c>
    </row>
    <row r="75" spans="1:14" s="73" customFormat="1" ht="12" customHeight="1" hidden="1">
      <c r="A75" s="79" t="s">
        <v>93</v>
      </c>
      <c r="B75" s="78" t="s">
        <v>69</v>
      </c>
      <c r="C75" s="78" t="s">
        <v>69</v>
      </c>
      <c r="D75" s="76">
        <v>1976</v>
      </c>
      <c r="E75" s="76">
        <v>0</v>
      </c>
      <c r="F75" s="76">
        <v>0</v>
      </c>
      <c r="G75" s="76">
        <v>174</v>
      </c>
      <c r="H75" s="76">
        <v>0</v>
      </c>
      <c r="I75" s="76">
        <v>0</v>
      </c>
      <c r="J75" s="78" t="s">
        <v>69</v>
      </c>
      <c r="K75" s="76">
        <v>2150</v>
      </c>
      <c r="L75" s="78" t="s">
        <v>69</v>
      </c>
      <c r="M75" s="78" t="s">
        <v>69</v>
      </c>
      <c r="N75" s="78" t="s">
        <v>69</v>
      </c>
    </row>
    <row r="76" spans="1:14" s="73" customFormat="1" ht="12" customHeight="1" hidden="1">
      <c r="A76" s="79" t="s">
        <v>94</v>
      </c>
      <c r="B76" s="78" t="s">
        <v>69</v>
      </c>
      <c r="C76" s="78" t="s">
        <v>69</v>
      </c>
      <c r="D76" s="76">
        <v>0</v>
      </c>
      <c r="E76" s="76">
        <v>0</v>
      </c>
      <c r="F76" s="76">
        <v>0</v>
      </c>
      <c r="G76" s="80">
        <v>0</v>
      </c>
      <c r="H76" s="76">
        <v>0</v>
      </c>
      <c r="I76" s="76">
        <v>0</v>
      </c>
      <c r="J76" s="78" t="s">
        <v>69</v>
      </c>
      <c r="K76" s="76">
        <v>0</v>
      </c>
      <c r="L76" s="78" t="s">
        <v>69</v>
      </c>
      <c r="M76" s="78" t="s">
        <v>69</v>
      </c>
      <c r="N76" s="78" t="s">
        <v>69</v>
      </c>
    </row>
    <row r="77" spans="1:14" s="73" customFormat="1" ht="12" customHeight="1" hidden="1">
      <c r="A77" s="79" t="s">
        <v>95</v>
      </c>
      <c r="B77" s="78" t="s">
        <v>69</v>
      </c>
      <c r="C77" s="78" t="s">
        <v>69</v>
      </c>
      <c r="D77" s="76">
        <v>0</v>
      </c>
      <c r="E77" s="76">
        <v>0</v>
      </c>
      <c r="F77" s="76">
        <v>0</v>
      </c>
      <c r="G77" s="80">
        <v>0</v>
      </c>
      <c r="H77" s="76">
        <v>0</v>
      </c>
      <c r="I77" s="76">
        <v>0</v>
      </c>
      <c r="J77" s="78" t="s">
        <v>69</v>
      </c>
      <c r="K77" s="76">
        <v>0</v>
      </c>
      <c r="L77" s="78" t="s">
        <v>69</v>
      </c>
      <c r="M77" s="78" t="s">
        <v>69</v>
      </c>
      <c r="N77" s="78" t="s">
        <v>69</v>
      </c>
    </row>
    <row r="78" spans="1:14" s="73" customFormat="1" ht="12" customHeight="1" hidden="1">
      <c r="A78" s="79" t="s">
        <v>96</v>
      </c>
      <c r="B78" s="78" t="s">
        <v>69</v>
      </c>
      <c r="C78" s="78" t="s">
        <v>69</v>
      </c>
      <c r="D78" s="76">
        <v>0</v>
      </c>
      <c r="E78" s="76">
        <v>0</v>
      </c>
      <c r="F78" s="76">
        <v>0</v>
      </c>
      <c r="G78" s="80">
        <v>0</v>
      </c>
      <c r="H78" s="76">
        <v>0</v>
      </c>
      <c r="I78" s="76">
        <v>0</v>
      </c>
      <c r="J78" s="78" t="s">
        <v>69</v>
      </c>
      <c r="K78" s="76">
        <v>0</v>
      </c>
      <c r="L78" s="78" t="s">
        <v>69</v>
      </c>
      <c r="M78" s="78" t="s">
        <v>69</v>
      </c>
      <c r="N78" s="78" t="s">
        <v>69</v>
      </c>
    </row>
    <row r="79" spans="1:14" s="73" customFormat="1" ht="12" customHeight="1" hidden="1">
      <c r="A79" s="79" t="s">
        <v>97</v>
      </c>
      <c r="B79" s="78" t="s">
        <v>69</v>
      </c>
      <c r="C79" s="78" t="s">
        <v>69</v>
      </c>
      <c r="D79" s="76">
        <v>0</v>
      </c>
      <c r="E79" s="76">
        <v>0</v>
      </c>
      <c r="F79" s="76">
        <v>0</v>
      </c>
      <c r="G79" s="80">
        <v>0</v>
      </c>
      <c r="H79" s="76">
        <v>0</v>
      </c>
      <c r="I79" s="76">
        <v>0</v>
      </c>
      <c r="J79" s="78" t="s">
        <v>69</v>
      </c>
      <c r="K79" s="76">
        <v>0</v>
      </c>
      <c r="L79" s="78" t="s">
        <v>69</v>
      </c>
      <c r="M79" s="78" t="s">
        <v>69</v>
      </c>
      <c r="N79" s="78" t="s">
        <v>69</v>
      </c>
    </row>
    <row r="80" spans="1:14" s="73" customFormat="1" ht="12" customHeight="1" hidden="1">
      <c r="A80" s="79" t="s">
        <v>98</v>
      </c>
      <c r="B80" s="78" t="s">
        <v>69</v>
      </c>
      <c r="C80" s="78" t="s">
        <v>69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8" t="s">
        <v>69</v>
      </c>
      <c r="K80" s="76">
        <v>0</v>
      </c>
      <c r="L80" s="78" t="s">
        <v>69</v>
      </c>
      <c r="M80" s="78" t="s">
        <v>69</v>
      </c>
      <c r="N80" s="78" t="s">
        <v>69</v>
      </c>
    </row>
    <row r="81" spans="1:14" s="73" customFormat="1" ht="12" customHeight="1" hidden="1">
      <c r="A81" s="79" t="s">
        <v>99</v>
      </c>
      <c r="B81" s="78" t="s">
        <v>69</v>
      </c>
      <c r="C81" s="78" t="s">
        <v>69</v>
      </c>
      <c r="D81" s="76">
        <v>0</v>
      </c>
      <c r="E81" s="76">
        <v>0</v>
      </c>
      <c r="F81" s="76">
        <v>0</v>
      </c>
      <c r="G81" s="80">
        <v>0</v>
      </c>
      <c r="H81" s="76">
        <v>0</v>
      </c>
      <c r="I81" s="76">
        <v>0</v>
      </c>
      <c r="J81" s="78" t="s">
        <v>69</v>
      </c>
      <c r="K81" s="76">
        <v>0</v>
      </c>
      <c r="L81" s="78" t="s">
        <v>69</v>
      </c>
      <c r="M81" s="78" t="s">
        <v>69</v>
      </c>
      <c r="N81" s="78" t="s">
        <v>69</v>
      </c>
    </row>
    <row r="82" spans="1:14" s="73" customFormat="1" ht="12" customHeight="1" hidden="1">
      <c r="A82" s="79" t="s">
        <v>100</v>
      </c>
      <c r="B82" s="78" t="s">
        <v>69</v>
      </c>
      <c r="C82" s="78" t="s">
        <v>69</v>
      </c>
      <c r="D82" s="76">
        <v>0</v>
      </c>
      <c r="E82" s="76">
        <v>0</v>
      </c>
      <c r="F82" s="76">
        <v>0</v>
      </c>
      <c r="G82" s="80">
        <v>0</v>
      </c>
      <c r="H82" s="76">
        <v>0</v>
      </c>
      <c r="I82" s="76">
        <v>0</v>
      </c>
      <c r="J82" s="78" t="s">
        <v>69</v>
      </c>
      <c r="K82" s="76">
        <v>0</v>
      </c>
      <c r="L82" s="78" t="s">
        <v>69</v>
      </c>
      <c r="M82" s="78" t="s">
        <v>69</v>
      </c>
      <c r="N82" s="78" t="s">
        <v>69</v>
      </c>
    </row>
    <row r="83" spans="1:14" s="73" customFormat="1" ht="12" customHeight="1" hidden="1">
      <c r="A83" s="79" t="s">
        <v>101</v>
      </c>
      <c r="B83" s="78" t="s">
        <v>69</v>
      </c>
      <c r="C83" s="78" t="s">
        <v>69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8" t="s">
        <v>69</v>
      </c>
      <c r="K83" s="76">
        <v>0</v>
      </c>
      <c r="L83" s="78" t="s">
        <v>69</v>
      </c>
      <c r="M83" s="78" t="s">
        <v>69</v>
      </c>
      <c r="N83" s="78" t="s">
        <v>69</v>
      </c>
    </row>
    <row r="84" spans="1:14" s="73" customFormat="1" ht="12" customHeight="1" hidden="1">
      <c r="A84" s="79" t="s">
        <v>102</v>
      </c>
      <c r="B84" s="78" t="s">
        <v>69</v>
      </c>
      <c r="C84" s="78" t="s">
        <v>69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8" t="s">
        <v>69</v>
      </c>
      <c r="K84" s="76">
        <v>0</v>
      </c>
      <c r="L84" s="78" t="s">
        <v>69</v>
      </c>
      <c r="M84" s="78" t="s">
        <v>69</v>
      </c>
      <c r="N84" s="78" t="s">
        <v>69</v>
      </c>
    </row>
    <row r="85" spans="1:14" s="73" customFormat="1" ht="12" customHeight="1" hidden="1">
      <c r="A85" s="79" t="s">
        <v>103</v>
      </c>
      <c r="B85" s="78" t="s">
        <v>69</v>
      </c>
      <c r="C85" s="78" t="s">
        <v>69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8" t="s">
        <v>69</v>
      </c>
      <c r="K85" s="76">
        <v>0</v>
      </c>
      <c r="L85" s="78" t="s">
        <v>69</v>
      </c>
      <c r="M85" s="78" t="s">
        <v>69</v>
      </c>
      <c r="N85" s="78" t="s">
        <v>69</v>
      </c>
    </row>
    <row r="86" spans="1:14" s="73" customFormat="1" ht="12" customHeight="1" hidden="1">
      <c r="A86" s="79" t="s">
        <v>104</v>
      </c>
      <c r="B86" s="78" t="s">
        <v>69</v>
      </c>
      <c r="C86" s="78" t="s">
        <v>69</v>
      </c>
      <c r="D86" s="76">
        <v>0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8" t="s">
        <v>69</v>
      </c>
      <c r="K86" s="76">
        <v>0</v>
      </c>
      <c r="L86" s="78" t="s">
        <v>69</v>
      </c>
      <c r="M86" s="78" t="s">
        <v>69</v>
      </c>
      <c r="N86" s="78" t="s">
        <v>69</v>
      </c>
    </row>
    <row r="87" spans="1:14" s="73" customFormat="1" ht="12" customHeight="1">
      <c r="A87" s="79" t="s">
        <v>105</v>
      </c>
      <c r="B87" s="81" t="s">
        <v>69</v>
      </c>
      <c r="C87" s="81" t="s">
        <v>69</v>
      </c>
      <c r="D87" s="82">
        <v>1976</v>
      </c>
      <c r="E87" s="82">
        <v>0</v>
      </c>
      <c r="F87" s="82">
        <v>0</v>
      </c>
      <c r="G87" s="82">
        <v>174</v>
      </c>
      <c r="H87" s="82">
        <v>0</v>
      </c>
      <c r="I87" s="82">
        <v>0</v>
      </c>
      <c r="J87" s="81" t="s">
        <v>69</v>
      </c>
      <c r="K87" s="82">
        <v>2150</v>
      </c>
      <c r="L87" s="81" t="s">
        <v>69</v>
      </c>
      <c r="M87" s="81" t="s">
        <v>69</v>
      </c>
      <c r="N87" s="81" t="s">
        <v>69</v>
      </c>
    </row>
    <row r="88" spans="1:14" s="73" customFormat="1" ht="12.75" customHeight="1">
      <c r="A88" s="83"/>
      <c r="B88" s="70"/>
      <c r="C88" s="70"/>
      <c r="D88" s="71"/>
      <c r="E88" s="71"/>
      <c r="F88" s="71"/>
      <c r="G88" s="71"/>
      <c r="H88" s="71"/>
      <c r="I88" s="71"/>
      <c r="J88" s="70"/>
      <c r="K88" s="71"/>
      <c r="L88" s="70"/>
      <c r="M88" s="70"/>
      <c r="N88" s="70"/>
    </row>
    <row r="89" ht="5.25" customHeight="1">
      <c r="A89" s="66"/>
    </row>
    <row r="90" spans="1:14" ht="17.25" customHeight="1">
      <c r="A90" s="85" t="s">
        <v>106</v>
      </c>
      <c r="B90" s="85"/>
      <c r="C90" s="85"/>
      <c r="D90" s="85"/>
      <c r="E90" s="85"/>
      <c r="F90" s="86"/>
      <c r="G90" s="85"/>
      <c r="H90" s="85"/>
      <c r="I90" s="85"/>
      <c r="J90" s="85"/>
      <c r="K90" s="85"/>
      <c r="L90" s="85"/>
      <c r="M90" s="85"/>
      <c r="N90" s="86" t="s">
        <v>107</v>
      </c>
    </row>
    <row r="91" spans="1:14" ht="12.75" customHeight="1">
      <c r="A91" s="20"/>
      <c r="F91" s="87"/>
      <c r="N91" s="87"/>
    </row>
    <row r="92" spans="1:14" ht="15.75">
      <c r="A92" s="20"/>
      <c r="F92" s="87"/>
      <c r="N92" s="87"/>
    </row>
    <row r="93" spans="1:6" ht="6.75" customHeight="1">
      <c r="A93" s="20"/>
      <c r="F93" s="87"/>
    </row>
    <row r="94" spans="1:11" s="40" customFormat="1" ht="12.75" customHeight="1">
      <c r="A94" s="88" t="s">
        <v>108</v>
      </c>
      <c r="B94" s="89"/>
      <c r="C94" s="90"/>
      <c r="E94" s="20"/>
      <c r="J94" s="90"/>
      <c r="K94" s="91"/>
    </row>
  </sheetData>
  <sheetProtection/>
  <mergeCells count="7">
    <mergeCell ref="A7:N7"/>
    <mergeCell ref="A8:N8"/>
    <mergeCell ref="A9:N9"/>
    <mergeCell ref="A1:N1"/>
    <mergeCell ref="A2:N2"/>
    <mergeCell ref="A4:N4"/>
    <mergeCell ref="A6:N6"/>
  </mergeCells>
  <printOptions horizontalCentered="1"/>
  <pageMargins left="0.2362204724409449" right="0.2362204724409449" top="0.984251968503937" bottom="0.5511811023622047" header="0.1968503937007874" footer="0.2755905511811024"/>
  <pageSetup firstPageNumber="89" useFirstPageNumber="1" fitToHeight="0" horizontalDpi="600" verticalDpi="600" orientation="landscape" paperSize="9" scale="90" r:id="rId1"/>
  <headerFooter alignWithMargins="0">
    <oddFooter>&amp;C&amp;P&amp;R&amp;8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pane xSplit="1" ySplit="17" topLeftCell="B46" activePane="bottomRight" state="frozen"/>
      <selection pane="topLeft" activeCell="B1" sqref="B1"/>
      <selection pane="topRight" activeCell="C1" sqref="C1"/>
      <selection pane="bottomLeft" activeCell="B18" sqref="B18"/>
      <selection pane="bottomRight" activeCell="W71" sqref="W71"/>
    </sheetView>
  </sheetViews>
  <sheetFormatPr defaultColWidth="9.140625" defaultRowHeight="12.75"/>
  <cols>
    <col min="1" max="1" width="34.140625" style="84" customWidth="1"/>
    <col min="2" max="2" width="8.28125" style="84" customWidth="1"/>
    <col min="3" max="4" width="7.8515625" style="84" customWidth="1"/>
    <col min="5" max="5" width="9.00390625" style="84" customWidth="1"/>
    <col min="6" max="6" width="9.140625" style="84" customWidth="1"/>
    <col min="7" max="7" width="7.140625" style="84" customWidth="1"/>
    <col min="8" max="8" width="6.8515625" style="84" customWidth="1"/>
    <col min="9" max="9" width="8.28125" style="84" customWidth="1"/>
    <col min="10" max="10" width="8.421875" style="84" customWidth="1"/>
    <col min="11" max="11" width="10.7109375" style="84" customWidth="1"/>
    <col min="12" max="12" width="11.421875" style="84" customWidth="1"/>
    <col min="13" max="13" width="9.8515625" style="84" customWidth="1"/>
    <col min="14" max="16384" width="9.140625" style="84" customWidth="1"/>
  </cols>
  <sheetData>
    <row r="1" spans="1:14" s="4" customFormat="1" ht="12.75">
      <c r="A1" s="103"/>
      <c r="B1" s="103"/>
      <c r="C1" s="103"/>
      <c r="D1" s="103"/>
      <c r="E1" s="103"/>
      <c r="F1" s="1" t="s">
        <v>0</v>
      </c>
      <c r="G1" s="103"/>
      <c r="H1" s="103"/>
      <c r="I1" s="103"/>
      <c r="J1" s="103"/>
      <c r="K1" s="103"/>
      <c r="L1" s="103"/>
      <c r="M1" s="103"/>
      <c r="N1" s="103"/>
    </row>
    <row r="2" spans="1:14" s="4" customFormat="1" ht="12.75">
      <c r="A2" s="104"/>
      <c r="B2" s="104"/>
      <c r="C2" s="104"/>
      <c r="D2" s="104"/>
      <c r="E2" s="104"/>
      <c r="F2" s="102" t="s">
        <v>1</v>
      </c>
      <c r="G2" s="104"/>
      <c r="H2" s="104"/>
      <c r="I2" s="104"/>
      <c r="J2" s="104"/>
      <c r="K2" s="104"/>
      <c r="L2" s="104"/>
      <c r="M2" s="104"/>
      <c r="N2" s="104"/>
    </row>
    <row r="3" spans="1:14" s="4" customFormat="1" ht="3" customHeight="1">
      <c r="A3" s="5"/>
      <c r="B3" s="5"/>
      <c r="C3" s="5"/>
      <c r="D3" s="5"/>
      <c r="E3" s="5"/>
      <c r="F3" s="105"/>
      <c r="G3" s="5"/>
      <c r="H3" s="5"/>
      <c r="I3" s="5"/>
      <c r="J3" s="5"/>
      <c r="K3" s="5"/>
      <c r="L3" s="5"/>
      <c r="M3" s="5"/>
      <c r="N3" s="5"/>
    </row>
    <row r="4" spans="1:14" s="4" customFormat="1" ht="12.75">
      <c r="A4" s="106"/>
      <c r="B4" s="106"/>
      <c r="C4" s="106"/>
      <c r="D4" s="106"/>
      <c r="E4" s="106"/>
      <c r="F4" s="6" t="s">
        <v>140</v>
      </c>
      <c r="G4" s="106"/>
      <c r="H4" s="106"/>
      <c r="I4" s="106"/>
      <c r="J4" s="106"/>
      <c r="K4" s="106"/>
      <c r="L4" s="106"/>
      <c r="M4" s="106"/>
      <c r="N4" s="106"/>
    </row>
    <row r="5" spans="1:14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9" customFormat="1" ht="17.25" customHeight="1">
      <c r="A6" s="101"/>
      <c r="B6" s="101"/>
      <c r="C6" s="101"/>
      <c r="D6" s="101"/>
      <c r="E6" s="101"/>
      <c r="F6" s="8" t="s">
        <v>3</v>
      </c>
      <c r="G6" s="101"/>
      <c r="H6" s="101"/>
      <c r="I6" s="101"/>
      <c r="J6" s="101"/>
      <c r="K6" s="101"/>
      <c r="L6" s="101"/>
      <c r="M6" s="101"/>
      <c r="N6" s="101"/>
    </row>
    <row r="7" spans="1:14" s="11" customFormat="1" ht="17.25" customHeight="1">
      <c r="A7" s="101"/>
      <c r="B7" s="101"/>
      <c r="C7" s="101"/>
      <c r="D7" s="101"/>
      <c r="E7" s="101"/>
      <c r="F7" s="10" t="s">
        <v>4</v>
      </c>
      <c r="G7" s="101"/>
      <c r="H7" s="101"/>
      <c r="I7" s="101"/>
      <c r="J7" s="101"/>
      <c r="K7" s="101"/>
      <c r="L7" s="101"/>
      <c r="M7" s="101"/>
      <c r="N7" s="101"/>
    </row>
    <row r="8" spans="1:14" s="9" customFormat="1" ht="17.25" customHeight="1">
      <c r="A8" s="101"/>
      <c r="B8" s="101"/>
      <c r="C8" s="101"/>
      <c r="D8" s="101"/>
      <c r="E8" s="101"/>
      <c r="F8" s="8" t="s">
        <v>156</v>
      </c>
      <c r="G8" s="101"/>
      <c r="H8" s="101"/>
      <c r="I8" s="101"/>
      <c r="J8" s="101"/>
      <c r="K8" s="101"/>
      <c r="L8" s="101"/>
      <c r="M8" s="101"/>
      <c r="N8" s="101"/>
    </row>
    <row r="9" spans="1:14" s="4" customFormat="1" ht="12.75">
      <c r="A9" s="103"/>
      <c r="B9" s="103"/>
      <c r="C9" s="103"/>
      <c r="D9" s="103"/>
      <c r="E9" s="103"/>
      <c r="F9" s="1" t="s">
        <v>6</v>
      </c>
      <c r="G9" s="103"/>
      <c r="H9" s="103"/>
      <c r="I9" s="103"/>
      <c r="J9" s="103"/>
      <c r="K9" s="103"/>
      <c r="L9" s="103"/>
      <c r="M9" s="103"/>
      <c r="N9" s="103"/>
    </row>
    <row r="10" spans="1:14" s="4" customFormat="1" ht="12.75">
      <c r="A10" s="12" t="s">
        <v>157</v>
      </c>
      <c r="B10" s="13"/>
      <c r="C10" s="14"/>
      <c r="D10" s="13"/>
      <c r="E10" s="1"/>
      <c r="F10" s="13"/>
      <c r="G10" s="13"/>
      <c r="H10" s="13"/>
      <c r="I10" s="15"/>
      <c r="J10" s="15"/>
      <c r="K10" s="16"/>
      <c r="L10" s="13"/>
      <c r="N10" s="15" t="s">
        <v>158</v>
      </c>
    </row>
    <row r="11" spans="1:14" s="20" customFormat="1" ht="17.25" customHeight="1">
      <c r="A11" s="17"/>
      <c r="B11" s="17"/>
      <c r="C11" s="17"/>
      <c r="D11" s="17"/>
      <c r="E11" s="17"/>
      <c r="F11" s="17"/>
      <c r="G11" s="17"/>
      <c r="H11" s="17"/>
      <c r="I11" s="18"/>
      <c r="J11" s="17"/>
      <c r="K11" s="17"/>
      <c r="L11" s="17"/>
      <c r="M11" s="18"/>
      <c r="N11" s="19" t="s">
        <v>9</v>
      </c>
    </row>
    <row r="12" spans="1:14" s="20" customFormat="1" ht="12.75">
      <c r="A12" s="21"/>
      <c r="B12" s="22" t="s">
        <v>10</v>
      </c>
      <c r="C12" s="22"/>
      <c r="D12" s="23" t="s">
        <v>11</v>
      </c>
      <c r="E12" s="24" t="s">
        <v>12</v>
      </c>
      <c r="F12" s="25"/>
      <c r="G12" s="25"/>
      <c r="H12" s="25"/>
      <c r="I12" s="26"/>
      <c r="J12" s="27" t="s">
        <v>11</v>
      </c>
      <c r="K12" s="28"/>
      <c r="L12" s="23" t="s">
        <v>10</v>
      </c>
      <c r="M12" s="25" t="s">
        <v>13</v>
      </c>
      <c r="N12" s="28"/>
    </row>
    <row r="13" spans="1:14" s="20" customFormat="1" ht="12.75">
      <c r="A13" s="29" t="s">
        <v>14</v>
      </c>
      <c r="B13" s="30" t="s">
        <v>15</v>
      </c>
      <c r="C13" s="31"/>
      <c r="D13" s="29" t="s">
        <v>16</v>
      </c>
      <c r="E13" s="23" t="s">
        <v>10</v>
      </c>
      <c r="F13" s="23" t="s">
        <v>10</v>
      </c>
      <c r="G13" s="23" t="s">
        <v>17</v>
      </c>
      <c r="H13" s="23"/>
      <c r="I13" s="23" t="s">
        <v>18</v>
      </c>
      <c r="J13" s="30" t="s">
        <v>19</v>
      </c>
      <c r="K13" s="31"/>
      <c r="L13" s="29" t="s">
        <v>20</v>
      </c>
      <c r="M13" s="23" t="s">
        <v>10</v>
      </c>
      <c r="N13" s="23" t="s">
        <v>18</v>
      </c>
    </row>
    <row r="14" spans="1:14" s="20" customFormat="1" ht="12.75">
      <c r="A14" s="29" t="s">
        <v>21</v>
      </c>
      <c r="B14" s="17"/>
      <c r="C14" s="17"/>
      <c r="D14" s="29" t="s">
        <v>22</v>
      </c>
      <c r="E14" s="29" t="s">
        <v>23</v>
      </c>
      <c r="F14" s="29" t="s">
        <v>24</v>
      </c>
      <c r="G14" s="29" t="s">
        <v>25</v>
      </c>
      <c r="H14" s="29" t="s">
        <v>26</v>
      </c>
      <c r="I14" s="29" t="s">
        <v>27</v>
      </c>
      <c r="J14" s="32" t="s">
        <v>121</v>
      </c>
      <c r="K14" s="31"/>
      <c r="L14" s="29" t="s">
        <v>29</v>
      </c>
      <c r="M14" s="29" t="s">
        <v>30</v>
      </c>
      <c r="N14" s="29" t="s">
        <v>31</v>
      </c>
    </row>
    <row r="15" spans="1:14" s="20" customFormat="1" ht="12.75">
      <c r="A15" s="29"/>
      <c r="B15" s="29" t="s">
        <v>32</v>
      </c>
      <c r="C15" s="33"/>
      <c r="D15" s="29" t="s">
        <v>33</v>
      </c>
      <c r="E15" s="29" t="s">
        <v>34</v>
      </c>
      <c r="F15" s="29" t="s">
        <v>34</v>
      </c>
      <c r="G15" s="29" t="s">
        <v>35</v>
      </c>
      <c r="H15" s="29" t="s">
        <v>36</v>
      </c>
      <c r="I15" s="29" t="s">
        <v>37</v>
      </c>
      <c r="J15" s="29" t="s">
        <v>32</v>
      </c>
      <c r="K15" s="34" t="s">
        <v>38</v>
      </c>
      <c r="L15" s="29" t="s">
        <v>39</v>
      </c>
      <c r="M15" s="29" t="s">
        <v>34</v>
      </c>
      <c r="N15" s="29" t="s">
        <v>37</v>
      </c>
    </row>
    <row r="16" spans="1:14" s="20" customFormat="1" ht="12.75">
      <c r="A16" s="35"/>
      <c r="B16" s="35" t="s">
        <v>40</v>
      </c>
      <c r="C16" s="35" t="s">
        <v>41</v>
      </c>
      <c r="D16" s="35" t="s">
        <v>41</v>
      </c>
      <c r="E16" s="35" t="s">
        <v>41</v>
      </c>
      <c r="F16" s="35" t="s">
        <v>41</v>
      </c>
      <c r="G16" s="35" t="s">
        <v>41</v>
      </c>
      <c r="H16" s="35" t="s">
        <v>42</v>
      </c>
      <c r="I16" s="35" t="s">
        <v>41</v>
      </c>
      <c r="J16" s="35" t="s">
        <v>40</v>
      </c>
      <c r="K16" s="35" t="s">
        <v>41</v>
      </c>
      <c r="L16" s="35" t="s">
        <v>41</v>
      </c>
      <c r="M16" s="35" t="s">
        <v>41</v>
      </c>
      <c r="N16" s="35" t="s">
        <v>41</v>
      </c>
    </row>
    <row r="17" spans="1:14" s="20" customFormat="1" ht="12.75">
      <c r="A17" s="36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36">
        <v>14</v>
      </c>
    </row>
    <row r="18" spans="1:14" s="40" customFormat="1" ht="11.25">
      <c r="A18" s="37" t="s">
        <v>43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</row>
    <row r="19" spans="1:14" s="45" customFormat="1" ht="12" customHeight="1">
      <c r="A19" s="41" t="s">
        <v>44</v>
      </c>
      <c r="B19" s="42">
        <v>1350</v>
      </c>
      <c r="C19" s="42">
        <v>640</v>
      </c>
      <c r="D19" s="43">
        <v>534</v>
      </c>
      <c r="E19" s="42">
        <v>0</v>
      </c>
      <c r="F19" s="43">
        <v>0</v>
      </c>
      <c r="G19" s="43">
        <v>37</v>
      </c>
      <c r="H19" s="43">
        <v>0</v>
      </c>
      <c r="I19" s="43">
        <v>0</v>
      </c>
      <c r="J19" s="42">
        <v>1205</v>
      </c>
      <c r="K19" s="42">
        <v>571</v>
      </c>
      <c r="L19" s="42">
        <v>0</v>
      </c>
      <c r="M19" s="42">
        <v>0</v>
      </c>
      <c r="N19" s="44">
        <v>0</v>
      </c>
    </row>
    <row r="20" spans="1:14" s="49" customFormat="1" ht="10.5">
      <c r="A20" s="46" t="s">
        <v>45</v>
      </c>
      <c r="B20" s="47">
        <v>1350</v>
      </c>
      <c r="C20" s="47">
        <v>640</v>
      </c>
      <c r="D20" s="47">
        <v>534</v>
      </c>
      <c r="E20" s="47">
        <v>0</v>
      </c>
      <c r="F20" s="47">
        <v>0</v>
      </c>
      <c r="G20" s="47">
        <v>37</v>
      </c>
      <c r="H20" s="47">
        <v>0</v>
      </c>
      <c r="I20" s="47">
        <v>0</v>
      </c>
      <c r="J20" s="47">
        <v>1205</v>
      </c>
      <c r="K20" s="47">
        <v>571</v>
      </c>
      <c r="L20" s="47">
        <v>0</v>
      </c>
      <c r="M20" s="47">
        <v>0</v>
      </c>
      <c r="N20" s="48">
        <v>0</v>
      </c>
    </row>
    <row r="21" spans="1:14" s="40" customFormat="1" ht="11.25">
      <c r="A21" s="37" t="s">
        <v>46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50"/>
      <c r="M21" s="38"/>
      <c r="N21" s="39"/>
    </row>
    <row r="22" spans="1:14" s="40" customFormat="1" ht="11.25">
      <c r="A22" s="51" t="s">
        <v>159</v>
      </c>
      <c r="B22" s="52">
        <v>141</v>
      </c>
      <c r="C22" s="52">
        <v>99</v>
      </c>
      <c r="D22" s="53">
        <v>0</v>
      </c>
      <c r="E22" s="52">
        <v>99</v>
      </c>
      <c r="F22" s="52">
        <v>99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4">
        <v>0</v>
      </c>
    </row>
    <row r="23" spans="1:14" s="40" customFormat="1" ht="11.25">
      <c r="A23" s="51" t="s">
        <v>47</v>
      </c>
      <c r="B23" s="52">
        <v>4346</v>
      </c>
      <c r="C23" s="52">
        <v>3054</v>
      </c>
      <c r="D23" s="53">
        <v>758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1079</v>
      </c>
      <c r="K23" s="52">
        <v>758</v>
      </c>
      <c r="L23" s="52">
        <v>0</v>
      </c>
      <c r="M23" s="52">
        <v>0</v>
      </c>
      <c r="N23" s="54">
        <v>0</v>
      </c>
    </row>
    <row r="24" spans="1:14" s="40" customFormat="1" ht="11.25">
      <c r="A24" s="51" t="s">
        <v>48</v>
      </c>
      <c r="B24" s="52">
        <v>9510</v>
      </c>
      <c r="C24" s="52">
        <v>6684</v>
      </c>
      <c r="D24" s="53">
        <v>4008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5703</v>
      </c>
      <c r="K24" s="52">
        <v>4008</v>
      </c>
      <c r="L24" s="52">
        <v>0</v>
      </c>
      <c r="M24" s="52">
        <v>252</v>
      </c>
      <c r="N24" s="54">
        <v>103</v>
      </c>
    </row>
    <row r="25" spans="1:14" s="40" customFormat="1" ht="11.25">
      <c r="A25" s="55" t="s">
        <v>49</v>
      </c>
      <c r="B25" s="52">
        <v>46323</v>
      </c>
      <c r="C25" s="56">
        <v>32556</v>
      </c>
      <c r="D25" s="57">
        <v>7838</v>
      </c>
      <c r="E25" s="52">
        <v>0</v>
      </c>
      <c r="F25" s="52">
        <v>1809</v>
      </c>
      <c r="G25" s="52">
        <v>0</v>
      </c>
      <c r="H25" s="52">
        <v>0</v>
      </c>
      <c r="I25" s="52">
        <v>200</v>
      </c>
      <c r="J25" s="52">
        <v>8578</v>
      </c>
      <c r="K25" s="52">
        <v>6029</v>
      </c>
      <c r="L25" s="52">
        <v>0</v>
      </c>
      <c r="M25" s="52">
        <v>0</v>
      </c>
      <c r="N25" s="54">
        <v>0</v>
      </c>
    </row>
    <row r="26" spans="1:14" s="40" customFormat="1" ht="11.25">
      <c r="A26" s="58" t="s">
        <v>50</v>
      </c>
      <c r="B26" s="52">
        <v>15436</v>
      </c>
      <c r="C26" s="52">
        <v>10849</v>
      </c>
      <c r="D26" s="53">
        <v>1160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1651</v>
      </c>
      <c r="K26" s="52">
        <v>1160</v>
      </c>
      <c r="L26" s="52">
        <v>4502</v>
      </c>
      <c r="M26" s="52">
        <v>373</v>
      </c>
      <c r="N26" s="54">
        <v>30</v>
      </c>
    </row>
    <row r="27" spans="1:14" s="40" customFormat="1" ht="11.25">
      <c r="A27" s="51" t="s">
        <v>51</v>
      </c>
      <c r="B27" s="52">
        <v>4590</v>
      </c>
      <c r="C27" s="52">
        <v>3226</v>
      </c>
      <c r="D27" s="53">
        <v>2725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3877</v>
      </c>
      <c r="K27" s="52">
        <v>2725</v>
      </c>
      <c r="L27" s="52">
        <v>0</v>
      </c>
      <c r="M27" s="52">
        <v>25</v>
      </c>
      <c r="N27" s="54">
        <v>4</v>
      </c>
    </row>
    <row r="28" spans="1:14" s="40" customFormat="1" ht="11.25">
      <c r="A28" s="51" t="s">
        <v>52</v>
      </c>
      <c r="B28" s="52">
        <v>11103</v>
      </c>
      <c r="C28" s="52">
        <v>7803</v>
      </c>
      <c r="D28" s="43">
        <v>3389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4821</v>
      </c>
      <c r="K28" s="52">
        <v>3389</v>
      </c>
      <c r="L28" s="52">
        <v>626</v>
      </c>
      <c r="M28" s="52">
        <v>0</v>
      </c>
      <c r="N28" s="54">
        <v>0</v>
      </c>
    </row>
    <row r="29" spans="1:14" s="40" customFormat="1" ht="11.25">
      <c r="A29" s="51" t="s">
        <v>53</v>
      </c>
      <c r="B29" s="52">
        <v>4242</v>
      </c>
      <c r="C29" s="52">
        <v>2981</v>
      </c>
      <c r="D29" s="53">
        <v>1695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2412</v>
      </c>
      <c r="K29" s="52">
        <v>1695</v>
      </c>
      <c r="L29" s="52">
        <v>0</v>
      </c>
      <c r="M29" s="52">
        <v>246</v>
      </c>
      <c r="N29" s="54">
        <v>36</v>
      </c>
    </row>
    <row r="30" spans="1:14" s="40" customFormat="1" ht="11.25">
      <c r="A30" s="51" t="s">
        <v>54</v>
      </c>
      <c r="B30" s="52">
        <v>27462</v>
      </c>
      <c r="C30" s="52">
        <v>19300</v>
      </c>
      <c r="D30" s="53">
        <v>8944</v>
      </c>
      <c r="E30" s="52">
        <v>0</v>
      </c>
      <c r="F30" s="52">
        <v>1604</v>
      </c>
      <c r="G30" s="52">
        <v>0</v>
      </c>
      <c r="H30" s="52">
        <v>0</v>
      </c>
      <c r="I30" s="52">
        <v>215</v>
      </c>
      <c r="J30" s="52">
        <v>10444</v>
      </c>
      <c r="K30" s="52">
        <v>7340</v>
      </c>
      <c r="L30" s="52">
        <v>0</v>
      </c>
      <c r="M30" s="52">
        <v>0</v>
      </c>
      <c r="N30" s="54">
        <v>0</v>
      </c>
    </row>
    <row r="31" spans="1:14" s="40" customFormat="1" ht="11.25" customHeight="1">
      <c r="A31" s="58" t="s">
        <v>44</v>
      </c>
      <c r="B31" s="52">
        <v>18620</v>
      </c>
      <c r="C31" s="52">
        <v>13086</v>
      </c>
      <c r="D31" s="53">
        <v>11673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16609</v>
      </c>
      <c r="K31" s="52">
        <v>11673</v>
      </c>
      <c r="L31" s="52">
        <v>0</v>
      </c>
      <c r="M31" s="52">
        <v>0</v>
      </c>
      <c r="N31" s="54">
        <v>0</v>
      </c>
    </row>
    <row r="32" spans="1:14" s="40" customFormat="1" ht="11.25">
      <c r="A32" s="51" t="s">
        <v>113</v>
      </c>
      <c r="B32" s="56">
        <v>197000</v>
      </c>
      <c r="C32" s="56">
        <v>138452</v>
      </c>
      <c r="D32" s="56">
        <v>140513</v>
      </c>
      <c r="E32" s="52">
        <v>0</v>
      </c>
      <c r="F32" s="52">
        <v>1054</v>
      </c>
      <c r="G32" s="52">
        <v>0</v>
      </c>
      <c r="H32" s="52">
        <v>26</v>
      </c>
      <c r="I32" s="52">
        <v>0</v>
      </c>
      <c r="J32" s="56">
        <v>198914</v>
      </c>
      <c r="K32" s="56">
        <v>139485</v>
      </c>
      <c r="L32" s="52">
        <v>0</v>
      </c>
      <c r="M32" s="52">
        <v>139507</v>
      </c>
      <c r="N32" s="54">
        <v>7555</v>
      </c>
    </row>
    <row r="33" spans="1:14" s="40" customFormat="1" ht="11.25">
      <c r="A33" s="60" t="s">
        <v>114</v>
      </c>
      <c r="B33" s="52">
        <v>398784</v>
      </c>
      <c r="C33" s="52">
        <v>280267</v>
      </c>
      <c r="D33" s="52">
        <v>280651</v>
      </c>
      <c r="E33" s="52">
        <v>0</v>
      </c>
      <c r="F33" s="52">
        <v>0</v>
      </c>
      <c r="G33" s="52">
        <v>0</v>
      </c>
      <c r="H33" s="52">
        <v>8</v>
      </c>
      <c r="I33" s="52">
        <v>0</v>
      </c>
      <c r="J33" s="52">
        <v>399341</v>
      </c>
      <c r="K33" s="52">
        <v>280659</v>
      </c>
      <c r="L33" s="52">
        <v>0</v>
      </c>
      <c r="M33" s="52">
        <v>0</v>
      </c>
      <c r="N33" s="54">
        <v>0</v>
      </c>
    </row>
    <row r="34" spans="1:14" s="40" customFormat="1" ht="11.25">
      <c r="A34" s="60" t="s">
        <v>122</v>
      </c>
      <c r="B34" s="52">
        <v>399096</v>
      </c>
      <c r="C34" s="52">
        <v>280486</v>
      </c>
      <c r="D34" s="52">
        <v>280523</v>
      </c>
      <c r="E34" s="52">
        <v>0</v>
      </c>
      <c r="F34" s="52">
        <v>0</v>
      </c>
      <c r="G34" s="52">
        <v>0</v>
      </c>
      <c r="H34" s="52">
        <v>5</v>
      </c>
      <c r="I34" s="52">
        <v>0</v>
      </c>
      <c r="J34" s="52">
        <v>399157</v>
      </c>
      <c r="K34" s="52">
        <v>280528</v>
      </c>
      <c r="L34" s="52">
        <v>0</v>
      </c>
      <c r="M34" s="52">
        <v>0</v>
      </c>
      <c r="N34" s="54">
        <v>0</v>
      </c>
    </row>
    <row r="35" spans="1:14" s="40" customFormat="1" ht="11.25">
      <c r="A35" s="51" t="s">
        <v>56</v>
      </c>
      <c r="B35" s="52">
        <v>7019</v>
      </c>
      <c r="C35" s="52">
        <v>4933</v>
      </c>
      <c r="D35" s="52">
        <v>4898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6969</v>
      </c>
      <c r="K35" s="52">
        <v>4898</v>
      </c>
      <c r="L35" s="52">
        <v>0</v>
      </c>
      <c r="M35" s="52">
        <v>0</v>
      </c>
      <c r="N35" s="54">
        <v>0</v>
      </c>
    </row>
    <row r="36" spans="1:14" s="40" customFormat="1" ht="11.25">
      <c r="A36" s="51" t="s">
        <v>57</v>
      </c>
      <c r="B36" s="52">
        <v>7019</v>
      </c>
      <c r="C36" s="52">
        <v>4933</v>
      </c>
      <c r="D36" s="52">
        <v>4748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6756</v>
      </c>
      <c r="K36" s="52">
        <v>4748</v>
      </c>
      <c r="L36" s="52">
        <v>0</v>
      </c>
      <c r="M36" s="52">
        <v>0</v>
      </c>
      <c r="N36" s="54">
        <v>0</v>
      </c>
    </row>
    <row r="37" spans="1:14" s="40" customFormat="1" ht="11.25">
      <c r="A37" s="51" t="s">
        <v>58</v>
      </c>
      <c r="B37" s="52">
        <v>150000</v>
      </c>
      <c r="C37" s="52">
        <v>105421</v>
      </c>
      <c r="D37" s="52">
        <v>105420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150000</v>
      </c>
      <c r="K37" s="52">
        <v>105420</v>
      </c>
      <c r="L37" s="52">
        <v>0</v>
      </c>
      <c r="M37" s="52">
        <v>0</v>
      </c>
      <c r="N37" s="54">
        <v>0</v>
      </c>
    </row>
    <row r="38" spans="1:14" s="40" customFormat="1" ht="11.25">
      <c r="A38" s="51" t="s">
        <v>59</v>
      </c>
      <c r="B38" s="52">
        <v>8213</v>
      </c>
      <c r="C38" s="52">
        <v>5772</v>
      </c>
      <c r="D38" s="52">
        <v>4949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7042</v>
      </c>
      <c r="K38" s="52">
        <v>4949</v>
      </c>
      <c r="L38" s="52">
        <v>0</v>
      </c>
      <c r="M38" s="52">
        <v>285</v>
      </c>
      <c r="N38" s="54">
        <v>101</v>
      </c>
    </row>
    <row r="39" spans="1:14" s="40" customFormat="1" ht="11.25">
      <c r="A39" s="46" t="s">
        <v>61</v>
      </c>
      <c r="B39" s="48">
        <v>1308904</v>
      </c>
      <c r="C39" s="48">
        <v>919902</v>
      </c>
      <c r="D39" s="48">
        <v>863892</v>
      </c>
      <c r="E39" s="48">
        <v>99</v>
      </c>
      <c r="F39" s="48">
        <v>4566</v>
      </c>
      <c r="G39" s="48">
        <v>0</v>
      </c>
      <c r="H39" s="48">
        <v>39</v>
      </c>
      <c r="I39" s="48">
        <v>415</v>
      </c>
      <c r="J39" s="48">
        <v>1223353</v>
      </c>
      <c r="K39" s="48">
        <v>859464</v>
      </c>
      <c r="L39" s="48">
        <v>5128</v>
      </c>
      <c r="M39" s="48">
        <v>140688</v>
      </c>
      <c r="N39" s="48">
        <v>7829</v>
      </c>
    </row>
    <row r="40" spans="1:14" s="40" customFormat="1" ht="11.25">
      <c r="A40" s="37" t="s">
        <v>62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50"/>
      <c r="N40" s="62"/>
    </row>
    <row r="41" spans="1:14" s="40" customFormat="1" ht="11.25">
      <c r="A41" s="51" t="s">
        <v>63</v>
      </c>
      <c r="B41" s="52">
        <v>9319</v>
      </c>
      <c r="C41" s="52">
        <v>4976</v>
      </c>
      <c r="D41" s="53">
        <v>2831</v>
      </c>
      <c r="E41" s="52">
        <v>0</v>
      </c>
      <c r="F41" s="52">
        <v>0</v>
      </c>
      <c r="G41" s="52">
        <v>280</v>
      </c>
      <c r="H41" s="52">
        <v>0</v>
      </c>
      <c r="I41" s="52">
        <v>0</v>
      </c>
      <c r="J41" s="52">
        <v>5824</v>
      </c>
      <c r="K41" s="52">
        <v>3111</v>
      </c>
      <c r="L41" s="52">
        <v>0</v>
      </c>
      <c r="M41" s="52">
        <v>207</v>
      </c>
      <c r="N41" s="61">
        <v>93</v>
      </c>
    </row>
    <row r="42" spans="1:14" s="63" customFormat="1" ht="11.25">
      <c r="A42" s="55" t="s">
        <v>47</v>
      </c>
      <c r="B42" s="52">
        <v>10000</v>
      </c>
      <c r="C42" s="52">
        <v>5340</v>
      </c>
      <c r="D42" s="53">
        <v>1230</v>
      </c>
      <c r="E42" s="52">
        <v>0</v>
      </c>
      <c r="F42" s="52">
        <v>0</v>
      </c>
      <c r="G42" s="52">
        <v>121</v>
      </c>
      <c r="H42" s="52">
        <v>0</v>
      </c>
      <c r="I42" s="52">
        <v>0</v>
      </c>
      <c r="J42" s="52">
        <v>2530</v>
      </c>
      <c r="K42" s="52">
        <v>1351</v>
      </c>
      <c r="L42" s="52">
        <v>0</v>
      </c>
      <c r="M42" s="52">
        <v>0</v>
      </c>
      <c r="N42" s="61">
        <v>0</v>
      </c>
    </row>
    <row r="43" spans="1:14" s="40" customFormat="1" ht="11.25">
      <c r="A43" s="51" t="s">
        <v>65</v>
      </c>
      <c r="B43" s="56">
        <v>20000</v>
      </c>
      <c r="C43" s="56">
        <v>10680</v>
      </c>
      <c r="D43" s="56">
        <v>4444</v>
      </c>
      <c r="E43" s="52">
        <v>0</v>
      </c>
      <c r="F43" s="52">
        <v>0</v>
      </c>
      <c r="G43" s="52">
        <v>439</v>
      </c>
      <c r="H43" s="52">
        <v>0</v>
      </c>
      <c r="I43" s="52">
        <v>0</v>
      </c>
      <c r="J43" s="52">
        <v>9146</v>
      </c>
      <c r="K43" s="52">
        <v>4883</v>
      </c>
      <c r="L43" s="52">
        <v>0</v>
      </c>
      <c r="M43" s="52">
        <v>0</v>
      </c>
      <c r="N43" s="61">
        <v>0</v>
      </c>
    </row>
    <row r="44" spans="1:14" s="40" customFormat="1" ht="11.25">
      <c r="A44" s="51" t="s">
        <v>51</v>
      </c>
      <c r="B44" s="56">
        <v>13923</v>
      </c>
      <c r="C44" s="56">
        <v>7435</v>
      </c>
      <c r="D44" s="56">
        <v>5507</v>
      </c>
      <c r="E44" s="52">
        <v>0</v>
      </c>
      <c r="F44" s="52">
        <v>0</v>
      </c>
      <c r="G44" s="52">
        <v>544</v>
      </c>
      <c r="H44" s="52">
        <v>0</v>
      </c>
      <c r="I44" s="52">
        <v>0</v>
      </c>
      <c r="J44" s="52">
        <v>11331</v>
      </c>
      <c r="K44" s="52">
        <v>6051</v>
      </c>
      <c r="L44" s="52">
        <v>0</v>
      </c>
      <c r="M44" s="52">
        <v>0</v>
      </c>
      <c r="N44" s="61">
        <v>0</v>
      </c>
    </row>
    <row r="45" spans="1:14" s="40" customFormat="1" ht="11.25" customHeight="1">
      <c r="A45" s="51" t="s">
        <v>66</v>
      </c>
      <c r="B45" s="56">
        <v>2220</v>
      </c>
      <c r="C45" s="56">
        <v>1185</v>
      </c>
      <c r="D45" s="56">
        <v>783</v>
      </c>
      <c r="E45" s="52">
        <v>0</v>
      </c>
      <c r="F45" s="52">
        <v>0</v>
      </c>
      <c r="G45" s="52">
        <v>77</v>
      </c>
      <c r="H45" s="52">
        <v>0</v>
      </c>
      <c r="I45" s="52">
        <v>0</v>
      </c>
      <c r="J45" s="52">
        <v>1611</v>
      </c>
      <c r="K45" s="52">
        <v>860</v>
      </c>
      <c r="L45" s="52">
        <v>5</v>
      </c>
      <c r="M45" s="52">
        <v>0</v>
      </c>
      <c r="N45" s="61">
        <v>0</v>
      </c>
    </row>
    <row r="46" spans="1:14" s="40" customFormat="1" ht="11.25" customHeight="1">
      <c r="A46" s="51" t="s">
        <v>56</v>
      </c>
      <c r="B46" s="52">
        <v>9592</v>
      </c>
      <c r="C46" s="52">
        <v>5122</v>
      </c>
      <c r="D46" s="53">
        <v>4418</v>
      </c>
      <c r="E46" s="52">
        <v>0</v>
      </c>
      <c r="F46" s="52">
        <v>0</v>
      </c>
      <c r="G46" s="52">
        <v>437</v>
      </c>
      <c r="H46" s="52">
        <v>0</v>
      </c>
      <c r="I46" s="52">
        <v>0</v>
      </c>
      <c r="J46" s="52">
        <v>9091</v>
      </c>
      <c r="K46" s="52">
        <v>4855</v>
      </c>
      <c r="L46" s="52">
        <v>0</v>
      </c>
      <c r="M46" s="52">
        <v>0</v>
      </c>
      <c r="N46" s="61">
        <v>0</v>
      </c>
    </row>
    <row r="47" spans="1:14" s="40" customFormat="1" ht="11.25">
      <c r="A47" s="51" t="s">
        <v>57</v>
      </c>
      <c r="B47" s="52">
        <v>9592</v>
      </c>
      <c r="C47" s="52">
        <v>5122</v>
      </c>
      <c r="D47" s="53">
        <v>4208</v>
      </c>
      <c r="E47" s="52">
        <v>0</v>
      </c>
      <c r="F47" s="52">
        <v>0</v>
      </c>
      <c r="G47" s="52">
        <v>416</v>
      </c>
      <c r="H47" s="52">
        <v>0</v>
      </c>
      <c r="I47" s="52">
        <v>0</v>
      </c>
      <c r="J47" s="52">
        <v>8659</v>
      </c>
      <c r="K47" s="52">
        <v>4624</v>
      </c>
      <c r="L47" s="52">
        <v>0</v>
      </c>
      <c r="M47" s="52">
        <v>0</v>
      </c>
      <c r="N47" s="61">
        <v>0</v>
      </c>
    </row>
    <row r="48" spans="1:14" s="40" customFormat="1" ht="11.25">
      <c r="A48" s="46" t="s">
        <v>67</v>
      </c>
      <c r="B48" s="48">
        <v>74646</v>
      </c>
      <c r="C48" s="48">
        <v>39860</v>
      </c>
      <c r="D48" s="48">
        <v>23421</v>
      </c>
      <c r="E48" s="48">
        <v>0</v>
      </c>
      <c r="F48" s="48">
        <v>0</v>
      </c>
      <c r="G48" s="48">
        <v>2314</v>
      </c>
      <c r="H48" s="48">
        <v>0</v>
      </c>
      <c r="I48" s="48">
        <v>0</v>
      </c>
      <c r="J48" s="48">
        <v>48192</v>
      </c>
      <c r="K48" s="48">
        <v>25735</v>
      </c>
      <c r="L48" s="48">
        <v>5</v>
      </c>
      <c r="M48" s="48">
        <v>207</v>
      </c>
      <c r="N48" s="48">
        <v>93</v>
      </c>
    </row>
    <row r="49" spans="1:14" s="40" customFormat="1" ht="11.25">
      <c r="A49" s="46" t="s">
        <v>68</v>
      </c>
      <c r="B49" s="64" t="s">
        <v>69</v>
      </c>
      <c r="C49" s="48">
        <v>960402</v>
      </c>
      <c r="D49" s="48">
        <v>887847</v>
      </c>
      <c r="E49" s="48">
        <v>99</v>
      </c>
      <c r="F49" s="48">
        <v>4566</v>
      </c>
      <c r="G49" s="48">
        <v>2351</v>
      </c>
      <c r="H49" s="48">
        <v>39</v>
      </c>
      <c r="I49" s="48">
        <v>415</v>
      </c>
      <c r="J49" s="64" t="s">
        <v>69</v>
      </c>
      <c r="K49" s="48">
        <v>885770</v>
      </c>
      <c r="L49" s="48">
        <v>5133</v>
      </c>
      <c r="M49" s="48">
        <v>140895</v>
      </c>
      <c r="N49" s="48">
        <v>7922</v>
      </c>
    </row>
    <row r="50" spans="1:14" s="40" customFormat="1" ht="11.25" hidden="1">
      <c r="A50" s="46" t="s">
        <v>70</v>
      </c>
      <c r="B50" s="64" t="s">
        <v>69</v>
      </c>
      <c r="C50" s="64" t="s">
        <v>69</v>
      </c>
      <c r="D50" s="48">
        <v>634283</v>
      </c>
      <c r="E50" s="48">
        <v>0</v>
      </c>
      <c r="F50" s="48">
        <v>677</v>
      </c>
      <c r="G50" s="48">
        <v>-407</v>
      </c>
      <c r="H50" s="48">
        <v>33</v>
      </c>
      <c r="I50" s="48">
        <v>574</v>
      </c>
      <c r="J50" s="64" t="s">
        <v>69</v>
      </c>
      <c r="K50" s="48">
        <v>633232</v>
      </c>
      <c r="L50" s="64" t="s">
        <v>69</v>
      </c>
      <c r="M50" s="64" t="s">
        <v>69</v>
      </c>
      <c r="N50" s="64" t="s">
        <v>69</v>
      </c>
    </row>
    <row r="51" spans="1:14" s="40" customFormat="1" ht="11.25" hidden="1">
      <c r="A51" s="46" t="s">
        <v>71</v>
      </c>
      <c r="B51" s="64" t="s">
        <v>69</v>
      </c>
      <c r="C51" s="64" t="s">
        <v>69</v>
      </c>
      <c r="D51" s="48">
        <v>633232</v>
      </c>
      <c r="E51" s="48">
        <v>0</v>
      </c>
      <c r="F51" s="48">
        <v>18168</v>
      </c>
      <c r="G51" s="48">
        <v>-568</v>
      </c>
      <c r="H51" s="48">
        <v>31</v>
      </c>
      <c r="I51" s="48">
        <v>325</v>
      </c>
      <c r="J51" s="64" t="s">
        <v>69</v>
      </c>
      <c r="K51" s="48">
        <v>614527</v>
      </c>
      <c r="L51" s="64" t="s">
        <v>69</v>
      </c>
      <c r="M51" s="64" t="s">
        <v>69</v>
      </c>
      <c r="N51" s="64" t="s">
        <v>69</v>
      </c>
    </row>
    <row r="52" spans="1:14" s="40" customFormat="1" ht="11.25" hidden="1">
      <c r="A52" s="46" t="s">
        <v>72</v>
      </c>
      <c r="B52" s="64" t="s">
        <v>69</v>
      </c>
      <c r="C52" s="64" t="s">
        <v>69</v>
      </c>
      <c r="D52" s="48">
        <v>614527</v>
      </c>
      <c r="E52" s="48">
        <v>280486</v>
      </c>
      <c r="F52" s="48">
        <v>959</v>
      </c>
      <c r="G52" s="48">
        <v>-1023</v>
      </c>
      <c r="H52" s="48">
        <v>37</v>
      </c>
      <c r="I52" s="48">
        <v>1236</v>
      </c>
      <c r="J52" s="64" t="s">
        <v>69</v>
      </c>
      <c r="K52" s="48">
        <v>893068</v>
      </c>
      <c r="L52" s="64" t="s">
        <v>69</v>
      </c>
      <c r="M52" s="64" t="s">
        <v>69</v>
      </c>
      <c r="N52" s="64" t="s">
        <v>69</v>
      </c>
    </row>
    <row r="53" spans="1:14" s="40" customFormat="1" ht="11.25">
      <c r="A53" s="46" t="s">
        <v>73</v>
      </c>
      <c r="B53" s="64" t="s">
        <v>69</v>
      </c>
      <c r="C53" s="64" t="s">
        <v>69</v>
      </c>
      <c r="D53" s="48">
        <v>634283</v>
      </c>
      <c r="E53" s="48">
        <v>280486</v>
      </c>
      <c r="F53" s="48">
        <v>19804</v>
      </c>
      <c r="G53" s="48">
        <v>-1998</v>
      </c>
      <c r="H53" s="48">
        <v>101</v>
      </c>
      <c r="I53" s="48">
        <v>2135</v>
      </c>
      <c r="J53" s="64" t="s">
        <v>69</v>
      </c>
      <c r="K53" s="48">
        <v>893068</v>
      </c>
      <c r="L53" s="64" t="s">
        <v>69</v>
      </c>
      <c r="M53" s="64" t="s">
        <v>69</v>
      </c>
      <c r="N53" s="64" t="s">
        <v>69</v>
      </c>
    </row>
    <row r="54" spans="1:14" s="40" customFormat="1" ht="11.25" hidden="1">
      <c r="A54" s="46" t="s">
        <v>74</v>
      </c>
      <c r="B54" s="64" t="s">
        <v>69</v>
      </c>
      <c r="C54" s="64" t="s">
        <v>69</v>
      </c>
      <c r="D54" s="48">
        <v>893068</v>
      </c>
      <c r="E54" s="48">
        <v>0</v>
      </c>
      <c r="F54" s="48">
        <v>3478</v>
      </c>
      <c r="G54" s="48">
        <v>186</v>
      </c>
      <c r="H54" s="48">
        <v>38</v>
      </c>
      <c r="I54" s="48">
        <v>12450</v>
      </c>
      <c r="J54" s="64" t="s">
        <v>69</v>
      </c>
      <c r="K54" s="48">
        <v>889814</v>
      </c>
      <c r="L54" s="64" t="s">
        <v>69</v>
      </c>
      <c r="M54" s="64" t="s">
        <v>69</v>
      </c>
      <c r="N54" s="64" t="s">
        <v>69</v>
      </c>
    </row>
    <row r="55" spans="1:14" s="40" customFormat="1" ht="11.25" hidden="1">
      <c r="A55" s="46" t="s">
        <v>75</v>
      </c>
      <c r="B55" s="64" t="s">
        <v>69</v>
      </c>
      <c r="C55" s="64" t="s">
        <v>69</v>
      </c>
      <c r="D55" s="48">
        <v>889814</v>
      </c>
      <c r="E55" s="48">
        <v>0</v>
      </c>
      <c r="F55" s="48">
        <v>1288</v>
      </c>
      <c r="G55" s="48">
        <v>-3</v>
      </c>
      <c r="H55" s="48">
        <v>38</v>
      </c>
      <c r="I55" s="48">
        <v>295</v>
      </c>
      <c r="J55" s="64" t="s">
        <v>69</v>
      </c>
      <c r="K55" s="48">
        <v>888561</v>
      </c>
      <c r="L55" s="64" t="s">
        <v>69</v>
      </c>
      <c r="M55" s="64" t="s">
        <v>69</v>
      </c>
      <c r="N55" s="64" t="s">
        <v>69</v>
      </c>
    </row>
    <row r="56" spans="1:14" s="40" customFormat="1" ht="11.25" hidden="1">
      <c r="A56" s="46" t="s">
        <v>76</v>
      </c>
      <c r="B56" s="64" t="s">
        <v>69</v>
      </c>
      <c r="C56" s="64" t="s">
        <v>69</v>
      </c>
      <c r="D56" s="48">
        <v>888561</v>
      </c>
      <c r="E56" s="48">
        <v>0</v>
      </c>
      <c r="F56" s="48">
        <v>0</v>
      </c>
      <c r="G56" s="48">
        <v>-98</v>
      </c>
      <c r="H56" s="48">
        <v>37</v>
      </c>
      <c r="I56" s="48">
        <v>760</v>
      </c>
      <c r="J56" s="64" t="s">
        <v>69</v>
      </c>
      <c r="K56" s="48">
        <v>888500</v>
      </c>
      <c r="L56" s="64" t="s">
        <v>69</v>
      </c>
      <c r="M56" s="64" t="s">
        <v>69</v>
      </c>
      <c r="N56" s="64" t="s">
        <v>69</v>
      </c>
    </row>
    <row r="57" spans="1:14" s="40" customFormat="1" ht="11.25">
      <c r="A57" s="46" t="s">
        <v>77</v>
      </c>
      <c r="B57" s="64" t="s">
        <v>69</v>
      </c>
      <c r="C57" s="64" t="s">
        <v>69</v>
      </c>
      <c r="D57" s="48">
        <v>893068</v>
      </c>
      <c r="E57" s="48">
        <v>0</v>
      </c>
      <c r="F57" s="48">
        <v>4766</v>
      </c>
      <c r="G57" s="48">
        <v>85</v>
      </c>
      <c r="H57" s="48">
        <v>113</v>
      </c>
      <c r="I57" s="48">
        <v>13505</v>
      </c>
      <c r="J57" s="64" t="s">
        <v>69</v>
      </c>
      <c r="K57" s="48">
        <v>888500</v>
      </c>
      <c r="L57" s="64" t="s">
        <v>69</v>
      </c>
      <c r="M57" s="64" t="s">
        <v>69</v>
      </c>
      <c r="N57" s="64" t="s">
        <v>69</v>
      </c>
    </row>
    <row r="58" spans="1:14" s="40" customFormat="1" ht="11.25" hidden="1">
      <c r="A58" s="46" t="s">
        <v>78</v>
      </c>
      <c r="B58" s="64" t="s">
        <v>69</v>
      </c>
      <c r="C58" s="64" t="s">
        <v>69</v>
      </c>
      <c r="D58" s="48">
        <v>888500</v>
      </c>
      <c r="E58" s="48">
        <v>0</v>
      </c>
      <c r="F58" s="48">
        <v>1012</v>
      </c>
      <c r="G58" s="48">
        <v>183</v>
      </c>
      <c r="H58" s="48">
        <v>38</v>
      </c>
      <c r="I58" s="48">
        <v>434</v>
      </c>
      <c r="J58" s="64" t="s">
        <v>69</v>
      </c>
      <c r="K58" s="48">
        <v>887709</v>
      </c>
      <c r="L58" s="64" t="s">
        <v>69</v>
      </c>
      <c r="M58" s="64" t="s">
        <v>69</v>
      </c>
      <c r="N58" s="64" t="s">
        <v>69</v>
      </c>
    </row>
    <row r="59" spans="1:14" s="40" customFormat="1" ht="11.25" hidden="1">
      <c r="A59" s="46" t="s">
        <v>79</v>
      </c>
      <c r="B59" s="64" t="s">
        <v>69</v>
      </c>
      <c r="C59" s="64" t="s">
        <v>69</v>
      </c>
      <c r="D59" s="48">
        <v>887709</v>
      </c>
      <c r="E59" s="48">
        <v>0</v>
      </c>
      <c r="F59" s="48">
        <v>598</v>
      </c>
      <c r="G59" s="48">
        <v>1185</v>
      </c>
      <c r="H59" s="48">
        <v>38</v>
      </c>
      <c r="I59" s="48">
        <v>89</v>
      </c>
      <c r="J59" s="64" t="s">
        <v>69</v>
      </c>
      <c r="K59" s="48">
        <v>888334</v>
      </c>
      <c r="L59" s="64" t="s">
        <v>69</v>
      </c>
      <c r="M59" s="64" t="s">
        <v>69</v>
      </c>
      <c r="N59" s="64" t="s">
        <v>69</v>
      </c>
    </row>
    <row r="60" spans="1:14" s="40" customFormat="1" ht="11.25" hidden="1">
      <c r="A60" s="46" t="s">
        <v>80</v>
      </c>
      <c r="B60" s="64" t="s">
        <v>69</v>
      </c>
      <c r="C60" s="64" t="s">
        <v>69</v>
      </c>
      <c r="D60" s="48">
        <v>888334</v>
      </c>
      <c r="E60" s="48">
        <v>0</v>
      </c>
      <c r="F60" s="48">
        <v>1089</v>
      </c>
      <c r="G60" s="48">
        <v>565</v>
      </c>
      <c r="H60" s="48">
        <v>37</v>
      </c>
      <c r="I60" s="48">
        <v>1153</v>
      </c>
      <c r="J60" s="64" t="s">
        <v>69</v>
      </c>
      <c r="K60" s="48">
        <v>887847</v>
      </c>
      <c r="L60" s="64" t="s">
        <v>69</v>
      </c>
      <c r="M60" s="64" t="s">
        <v>69</v>
      </c>
      <c r="N60" s="64" t="s">
        <v>69</v>
      </c>
    </row>
    <row r="61" spans="1:14" s="40" customFormat="1" ht="11.25">
      <c r="A61" s="46" t="s">
        <v>81</v>
      </c>
      <c r="B61" s="64" t="s">
        <v>69</v>
      </c>
      <c r="C61" s="64" t="s">
        <v>69</v>
      </c>
      <c r="D61" s="48">
        <v>888500</v>
      </c>
      <c r="E61" s="48">
        <v>0</v>
      </c>
      <c r="F61" s="48">
        <v>2699</v>
      </c>
      <c r="G61" s="48">
        <v>1933</v>
      </c>
      <c r="H61" s="48">
        <v>113</v>
      </c>
      <c r="I61" s="48">
        <v>1676</v>
      </c>
      <c r="J61" s="64" t="s">
        <v>69</v>
      </c>
      <c r="K61" s="48">
        <v>887847</v>
      </c>
      <c r="L61" s="64" t="s">
        <v>69</v>
      </c>
      <c r="M61" s="64" t="s">
        <v>69</v>
      </c>
      <c r="N61" s="64" t="s">
        <v>69</v>
      </c>
    </row>
    <row r="62" spans="1:14" s="40" customFormat="1" ht="11.25" hidden="1">
      <c r="A62" s="46" t="s">
        <v>82</v>
      </c>
      <c r="B62" s="64" t="s">
        <v>69</v>
      </c>
      <c r="C62" s="64" t="s">
        <v>69</v>
      </c>
      <c r="D62" s="48">
        <v>887847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64" t="s">
        <v>69</v>
      </c>
      <c r="K62" s="48">
        <v>887847</v>
      </c>
      <c r="L62" s="64" t="s">
        <v>69</v>
      </c>
      <c r="M62" s="64" t="s">
        <v>69</v>
      </c>
      <c r="N62" s="64" t="s">
        <v>69</v>
      </c>
    </row>
    <row r="63" spans="1:14" s="40" customFormat="1" ht="11.25" hidden="1">
      <c r="A63" s="46" t="s">
        <v>83</v>
      </c>
      <c r="B63" s="64" t="s">
        <v>69</v>
      </c>
      <c r="C63" s="64" t="s">
        <v>69</v>
      </c>
      <c r="D63" s="48">
        <v>887847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64" t="s">
        <v>69</v>
      </c>
      <c r="K63" s="48">
        <v>887847</v>
      </c>
      <c r="L63" s="64" t="s">
        <v>69</v>
      </c>
      <c r="M63" s="64" t="s">
        <v>69</v>
      </c>
      <c r="N63" s="64" t="s">
        <v>69</v>
      </c>
    </row>
    <row r="64" spans="1:14" s="40" customFormat="1" ht="11.25">
      <c r="A64" s="46" t="s">
        <v>84</v>
      </c>
      <c r="B64" s="64" t="s">
        <v>69</v>
      </c>
      <c r="C64" s="64" t="s">
        <v>69</v>
      </c>
      <c r="D64" s="48">
        <v>634283</v>
      </c>
      <c r="E64" s="48">
        <v>280585</v>
      </c>
      <c r="F64" s="48">
        <v>31835</v>
      </c>
      <c r="G64" s="48">
        <v>2371</v>
      </c>
      <c r="H64" s="48">
        <v>366</v>
      </c>
      <c r="I64" s="48">
        <v>17731</v>
      </c>
      <c r="J64" s="64" t="s">
        <v>69</v>
      </c>
      <c r="K64" s="48">
        <v>885770</v>
      </c>
      <c r="L64" s="64" t="s">
        <v>69</v>
      </c>
      <c r="M64" s="64" t="s">
        <v>69</v>
      </c>
      <c r="N64" s="64" t="s">
        <v>69</v>
      </c>
    </row>
    <row r="65" spans="1:9" s="20" customFormat="1" ht="10.5" customHeight="1">
      <c r="A65" s="40" t="s">
        <v>160</v>
      </c>
      <c r="B65" s="66"/>
      <c r="I65" s="67"/>
    </row>
    <row r="66" spans="1:2" s="69" customFormat="1" ht="10.5" customHeight="1">
      <c r="A66" s="40" t="s">
        <v>116</v>
      </c>
      <c r="B66" s="68"/>
    </row>
    <row r="67" spans="1:2" s="69" customFormat="1" ht="10.5" customHeight="1">
      <c r="A67" s="40" t="s">
        <v>124</v>
      </c>
      <c r="B67" s="68"/>
    </row>
    <row r="68" spans="1:2" s="20" customFormat="1" ht="10.5" customHeight="1">
      <c r="A68" s="40" t="s">
        <v>125</v>
      </c>
      <c r="B68" s="66"/>
    </row>
    <row r="69" spans="1:14" s="72" customFormat="1" ht="9.75" customHeight="1">
      <c r="A69" s="114"/>
      <c r="B69" s="68"/>
      <c r="C69" s="70"/>
      <c r="D69" s="71"/>
      <c r="E69" s="71"/>
      <c r="F69" s="71"/>
      <c r="G69" s="71"/>
      <c r="H69" s="71"/>
      <c r="I69" s="71"/>
      <c r="J69" s="70"/>
      <c r="K69" s="71"/>
      <c r="L69" s="70"/>
      <c r="M69" s="70"/>
      <c r="N69" s="70"/>
    </row>
    <row r="70" spans="1:2" s="20" customFormat="1" ht="19.5" customHeight="1">
      <c r="A70" s="68"/>
      <c r="B70" s="66"/>
    </row>
    <row r="71" spans="1:3" s="73" customFormat="1" ht="12" customHeight="1">
      <c r="A71" s="115" t="s">
        <v>88</v>
      </c>
      <c r="C71" s="75"/>
    </row>
    <row r="72" spans="1:14" s="73" customFormat="1" ht="36" customHeight="1">
      <c r="A72" s="116" t="s">
        <v>89</v>
      </c>
      <c r="B72" s="78"/>
      <c r="C72" s="78"/>
      <c r="D72" s="76"/>
      <c r="E72" s="76"/>
      <c r="F72" s="76"/>
      <c r="G72" s="76"/>
      <c r="H72" s="76"/>
      <c r="I72" s="76"/>
      <c r="J72" s="78"/>
      <c r="K72" s="76"/>
      <c r="L72" s="78"/>
      <c r="M72" s="78"/>
      <c r="N72" s="78"/>
    </row>
    <row r="73" spans="1:14" s="73" customFormat="1" ht="12" customHeight="1" hidden="1">
      <c r="A73" s="117" t="s">
        <v>90</v>
      </c>
      <c r="B73" s="78" t="s">
        <v>69</v>
      </c>
      <c r="C73" s="78" t="s">
        <v>69</v>
      </c>
      <c r="D73" s="76">
        <v>1976</v>
      </c>
      <c r="E73" s="76">
        <v>0</v>
      </c>
      <c r="F73" s="76">
        <v>0</v>
      </c>
      <c r="G73" s="76">
        <v>174</v>
      </c>
      <c r="H73" s="76">
        <v>0</v>
      </c>
      <c r="I73" s="76">
        <v>0</v>
      </c>
      <c r="J73" s="78" t="s">
        <v>69</v>
      </c>
      <c r="K73" s="76">
        <f>D73+G73</f>
        <v>2150</v>
      </c>
      <c r="L73" s="78" t="s">
        <v>69</v>
      </c>
      <c r="M73" s="78" t="s">
        <v>69</v>
      </c>
      <c r="N73" s="78" t="s">
        <v>69</v>
      </c>
    </row>
    <row r="74" spans="1:14" s="73" customFormat="1" ht="12" customHeight="1" hidden="1">
      <c r="A74" s="117" t="s">
        <v>91</v>
      </c>
      <c r="B74" s="78" t="s">
        <v>69</v>
      </c>
      <c r="C74" s="78" t="s">
        <v>69</v>
      </c>
      <c r="D74" s="76">
        <f>K73</f>
        <v>2150</v>
      </c>
      <c r="E74" s="76">
        <v>0</v>
      </c>
      <c r="F74" s="76">
        <v>0</v>
      </c>
      <c r="G74" s="76">
        <v>303</v>
      </c>
      <c r="H74" s="76">
        <v>0</v>
      </c>
      <c r="I74" s="76">
        <v>0</v>
      </c>
      <c r="J74" s="78" t="s">
        <v>69</v>
      </c>
      <c r="K74" s="76">
        <f>D74+G74</f>
        <v>2453</v>
      </c>
      <c r="L74" s="78" t="s">
        <v>69</v>
      </c>
      <c r="M74" s="78" t="s">
        <v>69</v>
      </c>
      <c r="N74" s="78" t="s">
        <v>69</v>
      </c>
    </row>
    <row r="75" spans="1:14" s="73" customFormat="1" ht="12.75" customHeight="1" hidden="1">
      <c r="A75" s="117" t="s">
        <v>92</v>
      </c>
      <c r="B75" s="78" t="s">
        <v>69</v>
      </c>
      <c r="C75" s="78" t="s">
        <v>69</v>
      </c>
      <c r="D75" s="76">
        <f>K74</f>
        <v>2453</v>
      </c>
      <c r="E75" s="76">
        <v>0</v>
      </c>
      <c r="F75" s="76">
        <v>0</v>
      </c>
      <c r="G75" s="76">
        <v>549</v>
      </c>
      <c r="H75" s="76">
        <v>0</v>
      </c>
      <c r="I75" s="76">
        <v>0</v>
      </c>
      <c r="J75" s="78" t="s">
        <v>69</v>
      </c>
      <c r="K75" s="76">
        <f>D75+G75</f>
        <v>3002</v>
      </c>
      <c r="L75" s="78" t="s">
        <v>69</v>
      </c>
      <c r="M75" s="78" t="s">
        <v>69</v>
      </c>
      <c r="N75" s="78" t="s">
        <v>69</v>
      </c>
    </row>
    <row r="76" spans="1:14" s="73" customFormat="1" ht="12" customHeight="1">
      <c r="A76" s="117" t="s">
        <v>93</v>
      </c>
      <c r="B76" s="78" t="s">
        <v>69</v>
      </c>
      <c r="C76" s="78" t="s">
        <v>69</v>
      </c>
      <c r="D76" s="76">
        <v>1976</v>
      </c>
      <c r="E76" s="76">
        <v>0</v>
      </c>
      <c r="F76" s="76">
        <v>0</v>
      </c>
      <c r="G76" s="76">
        <v>1026</v>
      </c>
      <c r="H76" s="76">
        <v>0</v>
      </c>
      <c r="I76" s="76">
        <v>0</v>
      </c>
      <c r="J76" s="78" t="s">
        <v>69</v>
      </c>
      <c r="K76" s="76">
        <v>3002</v>
      </c>
      <c r="L76" s="78" t="s">
        <v>69</v>
      </c>
      <c r="M76" s="78" t="s">
        <v>69</v>
      </c>
      <c r="N76" s="78" t="s">
        <v>69</v>
      </c>
    </row>
    <row r="77" spans="1:14" s="73" customFormat="1" ht="12" customHeight="1" hidden="1">
      <c r="A77" s="117" t="s">
        <v>94</v>
      </c>
      <c r="B77" s="78" t="s">
        <v>69</v>
      </c>
      <c r="C77" s="78" t="s">
        <v>69</v>
      </c>
      <c r="D77" s="76">
        <v>3002</v>
      </c>
      <c r="E77" s="76">
        <v>0</v>
      </c>
      <c r="F77" s="76">
        <v>0</v>
      </c>
      <c r="G77" s="80">
        <v>-110</v>
      </c>
      <c r="H77" s="76">
        <v>0</v>
      </c>
      <c r="I77" s="76">
        <v>0</v>
      </c>
      <c r="J77" s="78" t="s">
        <v>69</v>
      </c>
      <c r="K77" s="76">
        <v>2892</v>
      </c>
      <c r="L77" s="78" t="s">
        <v>69</v>
      </c>
      <c r="M77" s="78" t="s">
        <v>69</v>
      </c>
      <c r="N77" s="78" t="s">
        <v>69</v>
      </c>
    </row>
    <row r="78" spans="1:14" s="73" customFormat="1" ht="12" customHeight="1" hidden="1">
      <c r="A78" s="117" t="s">
        <v>95</v>
      </c>
      <c r="B78" s="78" t="s">
        <v>69</v>
      </c>
      <c r="C78" s="78" t="s">
        <v>69</v>
      </c>
      <c r="D78" s="76">
        <v>2892</v>
      </c>
      <c r="E78" s="76">
        <v>0</v>
      </c>
      <c r="F78" s="76">
        <v>0</v>
      </c>
      <c r="G78" s="80">
        <v>0</v>
      </c>
      <c r="H78" s="76">
        <v>0</v>
      </c>
      <c r="I78" s="76">
        <v>0</v>
      </c>
      <c r="J78" s="78" t="s">
        <v>69</v>
      </c>
      <c r="K78" s="76">
        <v>2892</v>
      </c>
      <c r="L78" s="78" t="s">
        <v>69</v>
      </c>
      <c r="M78" s="78" t="s">
        <v>69</v>
      </c>
      <c r="N78" s="78" t="s">
        <v>69</v>
      </c>
    </row>
    <row r="79" spans="1:14" s="73" customFormat="1" ht="12" customHeight="1" hidden="1">
      <c r="A79" s="117" t="s">
        <v>96</v>
      </c>
      <c r="B79" s="78" t="s">
        <v>69</v>
      </c>
      <c r="C79" s="78" t="s">
        <v>69</v>
      </c>
      <c r="D79" s="76">
        <v>2892</v>
      </c>
      <c r="E79" s="76">
        <v>0</v>
      </c>
      <c r="F79" s="76">
        <v>0</v>
      </c>
      <c r="G79" s="80">
        <v>55</v>
      </c>
      <c r="H79" s="76">
        <v>0</v>
      </c>
      <c r="I79" s="76">
        <v>0</v>
      </c>
      <c r="J79" s="78" t="s">
        <v>69</v>
      </c>
      <c r="K79" s="76">
        <v>2947</v>
      </c>
      <c r="L79" s="78" t="s">
        <v>69</v>
      </c>
      <c r="M79" s="78" t="s">
        <v>69</v>
      </c>
      <c r="N79" s="78" t="s">
        <v>69</v>
      </c>
    </row>
    <row r="80" spans="1:14" s="73" customFormat="1" ht="12" customHeight="1">
      <c r="A80" s="117" t="s">
        <v>97</v>
      </c>
      <c r="B80" s="78" t="s">
        <v>69</v>
      </c>
      <c r="C80" s="78" t="s">
        <v>69</v>
      </c>
      <c r="D80" s="76">
        <v>3002</v>
      </c>
      <c r="E80" s="76">
        <v>0</v>
      </c>
      <c r="F80" s="76">
        <v>0</v>
      </c>
      <c r="G80" s="80">
        <v>-55</v>
      </c>
      <c r="H80" s="76">
        <v>0</v>
      </c>
      <c r="I80" s="76">
        <v>0</v>
      </c>
      <c r="J80" s="78" t="s">
        <v>69</v>
      </c>
      <c r="K80" s="76">
        <v>2947</v>
      </c>
      <c r="L80" s="78" t="s">
        <v>69</v>
      </c>
      <c r="M80" s="78" t="s">
        <v>69</v>
      </c>
      <c r="N80" s="78" t="s">
        <v>69</v>
      </c>
    </row>
    <row r="81" spans="1:14" s="73" customFormat="1" ht="12" customHeight="1" hidden="1">
      <c r="A81" s="117" t="s">
        <v>98</v>
      </c>
      <c r="B81" s="78" t="s">
        <v>69</v>
      </c>
      <c r="C81" s="78" t="s">
        <v>69</v>
      </c>
      <c r="D81" s="76">
        <v>2947</v>
      </c>
      <c r="E81" s="76">
        <v>0</v>
      </c>
      <c r="F81" s="76">
        <v>0</v>
      </c>
      <c r="G81" s="76">
        <v>-251</v>
      </c>
      <c r="H81" s="76">
        <v>0</v>
      </c>
      <c r="I81" s="76">
        <v>0</v>
      </c>
      <c r="J81" s="78" t="s">
        <v>69</v>
      </c>
      <c r="K81" s="76">
        <v>2696</v>
      </c>
      <c r="L81" s="78" t="s">
        <v>69</v>
      </c>
      <c r="M81" s="78" t="s">
        <v>69</v>
      </c>
      <c r="N81" s="78" t="s">
        <v>69</v>
      </c>
    </row>
    <row r="82" spans="1:14" s="73" customFormat="1" ht="12" customHeight="1" hidden="1">
      <c r="A82" s="117" t="s">
        <v>99</v>
      </c>
      <c r="B82" s="78" t="s">
        <v>69</v>
      </c>
      <c r="C82" s="78" t="s">
        <v>69</v>
      </c>
      <c r="D82" s="76">
        <v>2696</v>
      </c>
      <c r="E82" s="76">
        <v>0</v>
      </c>
      <c r="F82" s="76">
        <v>0</v>
      </c>
      <c r="G82" s="80">
        <v>-627</v>
      </c>
      <c r="H82" s="76">
        <v>0</v>
      </c>
      <c r="I82" s="76">
        <v>0</v>
      </c>
      <c r="J82" s="78" t="s">
        <v>69</v>
      </c>
      <c r="K82" s="76">
        <v>2069</v>
      </c>
      <c r="L82" s="78" t="s">
        <v>69</v>
      </c>
      <c r="M82" s="78" t="s">
        <v>69</v>
      </c>
      <c r="N82" s="78" t="s">
        <v>69</v>
      </c>
    </row>
    <row r="83" spans="1:14" s="73" customFormat="1" ht="12" customHeight="1" hidden="1">
      <c r="A83" s="117" t="s">
        <v>100</v>
      </c>
      <c r="B83" s="78" t="s">
        <v>69</v>
      </c>
      <c r="C83" s="78" t="s">
        <v>69</v>
      </c>
      <c r="D83" s="76">
        <v>2069</v>
      </c>
      <c r="E83" s="76">
        <v>0</v>
      </c>
      <c r="F83" s="76">
        <v>0</v>
      </c>
      <c r="G83" s="80">
        <v>-287</v>
      </c>
      <c r="H83" s="76">
        <v>0</v>
      </c>
      <c r="I83" s="76">
        <v>0</v>
      </c>
      <c r="J83" s="78" t="s">
        <v>69</v>
      </c>
      <c r="K83" s="76">
        <v>1782</v>
      </c>
      <c r="L83" s="78" t="s">
        <v>69</v>
      </c>
      <c r="M83" s="78" t="s">
        <v>69</v>
      </c>
      <c r="N83" s="78" t="s">
        <v>69</v>
      </c>
    </row>
    <row r="84" spans="1:14" s="73" customFormat="1" ht="12" customHeight="1">
      <c r="A84" s="117" t="s">
        <v>101</v>
      </c>
      <c r="B84" s="78" t="s">
        <v>69</v>
      </c>
      <c r="C84" s="78" t="s">
        <v>69</v>
      </c>
      <c r="D84" s="76">
        <v>2947</v>
      </c>
      <c r="E84" s="76">
        <v>0</v>
      </c>
      <c r="F84" s="76">
        <v>0</v>
      </c>
      <c r="G84" s="76">
        <v>-1165</v>
      </c>
      <c r="H84" s="76">
        <v>0</v>
      </c>
      <c r="I84" s="76">
        <v>0</v>
      </c>
      <c r="J84" s="78" t="s">
        <v>69</v>
      </c>
      <c r="K84" s="76">
        <v>1782</v>
      </c>
      <c r="L84" s="78" t="s">
        <v>69</v>
      </c>
      <c r="M84" s="78" t="s">
        <v>69</v>
      </c>
      <c r="N84" s="78" t="s">
        <v>69</v>
      </c>
    </row>
    <row r="85" spans="1:14" s="73" customFormat="1" ht="12" customHeight="1">
      <c r="A85" s="117" t="s">
        <v>102</v>
      </c>
      <c r="B85" s="78" t="s">
        <v>69</v>
      </c>
      <c r="C85" s="78" t="s">
        <v>69</v>
      </c>
      <c r="D85" s="76">
        <v>1782</v>
      </c>
      <c r="E85" s="76">
        <v>0</v>
      </c>
      <c r="F85" s="76">
        <v>0</v>
      </c>
      <c r="G85" s="76">
        <v>-1253</v>
      </c>
      <c r="H85" s="76">
        <v>0</v>
      </c>
      <c r="I85" s="76">
        <v>0</v>
      </c>
      <c r="J85" s="78" t="s">
        <v>69</v>
      </c>
      <c r="K85" s="76">
        <v>529</v>
      </c>
      <c r="L85" s="78" t="s">
        <v>69</v>
      </c>
      <c r="M85" s="78" t="s">
        <v>69</v>
      </c>
      <c r="N85" s="78" t="s">
        <v>69</v>
      </c>
    </row>
    <row r="86" spans="1:14" s="73" customFormat="1" ht="12" customHeight="1" hidden="1">
      <c r="A86" s="117" t="s">
        <v>103</v>
      </c>
      <c r="B86" s="78" t="s">
        <v>69</v>
      </c>
      <c r="C86" s="78" t="s">
        <v>69</v>
      </c>
      <c r="D86" s="76">
        <v>529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8" t="s">
        <v>69</v>
      </c>
      <c r="K86" s="76">
        <v>529</v>
      </c>
      <c r="L86" s="78" t="s">
        <v>69</v>
      </c>
      <c r="M86" s="78" t="s">
        <v>69</v>
      </c>
      <c r="N86" s="78" t="s">
        <v>69</v>
      </c>
    </row>
    <row r="87" spans="1:14" s="73" customFormat="1" ht="12" customHeight="1" hidden="1">
      <c r="A87" s="117" t="s">
        <v>104</v>
      </c>
      <c r="B87" s="78" t="s">
        <v>69</v>
      </c>
      <c r="C87" s="78" t="s">
        <v>69</v>
      </c>
      <c r="D87" s="76">
        <v>529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8" t="s">
        <v>69</v>
      </c>
      <c r="K87" s="76">
        <v>529</v>
      </c>
      <c r="L87" s="78" t="s">
        <v>69</v>
      </c>
      <c r="M87" s="78" t="s">
        <v>69</v>
      </c>
      <c r="N87" s="78" t="s">
        <v>69</v>
      </c>
    </row>
    <row r="88" spans="1:14" s="73" customFormat="1" ht="12" customHeight="1">
      <c r="A88" s="117" t="s">
        <v>105</v>
      </c>
      <c r="B88" s="81" t="s">
        <v>69</v>
      </c>
      <c r="C88" s="81" t="s">
        <v>69</v>
      </c>
      <c r="D88" s="82">
        <v>1976</v>
      </c>
      <c r="E88" s="82">
        <v>0</v>
      </c>
      <c r="F88" s="82">
        <v>0</v>
      </c>
      <c r="G88" s="82">
        <v>-1447</v>
      </c>
      <c r="H88" s="82">
        <v>0</v>
      </c>
      <c r="I88" s="82">
        <v>0</v>
      </c>
      <c r="J88" s="81" t="s">
        <v>69</v>
      </c>
      <c r="K88" s="82">
        <v>529</v>
      </c>
      <c r="L88" s="81" t="s">
        <v>69</v>
      </c>
      <c r="M88" s="81" t="s">
        <v>69</v>
      </c>
      <c r="N88" s="81" t="s">
        <v>69</v>
      </c>
    </row>
    <row r="89" spans="1:14" s="73" customFormat="1" ht="12.75" customHeight="1">
      <c r="A89" s="118"/>
      <c r="B89" s="70"/>
      <c r="C89" s="70"/>
      <c r="D89" s="71"/>
      <c r="E89" s="71"/>
      <c r="F89" s="71"/>
      <c r="G89" s="71"/>
      <c r="H89" s="71"/>
      <c r="I89" s="71"/>
      <c r="J89" s="70"/>
      <c r="K89" s="71"/>
      <c r="L89" s="70"/>
      <c r="M89" s="70"/>
      <c r="N89" s="70"/>
    </row>
    <row r="90" ht="5.25" customHeight="1">
      <c r="A90" s="66"/>
    </row>
    <row r="91" spans="1:14" ht="17.25" customHeight="1">
      <c r="A91" s="85" t="s">
        <v>106</v>
      </c>
      <c r="B91" s="85"/>
      <c r="C91" s="85"/>
      <c r="D91" s="85"/>
      <c r="E91" s="85"/>
      <c r="F91" s="86"/>
      <c r="G91" s="85"/>
      <c r="H91" s="85"/>
      <c r="I91" s="85"/>
      <c r="J91" s="85"/>
      <c r="K91" s="85"/>
      <c r="L91" s="85"/>
      <c r="M91" s="85"/>
      <c r="N91" s="86" t="s">
        <v>107</v>
      </c>
    </row>
    <row r="92" spans="1:14" ht="12.75" customHeight="1">
      <c r="A92" s="20"/>
      <c r="F92" s="87"/>
      <c r="N92" s="87"/>
    </row>
    <row r="93" spans="1:14" ht="15.75">
      <c r="A93" s="20"/>
      <c r="F93" s="87"/>
      <c r="N93" s="87"/>
    </row>
    <row r="94" spans="1:6" ht="6.75" customHeight="1">
      <c r="A94" s="20"/>
      <c r="F94" s="87"/>
    </row>
    <row r="95" spans="1:11" s="40" customFormat="1" ht="12.75" customHeight="1">
      <c r="A95" s="88" t="s">
        <v>161</v>
      </c>
      <c r="B95" s="89"/>
      <c r="C95" s="90"/>
      <c r="E95" s="20"/>
      <c r="J95" s="90"/>
      <c r="K95" s="91"/>
    </row>
  </sheetData>
  <sheetProtection/>
  <printOptions horizontalCentered="1"/>
  <pageMargins left="0.2362204724409449" right="0.2362204724409449" top="0.52" bottom="0.54" header="0.1968503937007874" footer="0.2755905511811024"/>
  <pageSetup firstPageNumber="110" useFirstPageNumber="1" fitToHeight="2" horizontalDpi="600" verticalDpi="600" orientation="landscape" paperSize="9" scale="80" r:id="rId1"/>
  <headerFooter alignWithMargins="0">
    <oddFooter>&amp;C&amp;P&amp;R&amp;8
</oddFooter>
  </headerFooter>
  <rowBreaks count="1" manualBreakCount="1">
    <brk id="48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pane xSplit="1" ySplit="17" topLeftCell="B42" activePane="bottomRight" state="frozen"/>
      <selection pane="topLeft" activeCell="B1" sqref="B1"/>
      <selection pane="topRight" activeCell="C1" sqref="C1"/>
      <selection pane="bottomLeft" activeCell="B18" sqref="B18"/>
      <selection pane="bottomRight" activeCell="F91" sqref="F91"/>
    </sheetView>
  </sheetViews>
  <sheetFormatPr defaultColWidth="9.140625" defaultRowHeight="12.75"/>
  <cols>
    <col min="1" max="1" width="34.140625" style="84" customWidth="1"/>
    <col min="2" max="2" width="8.28125" style="84" customWidth="1"/>
    <col min="3" max="4" width="7.8515625" style="84" customWidth="1"/>
    <col min="5" max="5" width="9.00390625" style="84" customWidth="1"/>
    <col min="6" max="6" width="9.140625" style="84" customWidth="1"/>
    <col min="7" max="7" width="7.140625" style="84" customWidth="1"/>
    <col min="8" max="8" width="6.8515625" style="84" customWidth="1"/>
    <col min="9" max="9" width="8.28125" style="84" customWidth="1"/>
    <col min="10" max="10" width="8.421875" style="84" customWidth="1"/>
    <col min="11" max="11" width="10.7109375" style="84" customWidth="1"/>
    <col min="12" max="12" width="11.421875" style="84" customWidth="1"/>
    <col min="13" max="13" width="9.8515625" style="84" customWidth="1"/>
    <col min="14" max="16384" width="9.140625" style="84" customWidth="1"/>
  </cols>
  <sheetData>
    <row r="1" spans="1:14" s="4" customFormat="1" ht="12.75">
      <c r="A1" s="103"/>
      <c r="B1" s="103"/>
      <c r="C1" s="103"/>
      <c r="D1" s="103"/>
      <c r="E1" s="103"/>
      <c r="F1" s="1" t="s">
        <v>0</v>
      </c>
      <c r="G1" s="103"/>
      <c r="H1" s="103"/>
      <c r="I1" s="103"/>
      <c r="J1" s="103"/>
      <c r="K1" s="103"/>
      <c r="L1" s="103"/>
      <c r="M1" s="103"/>
      <c r="N1" s="103"/>
    </row>
    <row r="2" spans="1:14" s="4" customFormat="1" ht="12.75">
      <c r="A2" s="104"/>
      <c r="B2" s="104"/>
      <c r="C2" s="104"/>
      <c r="D2" s="104"/>
      <c r="E2" s="104"/>
      <c r="F2" s="102" t="s">
        <v>1</v>
      </c>
      <c r="G2" s="104"/>
      <c r="H2" s="104"/>
      <c r="I2" s="104"/>
      <c r="J2" s="104"/>
      <c r="K2" s="104"/>
      <c r="L2" s="104"/>
      <c r="M2" s="104"/>
      <c r="N2" s="104"/>
    </row>
    <row r="3" spans="1:14" s="4" customFormat="1" ht="3" customHeight="1">
      <c r="A3" s="5"/>
      <c r="B3" s="5"/>
      <c r="C3" s="5"/>
      <c r="D3" s="5"/>
      <c r="E3" s="5"/>
      <c r="F3" s="105"/>
      <c r="G3" s="5"/>
      <c r="H3" s="5"/>
      <c r="I3" s="5"/>
      <c r="J3" s="5"/>
      <c r="K3" s="5"/>
      <c r="L3" s="5"/>
      <c r="M3" s="5"/>
      <c r="N3" s="5"/>
    </row>
    <row r="4" spans="1:14" s="4" customFormat="1" ht="12.75">
      <c r="A4" s="106"/>
      <c r="B4" s="106"/>
      <c r="C4" s="106"/>
      <c r="D4" s="106"/>
      <c r="E4" s="106"/>
      <c r="F4" s="6" t="s">
        <v>140</v>
      </c>
      <c r="G4" s="106"/>
      <c r="H4" s="106"/>
      <c r="I4" s="106"/>
      <c r="J4" s="106"/>
      <c r="K4" s="106"/>
      <c r="L4" s="106"/>
      <c r="M4" s="106"/>
      <c r="N4" s="106"/>
    </row>
    <row r="5" spans="1:14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9" customFormat="1" ht="17.25" customHeight="1">
      <c r="A6" s="101"/>
      <c r="B6" s="101"/>
      <c r="C6" s="101"/>
      <c r="D6" s="101"/>
      <c r="E6" s="101"/>
      <c r="F6" s="8" t="s">
        <v>3</v>
      </c>
      <c r="G6" s="101"/>
      <c r="H6" s="101"/>
      <c r="I6" s="101"/>
      <c r="J6" s="101"/>
      <c r="K6" s="101"/>
      <c r="L6" s="101"/>
      <c r="M6" s="101"/>
      <c r="N6" s="101"/>
    </row>
    <row r="7" spans="1:14" s="11" customFormat="1" ht="17.25" customHeight="1">
      <c r="A7" s="101"/>
      <c r="B7" s="101"/>
      <c r="C7" s="101"/>
      <c r="D7" s="101"/>
      <c r="E7" s="101"/>
      <c r="F7" s="10" t="s">
        <v>4</v>
      </c>
      <c r="G7" s="101"/>
      <c r="H7" s="101"/>
      <c r="I7" s="101"/>
      <c r="J7" s="101"/>
      <c r="K7" s="101"/>
      <c r="L7" s="101"/>
      <c r="M7" s="101"/>
      <c r="N7" s="101"/>
    </row>
    <row r="8" spans="1:14" s="9" customFormat="1" ht="17.25" customHeight="1">
      <c r="A8" s="101"/>
      <c r="B8" s="101"/>
      <c r="C8" s="101"/>
      <c r="D8" s="101"/>
      <c r="E8" s="101"/>
      <c r="F8" s="8" t="s">
        <v>162</v>
      </c>
      <c r="G8" s="101"/>
      <c r="H8" s="101"/>
      <c r="I8" s="101"/>
      <c r="J8" s="101"/>
      <c r="K8" s="101"/>
      <c r="L8" s="101"/>
      <c r="M8" s="101"/>
      <c r="N8" s="101"/>
    </row>
    <row r="9" spans="1:14" s="4" customFormat="1" ht="12.75">
      <c r="A9" s="103"/>
      <c r="B9" s="103"/>
      <c r="C9" s="103"/>
      <c r="D9" s="103"/>
      <c r="E9" s="103"/>
      <c r="F9" s="1" t="s">
        <v>6</v>
      </c>
      <c r="G9" s="103"/>
      <c r="H9" s="103"/>
      <c r="I9" s="103"/>
      <c r="J9" s="103"/>
      <c r="K9" s="103"/>
      <c r="L9" s="103"/>
      <c r="M9" s="103"/>
      <c r="N9" s="103"/>
    </row>
    <row r="10" spans="1:14" s="4" customFormat="1" ht="12.75">
      <c r="A10" s="12" t="s">
        <v>163</v>
      </c>
      <c r="B10" s="13"/>
      <c r="C10" s="14"/>
      <c r="D10" s="13"/>
      <c r="E10" s="1"/>
      <c r="F10" s="13"/>
      <c r="G10" s="13"/>
      <c r="H10" s="13"/>
      <c r="I10" s="15"/>
      <c r="J10" s="15"/>
      <c r="K10" s="16"/>
      <c r="L10" s="13"/>
      <c r="N10" s="15" t="s">
        <v>164</v>
      </c>
    </row>
    <row r="11" spans="1:14" s="20" customFormat="1" ht="17.25" customHeight="1">
      <c r="A11" s="17"/>
      <c r="B11" s="17"/>
      <c r="C11" s="17"/>
      <c r="D11" s="17"/>
      <c r="E11" s="17"/>
      <c r="F11" s="17"/>
      <c r="G11" s="17"/>
      <c r="H11" s="17"/>
      <c r="I11" s="18"/>
      <c r="J11" s="17"/>
      <c r="K11" s="17"/>
      <c r="L11" s="17"/>
      <c r="M11" s="18"/>
      <c r="N11" s="19" t="s">
        <v>9</v>
      </c>
    </row>
    <row r="12" spans="1:14" s="20" customFormat="1" ht="12.75">
      <c r="A12" s="21"/>
      <c r="B12" s="22" t="s">
        <v>10</v>
      </c>
      <c r="C12" s="22"/>
      <c r="D12" s="23" t="s">
        <v>11</v>
      </c>
      <c r="E12" s="24" t="s">
        <v>12</v>
      </c>
      <c r="F12" s="25"/>
      <c r="G12" s="25"/>
      <c r="H12" s="25"/>
      <c r="I12" s="26"/>
      <c r="J12" s="27" t="s">
        <v>11</v>
      </c>
      <c r="K12" s="28"/>
      <c r="L12" s="23" t="s">
        <v>10</v>
      </c>
      <c r="M12" s="25" t="s">
        <v>13</v>
      </c>
      <c r="N12" s="28"/>
    </row>
    <row r="13" spans="1:14" s="20" customFormat="1" ht="12.75">
      <c r="A13" s="29" t="s">
        <v>14</v>
      </c>
      <c r="B13" s="30" t="s">
        <v>15</v>
      </c>
      <c r="C13" s="31"/>
      <c r="D13" s="29" t="s">
        <v>16</v>
      </c>
      <c r="E13" s="23" t="s">
        <v>10</v>
      </c>
      <c r="F13" s="23" t="s">
        <v>10</v>
      </c>
      <c r="G13" s="23" t="s">
        <v>17</v>
      </c>
      <c r="H13" s="23"/>
      <c r="I13" s="23" t="s">
        <v>18</v>
      </c>
      <c r="J13" s="30" t="s">
        <v>19</v>
      </c>
      <c r="K13" s="31"/>
      <c r="L13" s="29" t="s">
        <v>20</v>
      </c>
      <c r="M13" s="23" t="s">
        <v>10</v>
      </c>
      <c r="N13" s="23" t="s">
        <v>18</v>
      </c>
    </row>
    <row r="14" spans="1:14" s="20" customFormat="1" ht="12.75">
      <c r="A14" s="29" t="s">
        <v>21</v>
      </c>
      <c r="B14" s="17"/>
      <c r="C14" s="17"/>
      <c r="D14" s="29" t="s">
        <v>22</v>
      </c>
      <c r="E14" s="29" t="s">
        <v>23</v>
      </c>
      <c r="F14" s="29" t="s">
        <v>24</v>
      </c>
      <c r="G14" s="29" t="s">
        <v>25</v>
      </c>
      <c r="H14" s="29" t="s">
        <v>26</v>
      </c>
      <c r="I14" s="29" t="s">
        <v>27</v>
      </c>
      <c r="J14" s="32" t="s">
        <v>121</v>
      </c>
      <c r="K14" s="31"/>
      <c r="L14" s="29" t="s">
        <v>29</v>
      </c>
      <c r="M14" s="29" t="s">
        <v>30</v>
      </c>
      <c r="N14" s="29" t="s">
        <v>31</v>
      </c>
    </row>
    <row r="15" spans="1:14" s="20" customFormat="1" ht="12.75">
      <c r="A15" s="29"/>
      <c r="B15" s="29" t="s">
        <v>32</v>
      </c>
      <c r="C15" s="33"/>
      <c r="D15" s="29" t="s">
        <v>33</v>
      </c>
      <c r="E15" s="29" t="s">
        <v>34</v>
      </c>
      <c r="F15" s="29" t="s">
        <v>34</v>
      </c>
      <c r="G15" s="29" t="s">
        <v>35</v>
      </c>
      <c r="H15" s="29" t="s">
        <v>36</v>
      </c>
      <c r="I15" s="29" t="s">
        <v>37</v>
      </c>
      <c r="J15" s="29" t="s">
        <v>32</v>
      </c>
      <c r="K15" s="34" t="s">
        <v>38</v>
      </c>
      <c r="L15" s="29" t="s">
        <v>39</v>
      </c>
      <c r="M15" s="29" t="s">
        <v>34</v>
      </c>
      <c r="N15" s="29" t="s">
        <v>37</v>
      </c>
    </row>
    <row r="16" spans="1:14" s="20" customFormat="1" ht="12.75">
      <c r="A16" s="35"/>
      <c r="B16" s="35" t="s">
        <v>40</v>
      </c>
      <c r="C16" s="35" t="s">
        <v>41</v>
      </c>
      <c r="D16" s="35" t="s">
        <v>41</v>
      </c>
      <c r="E16" s="35" t="s">
        <v>41</v>
      </c>
      <c r="F16" s="35" t="s">
        <v>41</v>
      </c>
      <c r="G16" s="35" t="s">
        <v>41</v>
      </c>
      <c r="H16" s="35" t="s">
        <v>42</v>
      </c>
      <c r="I16" s="35" t="s">
        <v>41</v>
      </c>
      <c r="J16" s="35" t="s">
        <v>40</v>
      </c>
      <c r="K16" s="35" t="s">
        <v>41</v>
      </c>
      <c r="L16" s="35" t="s">
        <v>41</v>
      </c>
      <c r="M16" s="35" t="s">
        <v>41</v>
      </c>
      <c r="N16" s="35" t="s">
        <v>41</v>
      </c>
    </row>
    <row r="17" spans="1:14" s="20" customFormat="1" ht="12.75">
      <c r="A17" s="36">
        <v>2</v>
      </c>
      <c r="B17" s="36">
        <v>3</v>
      </c>
      <c r="C17" s="36">
        <v>4</v>
      </c>
      <c r="D17" s="36">
        <v>5</v>
      </c>
      <c r="E17" s="36">
        <v>6</v>
      </c>
      <c r="F17" s="36">
        <v>7</v>
      </c>
      <c r="G17" s="36">
        <v>8</v>
      </c>
      <c r="H17" s="36">
        <v>9</v>
      </c>
      <c r="I17" s="36">
        <v>10</v>
      </c>
      <c r="J17" s="36">
        <v>11</v>
      </c>
      <c r="K17" s="36">
        <v>12</v>
      </c>
      <c r="L17" s="36">
        <v>13</v>
      </c>
      <c r="M17" s="36">
        <v>14</v>
      </c>
      <c r="N17" s="36">
        <v>15</v>
      </c>
    </row>
    <row r="18" spans="1:14" s="40" customFormat="1" ht="11.25">
      <c r="A18" s="37" t="s">
        <v>43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</row>
    <row r="19" spans="1:14" s="45" customFormat="1" ht="12" customHeight="1">
      <c r="A19" s="41" t="s">
        <v>44</v>
      </c>
      <c r="B19" s="42">
        <v>1350</v>
      </c>
      <c r="C19" s="42">
        <v>613</v>
      </c>
      <c r="D19" s="43">
        <v>571</v>
      </c>
      <c r="E19" s="42">
        <v>0</v>
      </c>
      <c r="F19" s="43">
        <v>0</v>
      </c>
      <c r="G19" s="43">
        <v>-24</v>
      </c>
      <c r="H19" s="43">
        <v>0</v>
      </c>
      <c r="I19" s="43">
        <v>0</v>
      </c>
      <c r="J19" s="42">
        <v>1205</v>
      </c>
      <c r="K19" s="42">
        <v>547</v>
      </c>
      <c r="L19" s="42">
        <v>0</v>
      </c>
      <c r="M19" s="42">
        <v>0</v>
      </c>
      <c r="N19" s="44">
        <v>0</v>
      </c>
    </row>
    <row r="20" spans="1:14" s="49" customFormat="1" ht="10.5">
      <c r="A20" s="46" t="s">
        <v>45</v>
      </c>
      <c r="B20" s="47">
        <v>1350</v>
      </c>
      <c r="C20" s="47">
        <v>613</v>
      </c>
      <c r="D20" s="47">
        <v>571</v>
      </c>
      <c r="E20" s="47">
        <v>0</v>
      </c>
      <c r="F20" s="47">
        <v>0</v>
      </c>
      <c r="G20" s="47">
        <v>-24</v>
      </c>
      <c r="H20" s="47">
        <v>0</v>
      </c>
      <c r="I20" s="47">
        <v>0</v>
      </c>
      <c r="J20" s="47">
        <v>1205</v>
      </c>
      <c r="K20" s="47">
        <v>547</v>
      </c>
      <c r="L20" s="47">
        <v>0</v>
      </c>
      <c r="M20" s="47">
        <v>0</v>
      </c>
      <c r="N20" s="48">
        <v>0</v>
      </c>
    </row>
    <row r="21" spans="1:14" s="40" customFormat="1" ht="11.25">
      <c r="A21" s="37" t="s">
        <v>46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50"/>
      <c r="M21" s="38"/>
      <c r="N21" s="39"/>
    </row>
    <row r="22" spans="1:14" s="40" customFormat="1" ht="11.25">
      <c r="A22" s="51" t="s">
        <v>47</v>
      </c>
      <c r="B22" s="52">
        <v>4346</v>
      </c>
      <c r="C22" s="52">
        <v>3054</v>
      </c>
      <c r="D22" s="53">
        <v>758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1079</v>
      </c>
      <c r="K22" s="52">
        <v>758</v>
      </c>
      <c r="L22" s="52">
        <v>0</v>
      </c>
      <c r="M22" s="52">
        <v>0</v>
      </c>
      <c r="N22" s="54">
        <v>0</v>
      </c>
    </row>
    <row r="23" spans="1:14" s="40" customFormat="1" ht="11.25">
      <c r="A23" s="51" t="s">
        <v>48</v>
      </c>
      <c r="B23" s="52">
        <v>9510</v>
      </c>
      <c r="C23" s="52">
        <v>6684</v>
      </c>
      <c r="D23" s="53">
        <v>4008</v>
      </c>
      <c r="E23" s="52">
        <v>0</v>
      </c>
      <c r="F23" s="52">
        <v>251</v>
      </c>
      <c r="G23" s="52">
        <v>0</v>
      </c>
      <c r="H23" s="52">
        <v>0</v>
      </c>
      <c r="I23" s="52">
        <v>102</v>
      </c>
      <c r="J23" s="52">
        <v>5346</v>
      </c>
      <c r="K23" s="52">
        <v>3757</v>
      </c>
      <c r="L23" s="52">
        <v>0</v>
      </c>
      <c r="M23" s="52">
        <v>0</v>
      </c>
      <c r="N23" s="54">
        <v>0</v>
      </c>
    </row>
    <row r="24" spans="1:14" s="40" customFormat="1" ht="11.25">
      <c r="A24" s="55" t="s">
        <v>49</v>
      </c>
      <c r="B24" s="52">
        <v>46323</v>
      </c>
      <c r="C24" s="56">
        <v>32556</v>
      </c>
      <c r="D24" s="57">
        <v>6029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8578</v>
      </c>
      <c r="K24" s="52">
        <v>6029</v>
      </c>
      <c r="L24" s="52">
        <v>0</v>
      </c>
      <c r="M24" s="52">
        <v>0</v>
      </c>
      <c r="N24" s="54">
        <v>0</v>
      </c>
    </row>
    <row r="25" spans="1:14" s="40" customFormat="1" ht="11.25">
      <c r="A25" s="58" t="s">
        <v>50</v>
      </c>
      <c r="B25" s="52">
        <v>15436</v>
      </c>
      <c r="C25" s="52">
        <v>10849</v>
      </c>
      <c r="D25" s="53">
        <v>1160</v>
      </c>
      <c r="E25" s="52">
        <v>0</v>
      </c>
      <c r="F25" s="52">
        <v>373</v>
      </c>
      <c r="G25" s="52">
        <v>0</v>
      </c>
      <c r="H25" s="52">
        <v>0</v>
      </c>
      <c r="I25" s="52">
        <v>30</v>
      </c>
      <c r="J25" s="52">
        <v>1120</v>
      </c>
      <c r="K25" s="52">
        <v>787</v>
      </c>
      <c r="L25" s="52">
        <v>4502</v>
      </c>
      <c r="M25" s="52">
        <v>0</v>
      </c>
      <c r="N25" s="54">
        <v>0</v>
      </c>
    </row>
    <row r="26" spans="1:14" s="40" customFormat="1" ht="11.25">
      <c r="A26" s="51" t="s">
        <v>51</v>
      </c>
      <c r="B26" s="52">
        <v>4590</v>
      </c>
      <c r="C26" s="52">
        <v>3226</v>
      </c>
      <c r="D26" s="53">
        <v>2725</v>
      </c>
      <c r="E26" s="52">
        <v>0</v>
      </c>
      <c r="F26" s="52">
        <v>25</v>
      </c>
      <c r="G26" s="52">
        <v>0</v>
      </c>
      <c r="H26" s="52">
        <v>0</v>
      </c>
      <c r="I26" s="52">
        <v>4</v>
      </c>
      <c r="J26" s="52">
        <v>3841</v>
      </c>
      <c r="K26" s="52">
        <v>2700</v>
      </c>
      <c r="L26" s="52">
        <v>0</v>
      </c>
      <c r="M26" s="52">
        <v>0</v>
      </c>
      <c r="N26" s="54">
        <v>0</v>
      </c>
    </row>
    <row r="27" spans="1:14" s="40" customFormat="1" ht="11.25">
      <c r="A27" s="51" t="s">
        <v>52</v>
      </c>
      <c r="B27" s="52">
        <v>11103</v>
      </c>
      <c r="C27" s="52">
        <v>7803</v>
      </c>
      <c r="D27" s="43">
        <v>3389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4821</v>
      </c>
      <c r="K27" s="52">
        <v>3389</v>
      </c>
      <c r="L27" s="52">
        <v>626</v>
      </c>
      <c r="M27" s="52">
        <v>0</v>
      </c>
      <c r="N27" s="54">
        <v>0</v>
      </c>
    </row>
    <row r="28" spans="1:14" s="40" customFormat="1" ht="11.25">
      <c r="A28" s="51" t="s">
        <v>53</v>
      </c>
      <c r="B28" s="52">
        <v>4242</v>
      </c>
      <c r="C28" s="52">
        <v>2981</v>
      </c>
      <c r="D28" s="53">
        <v>1695</v>
      </c>
      <c r="E28" s="52">
        <v>0</v>
      </c>
      <c r="F28" s="52">
        <v>246</v>
      </c>
      <c r="G28" s="52">
        <v>0</v>
      </c>
      <c r="H28" s="52">
        <v>0</v>
      </c>
      <c r="I28" s="52">
        <v>36</v>
      </c>
      <c r="J28" s="52">
        <v>2061</v>
      </c>
      <c r="K28" s="52">
        <v>1449</v>
      </c>
      <c r="L28" s="52">
        <v>0</v>
      </c>
      <c r="M28" s="52">
        <v>0</v>
      </c>
      <c r="N28" s="54">
        <v>0</v>
      </c>
    </row>
    <row r="29" spans="1:14" s="40" customFormat="1" ht="11.25">
      <c r="A29" s="51" t="s">
        <v>54</v>
      </c>
      <c r="B29" s="52">
        <v>27462</v>
      </c>
      <c r="C29" s="52">
        <v>19300</v>
      </c>
      <c r="D29" s="53">
        <v>7340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10444</v>
      </c>
      <c r="K29" s="52">
        <v>7340</v>
      </c>
      <c r="L29" s="52">
        <v>0</v>
      </c>
      <c r="M29" s="52">
        <v>0</v>
      </c>
      <c r="N29" s="54">
        <v>0</v>
      </c>
    </row>
    <row r="30" spans="1:14" s="40" customFormat="1" ht="11.25" customHeight="1">
      <c r="A30" s="58" t="s">
        <v>44</v>
      </c>
      <c r="B30" s="52">
        <v>18620</v>
      </c>
      <c r="C30" s="52">
        <v>13086</v>
      </c>
      <c r="D30" s="53">
        <v>11673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16609</v>
      </c>
      <c r="K30" s="52">
        <v>11673</v>
      </c>
      <c r="L30" s="52">
        <v>0</v>
      </c>
      <c r="M30" s="52">
        <v>0</v>
      </c>
      <c r="N30" s="54">
        <v>146</v>
      </c>
    </row>
    <row r="31" spans="1:14" s="40" customFormat="1" ht="11.25" customHeight="1">
      <c r="A31" s="58" t="s">
        <v>165</v>
      </c>
      <c r="B31" s="52">
        <v>150000</v>
      </c>
      <c r="C31" s="52">
        <v>105421</v>
      </c>
      <c r="D31" s="53">
        <v>0</v>
      </c>
      <c r="E31" s="52">
        <v>105421</v>
      </c>
      <c r="F31" s="52">
        <v>0</v>
      </c>
      <c r="G31" s="52">
        <v>0</v>
      </c>
      <c r="H31" s="52">
        <v>0</v>
      </c>
      <c r="I31" s="52">
        <v>0</v>
      </c>
      <c r="J31" s="52">
        <v>150000</v>
      </c>
      <c r="K31" s="52">
        <v>105421</v>
      </c>
      <c r="L31" s="52">
        <v>0</v>
      </c>
      <c r="M31" s="52">
        <v>0</v>
      </c>
      <c r="N31" s="54">
        <v>0</v>
      </c>
    </row>
    <row r="32" spans="1:14" s="40" customFormat="1" ht="11.25">
      <c r="A32" s="51" t="s">
        <v>113</v>
      </c>
      <c r="B32" s="56">
        <v>197000</v>
      </c>
      <c r="C32" s="56">
        <v>138452</v>
      </c>
      <c r="D32" s="56">
        <v>139485</v>
      </c>
      <c r="E32" s="52">
        <v>0</v>
      </c>
      <c r="F32" s="52">
        <v>139507</v>
      </c>
      <c r="G32" s="52">
        <v>0</v>
      </c>
      <c r="H32" s="52">
        <v>22</v>
      </c>
      <c r="I32" s="52">
        <v>7555</v>
      </c>
      <c r="J32" s="56">
        <v>0</v>
      </c>
      <c r="K32" s="56">
        <v>0</v>
      </c>
      <c r="L32" s="52">
        <v>0</v>
      </c>
      <c r="M32" s="52">
        <v>0</v>
      </c>
      <c r="N32" s="54">
        <v>0</v>
      </c>
    </row>
    <row r="33" spans="1:14" s="40" customFormat="1" ht="11.25">
      <c r="A33" s="60" t="s">
        <v>114</v>
      </c>
      <c r="B33" s="52">
        <v>398784</v>
      </c>
      <c r="C33" s="52">
        <v>280267</v>
      </c>
      <c r="D33" s="52">
        <v>280659</v>
      </c>
      <c r="E33" s="52">
        <v>0</v>
      </c>
      <c r="F33" s="52">
        <v>0</v>
      </c>
      <c r="G33" s="52">
        <v>0</v>
      </c>
      <c r="H33" s="52">
        <v>7</v>
      </c>
      <c r="I33" s="52">
        <v>0</v>
      </c>
      <c r="J33" s="52">
        <v>399351</v>
      </c>
      <c r="K33" s="52">
        <v>280666</v>
      </c>
      <c r="L33" s="52">
        <v>0</v>
      </c>
      <c r="M33" s="52">
        <v>0</v>
      </c>
      <c r="N33" s="54">
        <v>0</v>
      </c>
    </row>
    <row r="34" spans="1:14" s="40" customFormat="1" ht="11.25">
      <c r="A34" s="60" t="s">
        <v>122</v>
      </c>
      <c r="B34" s="52">
        <v>399096</v>
      </c>
      <c r="C34" s="52">
        <v>280486</v>
      </c>
      <c r="D34" s="52">
        <v>280528</v>
      </c>
      <c r="E34" s="52">
        <v>0</v>
      </c>
      <c r="F34" s="52">
        <v>0</v>
      </c>
      <c r="G34" s="52">
        <v>0</v>
      </c>
      <c r="H34" s="52">
        <v>5</v>
      </c>
      <c r="I34" s="52">
        <v>0</v>
      </c>
      <c r="J34" s="52">
        <v>399163</v>
      </c>
      <c r="K34" s="52">
        <v>280533</v>
      </c>
      <c r="L34" s="52">
        <v>0</v>
      </c>
      <c r="M34" s="52">
        <v>0</v>
      </c>
      <c r="N34" s="54">
        <v>0</v>
      </c>
    </row>
    <row r="35" spans="1:14" s="40" customFormat="1" ht="11.25">
      <c r="A35" s="51" t="s">
        <v>56</v>
      </c>
      <c r="B35" s="52">
        <v>7019</v>
      </c>
      <c r="C35" s="52">
        <v>4933</v>
      </c>
      <c r="D35" s="52">
        <v>4898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6969</v>
      </c>
      <c r="K35" s="52">
        <v>4898</v>
      </c>
      <c r="L35" s="52">
        <v>0</v>
      </c>
      <c r="M35" s="52">
        <v>0</v>
      </c>
      <c r="N35" s="54">
        <v>0</v>
      </c>
    </row>
    <row r="36" spans="1:14" s="40" customFormat="1" ht="11.25">
      <c r="A36" s="51" t="s">
        <v>57</v>
      </c>
      <c r="B36" s="52">
        <v>7019</v>
      </c>
      <c r="C36" s="52">
        <v>4933</v>
      </c>
      <c r="D36" s="52">
        <v>4748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6756</v>
      </c>
      <c r="K36" s="52">
        <v>4748</v>
      </c>
      <c r="L36" s="52">
        <v>0</v>
      </c>
      <c r="M36" s="52">
        <v>0</v>
      </c>
      <c r="N36" s="54">
        <v>0</v>
      </c>
    </row>
    <row r="37" spans="1:14" s="40" customFormat="1" ht="11.25">
      <c r="A37" s="51" t="s">
        <v>58</v>
      </c>
      <c r="B37" s="52">
        <v>650000</v>
      </c>
      <c r="C37" s="52">
        <v>456823</v>
      </c>
      <c r="D37" s="52">
        <v>105420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150000</v>
      </c>
      <c r="K37" s="52">
        <v>105420</v>
      </c>
      <c r="L37" s="52">
        <v>351402</v>
      </c>
      <c r="M37" s="52">
        <v>0</v>
      </c>
      <c r="N37" s="54">
        <v>3130</v>
      </c>
    </row>
    <row r="38" spans="1:14" s="40" customFormat="1" ht="11.25">
      <c r="A38" s="51" t="s">
        <v>59</v>
      </c>
      <c r="B38" s="52">
        <v>8213</v>
      </c>
      <c r="C38" s="52">
        <v>5772</v>
      </c>
      <c r="D38" s="52">
        <v>4949</v>
      </c>
      <c r="E38" s="52">
        <v>0</v>
      </c>
      <c r="F38" s="52">
        <v>285</v>
      </c>
      <c r="G38" s="52">
        <v>0</v>
      </c>
      <c r="H38" s="52">
        <v>0</v>
      </c>
      <c r="I38" s="52">
        <v>101</v>
      </c>
      <c r="J38" s="52">
        <v>6636</v>
      </c>
      <c r="K38" s="52">
        <v>4664</v>
      </c>
      <c r="L38" s="52">
        <v>0</v>
      </c>
      <c r="M38" s="52">
        <v>0</v>
      </c>
      <c r="N38" s="54">
        <v>0</v>
      </c>
    </row>
    <row r="39" spans="1:14" s="40" customFormat="1" ht="11.25">
      <c r="A39" s="46" t="s">
        <v>61</v>
      </c>
      <c r="B39" s="48">
        <v>1958763</v>
      </c>
      <c r="C39" s="48">
        <v>1376626</v>
      </c>
      <c r="D39" s="48">
        <v>859464</v>
      </c>
      <c r="E39" s="48">
        <v>105421</v>
      </c>
      <c r="F39" s="48">
        <v>140687</v>
      </c>
      <c r="G39" s="48">
        <v>0</v>
      </c>
      <c r="H39" s="48">
        <v>34</v>
      </c>
      <c r="I39" s="48">
        <v>7828</v>
      </c>
      <c r="J39" s="48">
        <v>1172774</v>
      </c>
      <c r="K39" s="48">
        <v>824232</v>
      </c>
      <c r="L39" s="48">
        <v>356530</v>
      </c>
      <c r="M39" s="48">
        <v>0</v>
      </c>
      <c r="N39" s="48">
        <v>3276</v>
      </c>
    </row>
    <row r="40" spans="1:14" s="40" customFormat="1" ht="11.25">
      <c r="A40" s="37" t="s">
        <v>62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50"/>
      <c r="N40" s="62"/>
    </row>
    <row r="41" spans="1:14" s="40" customFormat="1" ht="11.25">
      <c r="A41" s="51" t="s">
        <v>63</v>
      </c>
      <c r="B41" s="52">
        <v>9319</v>
      </c>
      <c r="C41" s="52">
        <v>5069</v>
      </c>
      <c r="D41" s="53">
        <v>3111</v>
      </c>
      <c r="E41" s="52">
        <v>0</v>
      </c>
      <c r="F41" s="52">
        <v>218</v>
      </c>
      <c r="G41" s="52">
        <v>64</v>
      </c>
      <c r="H41" s="52">
        <v>0</v>
      </c>
      <c r="I41" s="52">
        <v>98</v>
      </c>
      <c r="J41" s="52">
        <v>5435</v>
      </c>
      <c r="K41" s="52">
        <v>2957</v>
      </c>
      <c r="L41" s="52">
        <v>0</v>
      </c>
      <c r="M41" s="52">
        <v>0</v>
      </c>
      <c r="N41" s="61">
        <v>0</v>
      </c>
    </row>
    <row r="42" spans="1:14" s="63" customFormat="1" ht="11.25">
      <c r="A42" s="55" t="s">
        <v>47</v>
      </c>
      <c r="B42" s="52">
        <v>10000</v>
      </c>
      <c r="C42" s="52">
        <v>5440</v>
      </c>
      <c r="D42" s="53">
        <v>1351</v>
      </c>
      <c r="E42" s="52">
        <v>0</v>
      </c>
      <c r="F42" s="52">
        <v>0</v>
      </c>
      <c r="G42" s="52">
        <v>25</v>
      </c>
      <c r="H42" s="52">
        <v>0</v>
      </c>
      <c r="I42" s="52">
        <v>0</v>
      </c>
      <c r="J42" s="52">
        <v>2530</v>
      </c>
      <c r="K42" s="52">
        <v>1376</v>
      </c>
      <c r="L42" s="52">
        <v>0</v>
      </c>
      <c r="M42" s="52">
        <v>0</v>
      </c>
      <c r="N42" s="61">
        <v>0</v>
      </c>
    </row>
    <row r="43" spans="1:14" s="40" customFormat="1" ht="11.25">
      <c r="A43" s="51" t="s">
        <v>65</v>
      </c>
      <c r="B43" s="56">
        <v>20000</v>
      </c>
      <c r="C43" s="56">
        <v>10880</v>
      </c>
      <c r="D43" s="56">
        <v>4883</v>
      </c>
      <c r="E43" s="52">
        <v>0</v>
      </c>
      <c r="F43" s="52">
        <v>0</v>
      </c>
      <c r="G43" s="52">
        <v>92</v>
      </c>
      <c r="H43" s="52">
        <v>0</v>
      </c>
      <c r="I43" s="52">
        <v>0</v>
      </c>
      <c r="J43" s="52">
        <v>9146</v>
      </c>
      <c r="K43" s="52">
        <v>4975</v>
      </c>
      <c r="L43" s="52">
        <v>0</v>
      </c>
      <c r="M43" s="52">
        <v>0</v>
      </c>
      <c r="N43" s="61">
        <v>0</v>
      </c>
    </row>
    <row r="44" spans="1:14" s="40" customFormat="1" ht="11.25">
      <c r="A44" s="51" t="s">
        <v>51</v>
      </c>
      <c r="B44" s="56">
        <v>13923</v>
      </c>
      <c r="C44" s="56">
        <v>7574</v>
      </c>
      <c r="D44" s="56">
        <v>6051</v>
      </c>
      <c r="E44" s="52">
        <v>0</v>
      </c>
      <c r="F44" s="52">
        <v>0</v>
      </c>
      <c r="G44" s="52">
        <v>113</v>
      </c>
      <c r="H44" s="52">
        <v>0</v>
      </c>
      <c r="I44" s="52">
        <v>0</v>
      </c>
      <c r="J44" s="52">
        <v>11331</v>
      </c>
      <c r="K44" s="52">
        <v>6164</v>
      </c>
      <c r="L44" s="52">
        <v>0</v>
      </c>
      <c r="M44" s="52">
        <v>0</v>
      </c>
      <c r="N44" s="61">
        <v>0</v>
      </c>
    </row>
    <row r="45" spans="1:14" s="40" customFormat="1" ht="11.25" customHeight="1">
      <c r="A45" s="51" t="s">
        <v>66</v>
      </c>
      <c r="B45" s="56">
        <v>2220</v>
      </c>
      <c r="C45" s="56">
        <v>1208</v>
      </c>
      <c r="D45" s="56">
        <v>860</v>
      </c>
      <c r="E45" s="52">
        <v>0</v>
      </c>
      <c r="F45" s="52">
        <v>0</v>
      </c>
      <c r="G45" s="52">
        <v>16</v>
      </c>
      <c r="H45" s="52">
        <v>0</v>
      </c>
      <c r="I45" s="52">
        <v>0</v>
      </c>
      <c r="J45" s="52">
        <v>1611</v>
      </c>
      <c r="K45" s="52">
        <v>876</v>
      </c>
      <c r="L45" s="52">
        <v>6</v>
      </c>
      <c r="M45" s="52">
        <v>0</v>
      </c>
      <c r="N45" s="61">
        <v>0</v>
      </c>
    </row>
    <row r="46" spans="1:14" s="40" customFormat="1" ht="11.25" customHeight="1">
      <c r="A46" s="51" t="s">
        <v>56</v>
      </c>
      <c r="B46" s="52">
        <v>9592</v>
      </c>
      <c r="C46" s="52">
        <v>5218</v>
      </c>
      <c r="D46" s="53">
        <v>4855</v>
      </c>
      <c r="E46" s="52">
        <v>0</v>
      </c>
      <c r="F46" s="52">
        <v>0</v>
      </c>
      <c r="G46" s="52">
        <v>91</v>
      </c>
      <c r="H46" s="52">
        <v>0</v>
      </c>
      <c r="I46" s="52">
        <v>0</v>
      </c>
      <c r="J46" s="52">
        <v>9091</v>
      </c>
      <c r="K46" s="52">
        <v>4946</v>
      </c>
      <c r="L46" s="52">
        <v>0</v>
      </c>
      <c r="M46" s="52">
        <v>0</v>
      </c>
      <c r="N46" s="61">
        <v>0</v>
      </c>
    </row>
    <row r="47" spans="1:14" s="40" customFormat="1" ht="11.25">
      <c r="A47" s="51" t="s">
        <v>57</v>
      </c>
      <c r="B47" s="52">
        <v>9592</v>
      </c>
      <c r="C47" s="52">
        <v>5218</v>
      </c>
      <c r="D47" s="53">
        <v>4624</v>
      </c>
      <c r="E47" s="52">
        <v>0</v>
      </c>
      <c r="F47" s="52">
        <v>0</v>
      </c>
      <c r="G47" s="52">
        <v>87</v>
      </c>
      <c r="H47" s="52">
        <v>0</v>
      </c>
      <c r="I47" s="52">
        <v>0</v>
      </c>
      <c r="J47" s="52">
        <v>8659</v>
      </c>
      <c r="K47" s="52">
        <v>4711</v>
      </c>
      <c r="L47" s="52">
        <v>0</v>
      </c>
      <c r="M47" s="52">
        <v>0</v>
      </c>
      <c r="N47" s="61">
        <v>0</v>
      </c>
    </row>
    <row r="48" spans="1:14" s="40" customFormat="1" ht="11.25">
      <c r="A48" s="46" t="s">
        <v>67</v>
      </c>
      <c r="B48" s="48">
        <v>74646</v>
      </c>
      <c r="C48" s="48">
        <v>40607</v>
      </c>
      <c r="D48" s="48">
        <v>25735</v>
      </c>
      <c r="E48" s="48">
        <v>0</v>
      </c>
      <c r="F48" s="48">
        <v>218</v>
      </c>
      <c r="G48" s="48">
        <v>488</v>
      </c>
      <c r="H48" s="48">
        <v>0</v>
      </c>
      <c r="I48" s="48">
        <v>98</v>
      </c>
      <c r="J48" s="48">
        <v>47803</v>
      </c>
      <c r="K48" s="48">
        <v>26005</v>
      </c>
      <c r="L48" s="48">
        <v>6</v>
      </c>
      <c r="M48" s="48">
        <v>0</v>
      </c>
      <c r="N48" s="48">
        <v>0</v>
      </c>
    </row>
    <row r="49" spans="1:14" s="40" customFormat="1" ht="11.25">
      <c r="A49" s="46" t="s">
        <v>68</v>
      </c>
      <c r="B49" s="64" t="s">
        <v>69</v>
      </c>
      <c r="C49" s="48">
        <v>1417846</v>
      </c>
      <c r="D49" s="48">
        <v>885770</v>
      </c>
      <c r="E49" s="48">
        <v>105421</v>
      </c>
      <c r="F49" s="48">
        <v>140905</v>
      </c>
      <c r="G49" s="48">
        <v>464</v>
      </c>
      <c r="H49" s="48">
        <v>34</v>
      </c>
      <c r="I49" s="48">
        <v>7926</v>
      </c>
      <c r="J49" s="64" t="s">
        <v>69</v>
      </c>
      <c r="K49" s="48">
        <v>850784</v>
      </c>
      <c r="L49" s="48">
        <v>356536</v>
      </c>
      <c r="M49" s="48">
        <v>0</v>
      </c>
      <c r="N49" s="48">
        <v>3276</v>
      </c>
    </row>
    <row r="50" spans="1:14" s="40" customFormat="1" ht="11.25" hidden="1">
      <c r="A50" s="46" t="s">
        <v>70</v>
      </c>
      <c r="B50" s="64" t="s">
        <v>69</v>
      </c>
      <c r="C50" s="64" t="s">
        <v>69</v>
      </c>
      <c r="D50" s="48">
        <v>634286</v>
      </c>
      <c r="E50" s="48">
        <v>0</v>
      </c>
      <c r="F50" s="48">
        <v>677</v>
      </c>
      <c r="G50" s="48">
        <v>-407</v>
      </c>
      <c r="H50" s="48">
        <v>30</v>
      </c>
      <c r="I50" s="48">
        <v>574</v>
      </c>
      <c r="J50" s="64" t="s">
        <v>69</v>
      </c>
      <c r="K50" s="48">
        <v>633232</v>
      </c>
      <c r="L50" s="64" t="s">
        <v>69</v>
      </c>
      <c r="M50" s="64" t="s">
        <v>69</v>
      </c>
      <c r="N50" s="64" t="s">
        <v>69</v>
      </c>
    </row>
    <row r="51" spans="1:14" s="40" customFormat="1" ht="11.25" hidden="1">
      <c r="A51" s="46" t="s">
        <v>71</v>
      </c>
      <c r="B51" s="64" t="s">
        <v>69</v>
      </c>
      <c r="C51" s="64" t="s">
        <v>69</v>
      </c>
      <c r="D51" s="48">
        <v>633232</v>
      </c>
      <c r="E51" s="48">
        <v>0</v>
      </c>
      <c r="F51" s="48">
        <v>18168</v>
      </c>
      <c r="G51" s="48">
        <v>-568</v>
      </c>
      <c r="H51" s="48">
        <v>31</v>
      </c>
      <c r="I51" s="48">
        <v>325</v>
      </c>
      <c r="J51" s="64" t="s">
        <v>69</v>
      </c>
      <c r="K51" s="48">
        <v>614527</v>
      </c>
      <c r="L51" s="64" t="s">
        <v>69</v>
      </c>
      <c r="M51" s="64" t="s">
        <v>69</v>
      </c>
      <c r="N51" s="64" t="s">
        <v>69</v>
      </c>
    </row>
    <row r="52" spans="1:14" s="40" customFormat="1" ht="11.25" hidden="1">
      <c r="A52" s="46" t="s">
        <v>72</v>
      </c>
      <c r="B52" s="64" t="s">
        <v>69</v>
      </c>
      <c r="C52" s="64" t="s">
        <v>69</v>
      </c>
      <c r="D52" s="48">
        <v>614527</v>
      </c>
      <c r="E52" s="48">
        <v>280486</v>
      </c>
      <c r="F52" s="48">
        <v>959</v>
      </c>
      <c r="G52" s="48">
        <v>-1023</v>
      </c>
      <c r="H52" s="48">
        <v>37</v>
      </c>
      <c r="I52" s="48">
        <v>1236</v>
      </c>
      <c r="J52" s="64" t="s">
        <v>69</v>
      </c>
      <c r="K52" s="48">
        <v>893068</v>
      </c>
      <c r="L52" s="64" t="s">
        <v>69</v>
      </c>
      <c r="M52" s="64" t="s">
        <v>69</v>
      </c>
      <c r="N52" s="64" t="s">
        <v>69</v>
      </c>
    </row>
    <row r="53" spans="1:14" s="40" customFormat="1" ht="11.25">
      <c r="A53" s="46" t="s">
        <v>168</v>
      </c>
      <c r="B53" s="64" t="s">
        <v>69</v>
      </c>
      <c r="C53" s="64" t="s">
        <v>69</v>
      </c>
      <c r="D53" s="48">
        <v>634286</v>
      </c>
      <c r="E53" s="48">
        <v>280486</v>
      </c>
      <c r="F53" s="48">
        <v>19804</v>
      </c>
      <c r="G53" s="48">
        <v>-1998</v>
      </c>
      <c r="H53" s="48">
        <v>98</v>
      </c>
      <c r="I53" s="48">
        <v>2135</v>
      </c>
      <c r="J53" s="64" t="s">
        <v>69</v>
      </c>
      <c r="K53" s="48">
        <v>893068</v>
      </c>
      <c r="L53" s="64" t="s">
        <v>69</v>
      </c>
      <c r="M53" s="64" t="s">
        <v>69</v>
      </c>
      <c r="N53" s="64" t="s">
        <v>69</v>
      </c>
    </row>
    <row r="54" spans="1:14" s="40" customFormat="1" ht="11.25" hidden="1">
      <c r="A54" s="46" t="s">
        <v>74</v>
      </c>
      <c r="B54" s="64" t="s">
        <v>69</v>
      </c>
      <c r="C54" s="64" t="s">
        <v>69</v>
      </c>
      <c r="D54" s="48">
        <v>893068</v>
      </c>
      <c r="E54" s="48">
        <v>0</v>
      </c>
      <c r="F54" s="48">
        <v>3478</v>
      </c>
      <c r="G54" s="48">
        <v>186</v>
      </c>
      <c r="H54" s="48">
        <v>38</v>
      </c>
      <c r="I54" s="48">
        <v>12450</v>
      </c>
      <c r="J54" s="64" t="s">
        <v>69</v>
      </c>
      <c r="K54" s="48">
        <v>889814</v>
      </c>
      <c r="L54" s="64" t="s">
        <v>69</v>
      </c>
      <c r="M54" s="64" t="s">
        <v>69</v>
      </c>
      <c r="N54" s="64" t="s">
        <v>69</v>
      </c>
    </row>
    <row r="55" spans="1:14" s="40" customFormat="1" ht="11.25" hidden="1">
      <c r="A55" s="46" t="s">
        <v>75</v>
      </c>
      <c r="B55" s="64" t="s">
        <v>69</v>
      </c>
      <c r="C55" s="64" t="s">
        <v>69</v>
      </c>
      <c r="D55" s="48">
        <v>889814</v>
      </c>
      <c r="E55" s="48">
        <v>0</v>
      </c>
      <c r="F55" s="48">
        <v>1288</v>
      </c>
      <c r="G55" s="48">
        <v>-3</v>
      </c>
      <c r="H55" s="48">
        <v>38</v>
      </c>
      <c r="I55" s="48">
        <v>295</v>
      </c>
      <c r="J55" s="64" t="s">
        <v>69</v>
      </c>
      <c r="K55" s="48">
        <v>888561</v>
      </c>
      <c r="L55" s="64" t="s">
        <v>69</v>
      </c>
      <c r="M55" s="64" t="s">
        <v>69</v>
      </c>
      <c r="N55" s="64" t="s">
        <v>69</v>
      </c>
    </row>
    <row r="56" spans="1:14" s="40" customFormat="1" ht="11.25" hidden="1">
      <c r="A56" s="46" t="s">
        <v>76</v>
      </c>
      <c r="B56" s="64" t="s">
        <v>69</v>
      </c>
      <c r="C56" s="64" t="s">
        <v>69</v>
      </c>
      <c r="D56" s="48">
        <v>888561</v>
      </c>
      <c r="E56" s="48">
        <v>0</v>
      </c>
      <c r="F56" s="48">
        <v>0</v>
      </c>
      <c r="G56" s="48">
        <v>-98</v>
      </c>
      <c r="H56" s="48">
        <v>37</v>
      </c>
      <c r="I56" s="48">
        <v>760</v>
      </c>
      <c r="J56" s="64" t="s">
        <v>69</v>
      </c>
      <c r="K56" s="48">
        <v>888500</v>
      </c>
      <c r="L56" s="64" t="s">
        <v>69</v>
      </c>
      <c r="M56" s="64" t="s">
        <v>69</v>
      </c>
      <c r="N56" s="64" t="s">
        <v>69</v>
      </c>
    </row>
    <row r="57" spans="1:14" s="40" customFormat="1" ht="11.25">
      <c r="A57" s="46" t="s">
        <v>77</v>
      </c>
      <c r="B57" s="64" t="s">
        <v>69</v>
      </c>
      <c r="C57" s="64" t="s">
        <v>69</v>
      </c>
      <c r="D57" s="48">
        <v>893068</v>
      </c>
      <c r="E57" s="48">
        <v>0</v>
      </c>
      <c r="F57" s="48">
        <v>4766</v>
      </c>
      <c r="G57" s="48">
        <v>85</v>
      </c>
      <c r="H57" s="48">
        <v>113</v>
      </c>
      <c r="I57" s="48">
        <v>13505</v>
      </c>
      <c r="J57" s="64" t="s">
        <v>69</v>
      </c>
      <c r="K57" s="48">
        <v>888500</v>
      </c>
      <c r="L57" s="64" t="s">
        <v>69</v>
      </c>
      <c r="M57" s="64" t="s">
        <v>69</v>
      </c>
      <c r="N57" s="64" t="s">
        <v>69</v>
      </c>
    </row>
    <row r="58" spans="1:14" s="40" customFormat="1" ht="11.25" hidden="1">
      <c r="A58" s="46" t="s">
        <v>78</v>
      </c>
      <c r="B58" s="64" t="s">
        <v>69</v>
      </c>
      <c r="C58" s="64" t="s">
        <v>69</v>
      </c>
      <c r="D58" s="48">
        <v>888500</v>
      </c>
      <c r="E58" s="48">
        <v>0</v>
      </c>
      <c r="F58" s="48">
        <v>1012</v>
      </c>
      <c r="G58" s="48">
        <v>183</v>
      </c>
      <c r="H58" s="48">
        <v>38</v>
      </c>
      <c r="I58" s="48">
        <v>434</v>
      </c>
      <c r="J58" s="64" t="s">
        <v>69</v>
      </c>
      <c r="K58" s="48">
        <v>887709</v>
      </c>
      <c r="L58" s="64" t="s">
        <v>69</v>
      </c>
      <c r="M58" s="64" t="s">
        <v>69</v>
      </c>
      <c r="N58" s="64" t="s">
        <v>69</v>
      </c>
    </row>
    <row r="59" spans="1:14" s="40" customFormat="1" ht="11.25" hidden="1">
      <c r="A59" s="46" t="s">
        <v>79</v>
      </c>
      <c r="B59" s="64" t="s">
        <v>69</v>
      </c>
      <c r="C59" s="64" t="s">
        <v>69</v>
      </c>
      <c r="D59" s="48">
        <v>887709</v>
      </c>
      <c r="E59" s="48">
        <v>0</v>
      </c>
      <c r="F59" s="48">
        <v>598</v>
      </c>
      <c r="G59" s="48">
        <v>1185</v>
      </c>
      <c r="H59" s="48">
        <v>38</v>
      </c>
      <c r="I59" s="48">
        <v>89</v>
      </c>
      <c r="J59" s="64" t="s">
        <v>69</v>
      </c>
      <c r="K59" s="48">
        <v>888334</v>
      </c>
      <c r="L59" s="64" t="s">
        <v>69</v>
      </c>
      <c r="M59" s="64" t="s">
        <v>69</v>
      </c>
      <c r="N59" s="64" t="s">
        <v>69</v>
      </c>
    </row>
    <row r="60" spans="1:14" s="40" customFormat="1" ht="11.25" hidden="1">
      <c r="A60" s="46" t="s">
        <v>80</v>
      </c>
      <c r="B60" s="64" t="s">
        <v>69</v>
      </c>
      <c r="C60" s="64" t="s">
        <v>69</v>
      </c>
      <c r="D60" s="48">
        <v>888334</v>
      </c>
      <c r="E60" s="48">
        <v>0</v>
      </c>
      <c r="F60" s="48">
        <v>1089</v>
      </c>
      <c r="G60" s="48">
        <v>565</v>
      </c>
      <c r="H60" s="48">
        <v>37</v>
      </c>
      <c r="I60" s="48">
        <v>1153</v>
      </c>
      <c r="J60" s="64" t="s">
        <v>69</v>
      </c>
      <c r="K60" s="48">
        <v>887847</v>
      </c>
      <c r="L60" s="64" t="s">
        <v>69</v>
      </c>
      <c r="M60" s="64" t="s">
        <v>69</v>
      </c>
      <c r="N60" s="64" t="s">
        <v>69</v>
      </c>
    </row>
    <row r="61" spans="1:14" s="40" customFormat="1" ht="11.25">
      <c r="A61" s="46" t="s">
        <v>81</v>
      </c>
      <c r="B61" s="64" t="s">
        <v>69</v>
      </c>
      <c r="C61" s="64" t="s">
        <v>69</v>
      </c>
      <c r="D61" s="48">
        <v>888500</v>
      </c>
      <c r="E61" s="48">
        <v>0</v>
      </c>
      <c r="F61" s="48">
        <v>2699</v>
      </c>
      <c r="G61" s="48">
        <v>1933</v>
      </c>
      <c r="H61" s="48">
        <v>113</v>
      </c>
      <c r="I61" s="48">
        <v>1676</v>
      </c>
      <c r="J61" s="64" t="s">
        <v>69</v>
      </c>
      <c r="K61" s="48">
        <v>887847</v>
      </c>
      <c r="L61" s="64" t="s">
        <v>69</v>
      </c>
      <c r="M61" s="64" t="s">
        <v>69</v>
      </c>
      <c r="N61" s="64" t="s">
        <v>69</v>
      </c>
    </row>
    <row r="62" spans="1:14" s="40" customFormat="1" ht="11.25">
      <c r="A62" s="46" t="s">
        <v>82</v>
      </c>
      <c r="B62" s="64" t="s">
        <v>69</v>
      </c>
      <c r="C62" s="64" t="s">
        <v>69</v>
      </c>
      <c r="D62" s="48">
        <v>887847</v>
      </c>
      <c r="E62" s="48">
        <v>99</v>
      </c>
      <c r="F62" s="48">
        <v>4566</v>
      </c>
      <c r="G62" s="48">
        <v>2351</v>
      </c>
      <c r="H62" s="48">
        <v>39</v>
      </c>
      <c r="I62" s="48">
        <v>415</v>
      </c>
      <c r="J62" s="64" t="s">
        <v>69</v>
      </c>
      <c r="K62" s="48">
        <v>885770</v>
      </c>
      <c r="L62" s="64" t="s">
        <v>69</v>
      </c>
      <c r="M62" s="64" t="s">
        <v>69</v>
      </c>
      <c r="N62" s="64" t="s">
        <v>69</v>
      </c>
    </row>
    <row r="63" spans="1:14" s="40" customFormat="1" ht="11.25" hidden="1">
      <c r="A63" s="46" t="s">
        <v>83</v>
      </c>
      <c r="B63" s="64" t="s">
        <v>69</v>
      </c>
      <c r="C63" s="64" t="s">
        <v>69</v>
      </c>
      <c r="D63" s="48">
        <v>885770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64" t="s">
        <v>69</v>
      </c>
      <c r="K63" s="48">
        <v>885770</v>
      </c>
      <c r="L63" s="64" t="s">
        <v>69</v>
      </c>
      <c r="M63" s="64" t="s">
        <v>69</v>
      </c>
      <c r="N63" s="64" t="s">
        <v>69</v>
      </c>
    </row>
    <row r="64" spans="1:14" s="40" customFormat="1" ht="11.25">
      <c r="A64" s="46" t="s">
        <v>166</v>
      </c>
      <c r="B64" s="64" t="s">
        <v>69</v>
      </c>
      <c r="C64" s="64" t="s">
        <v>69</v>
      </c>
      <c r="D64" s="48">
        <v>634286</v>
      </c>
      <c r="E64" s="48">
        <v>386006</v>
      </c>
      <c r="F64" s="48">
        <v>172740</v>
      </c>
      <c r="G64" s="48">
        <v>2835</v>
      </c>
      <c r="H64" s="48">
        <v>397</v>
      </c>
      <c r="I64" s="48">
        <v>25657</v>
      </c>
      <c r="J64" s="64" t="s">
        <v>69</v>
      </c>
      <c r="K64" s="48">
        <v>850784</v>
      </c>
      <c r="L64" s="64" t="s">
        <v>69</v>
      </c>
      <c r="M64" s="64" t="s">
        <v>69</v>
      </c>
      <c r="N64" s="64" t="s">
        <v>69</v>
      </c>
    </row>
    <row r="65" spans="1:9" s="20" customFormat="1" ht="10.5" customHeight="1">
      <c r="A65" s="40" t="s">
        <v>160</v>
      </c>
      <c r="B65" s="66"/>
      <c r="I65" s="67"/>
    </row>
    <row r="66" spans="1:2" s="69" customFormat="1" ht="10.5" customHeight="1">
      <c r="A66" s="40" t="s">
        <v>116</v>
      </c>
      <c r="B66" s="68"/>
    </row>
    <row r="67" spans="1:2" s="69" customFormat="1" ht="10.5" customHeight="1">
      <c r="A67" s="40" t="s">
        <v>124</v>
      </c>
      <c r="B67" s="68"/>
    </row>
    <row r="68" spans="1:2" s="20" customFormat="1" ht="10.5" customHeight="1">
      <c r="A68" s="40" t="s">
        <v>125</v>
      </c>
      <c r="B68" s="66"/>
    </row>
    <row r="69" spans="1:14" s="72" customFormat="1" ht="9.75" customHeight="1">
      <c r="A69" s="40" t="s">
        <v>167</v>
      </c>
      <c r="B69" s="68"/>
      <c r="C69" s="70"/>
      <c r="D69" s="71"/>
      <c r="E69" s="71"/>
      <c r="F69" s="71"/>
      <c r="G69" s="71"/>
      <c r="H69" s="71"/>
      <c r="I69" s="71"/>
      <c r="J69" s="70"/>
      <c r="K69" s="71"/>
      <c r="L69" s="70"/>
      <c r="M69" s="70"/>
      <c r="N69" s="70"/>
    </row>
    <row r="70" spans="1:2" s="20" customFormat="1" ht="42.75" customHeight="1">
      <c r="A70" s="68"/>
      <c r="B70" s="66"/>
    </row>
    <row r="71" spans="1:3" s="73" customFormat="1" ht="12" customHeight="1">
      <c r="A71" s="115" t="s">
        <v>88</v>
      </c>
      <c r="C71" s="75"/>
    </row>
    <row r="72" spans="1:14" s="73" customFormat="1" ht="36" customHeight="1">
      <c r="A72" s="116" t="s">
        <v>89</v>
      </c>
      <c r="B72" s="78"/>
      <c r="C72" s="78"/>
      <c r="D72" s="76"/>
      <c r="E72" s="76"/>
      <c r="F72" s="76"/>
      <c r="G72" s="76"/>
      <c r="H72" s="76"/>
      <c r="I72" s="76"/>
      <c r="J72" s="78"/>
      <c r="K72" s="76"/>
      <c r="L72" s="78"/>
      <c r="M72" s="78"/>
      <c r="N72" s="78"/>
    </row>
    <row r="73" spans="1:14" s="73" customFormat="1" ht="12" customHeight="1" hidden="1">
      <c r="A73" s="117" t="s">
        <v>90</v>
      </c>
      <c r="B73" s="78" t="s">
        <v>69</v>
      </c>
      <c r="C73" s="78" t="s">
        <v>69</v>
      </c>
      <c r="D73" s="76">
        <v>1976</v>
      </c>
      <c r="E73" s="76">
        <v>0</v>
      </c>
      <c r="F73" s="76">
        <v>0</v>
      </c>
      <c r="G73" s="76">
        <v>174</v>
      </c>
      <c r="H73" s="76">
        <v>0</v>
      </c>
      <c r="I73" s="76">
        <v>0</v>
      </c>
      <c r="J73" s="78" t="s">
        <v>69</v>
      </c>
      <c r="K73" s="76">
        <f>D73+G73</f>
        <v>2150</v>
      </c>
      <c r="L73" s="78" t="s">
        <v>69</v>
      </c>
      <c r="M73" s="78" t="s">
        <v>69</v>
      </c>
      <c r="N73" s="78" t="s">
        <v>69</v>
      </c>
    </row>
    <row r="74" spans="1:14" s="73" customFormat="1" ht="12" customHeight="1" hidden="1">
      <c r="A74" s="117" t="s">
        <v>91</v>
      </c>
      <c r="B74" s="78" t="s">
        <v>69</v>
      </c>
      <c r="C74" s="78" t="s">
        <v>69</v>
      </c>
      <c r="D74" s="76">
        <f>K73</f>
        <v>2150</v>
      </c>
      <c r="E74" s="76">
        <v>0</v>
      </c>
      <c r="F74" s="76">
        <v>0</v>
      </c>
      <c r="G74" s="76">
        <v>303</v>
      </c>
      <c r="H74" s="76">
        <v>0</v>
      </c>
      <c r="I74" s="76">
        <v>0</v>
      </c>
      <c r="J74" s="78" t="s">
        <v>69</v>
      </c>
      <c r="K74" s="76">
        <f>D74+G74</f>
        <v>2453</v>
      </c>
      <c r="L74" s="78" t="s">
        <v>69</v>
      </c>
      <c r="M74" s="78" t="s">
        <v>69</v>
      </c>
      <c r="N74" s="78" t="s">
        <v>69</v>
      </c>
    </row>
    <row r="75" spans="1:14" s="73" customFormat="1" ht="12.75" customHeight="1" hidden="1">
      <c r="A75" s="117" t="s">
        <v>92</v>
      </c>
      <c r="B75" s="78" t="s">
        <v>69</v>
      </c>
      <c r="C75" s="78" t="s">
        <v>69</v>
      </c>
      <c r="D75" s="76">
        <f>K74</f>
        <v>2453</v>
      </c>
      <c r="E75" s="76">
        <v>0</v>
      </c>
      <c r="F75" s="76">
        <v>0</v>
      </c>
      <c r="G75" s="76">
        <v>549</v>
      </c>
      <c r="H75" s="76">
        <v>0</v>
      </c>
      <c r="I75" s="76">
        <v>0</v>
      </c>
      <c r="J75" s="78" t="s">
        <v>69</v>
      </c>
      <c r="K75" s="76">
        <f>D75+G75</f>
        <v>3002</v>
      </c>
      <c r="L75" s="78" t="s">
        <v>69</v>
      </c>
      <c r="M75" s="78" t="s">
        <v>69</v>
      </c>
      <c r="N75" s="78" t="s">
        <v>69</v>
      </c>
    </row>
    <row r="76" spans="1:14" s="73" customFormat="1" ht="12" customHeight="1">
      <c r="A76" s="117" t="s">
        <v>93</v>
      </c>
      <c r="B76" s="78" t="s">
        <v>69</v>
      </c>
      <c r="C76" s="78" t="s">
        <v>69</v>
      </c>
      <c r="D76" s="76">
        <v>1976</v>
      </c>
      <c r="E76" s="76">
        <v>0</v>
      </c>
      <c r="F76" s="76">
        <v>0</v>
      </c>
      <c r="G76" s="76">
        <v>1026</v>
      </c>
      <c r="H76" s="76">
        <v>0</v>
      </c>
      <c r="I76" s="76">
        <v>0</v>
      </c>
      <c r="J76" s="78" t="s">
        <v>69</v>
      </c>
      <c r="K76" s="76">
        <v>3002</v>
      </c>
      <c r="L76" s="78" t="s">
        <v>69</v>
      </c>
      <c r="M76" s="78" t="s">
        <v>69</v>
      </c>
      <c r="N76" s="78" t="s">
        <v>69</v>
      </c>
    </row>
    <row r="77" spans="1:14" s="73" customFormat="1" ht="12" customHeight="1" hidden="1">
      <c r="A77" s="117" t="s">
        <v>94</v>
      </c>
      <c r="B77" s="78" t="s">
        <v>69</v>
      </c>
      <c r="C77" s="78" t="s">
        <v>69</v>
      </c>
      <c r="D77" s="76">
        <v>3002</v>
      </c>
      <c r="E77" s="76">
        <v>0</v>
      </c>
      <c r="F77" s="76">
        <v>0</v>
      </c>
      <c r="G77" s="80">
        <v>-110</v>
      </c>
      <c r="H77" s="76">
        <v>0</v>
      </c>
      <c r="I77" s="76">
        <v>0</v>
      </c>
      <c r="J77" s="78" t="s">
        <v>69</v>
      </c>
      <c r="K77" s="76">
        <v>2892</v>
      </c>
      <c r="L77" s="78" t="s">
        <v>69</v>
      </c>
      <c r="M77" s="78" t="s">
        <v>69</v>
      </c>
      <c r="N77" s="78" t="s">
        <v>69</v>
      </c>
    </row>
    <row r="78" spans="1:14" s="73" customFormat="1" ht="12" customHeight="1" hidden="1">
      <c r="A78" s="117" t="s">
        <v>95</v>
      </c>
      <c r="B78" s="78" t="s">
        <v>69</v>
      </c>
      <c r="C78" s="78" t="s">
        <v>69</v>
      </c>
      <c r="D78" s="76">
        <v>2892</v>
      </c>
      <c r="E78" s="76">
        <v>0</v>
      </c>
      <c r="F78" s="76">
        <v>0</v>
      </c>
      <c r="G78" s="80">
        <v>0</v>
      </c>
      <c r="H78" s="76">
        <v>0</v>
      </c>
      <c r="I78" s="76">
        <v>0</v>
      </c>
      <c r="J78" s="78" t="s">
        <v>69</v>
      </c>
      <c r="K78" s="76">
        <v>2892</v>
      </c>
      <c r="L78" s="78" t="s">
        <v>69</v>
      </c>
      <c r="M78" s="78" t="s">
        <v>69</v>
      </c>
      <c r="N78" s="78" t="s">
        <v>69</v>
      </c>
    </row>
    <row r="79" spans="1:14" s="73" customFormat="1" ht="12" customHeight="1" hidden="1">
      <c r="A79" s="117" t="s">
        <v>96</v>
      </c>
      <c r="B79" s="78" t="s">
        <v>69</v>
      </c>
      <c r="C79" s="78" t="s">
        <v>69</v>
      </c>
      <c r="D79" s="76">
        <v>2892</v>
      </c>
      <c r="E79" s="76">
        <v>0</v>
      </c>
      <c r="F79" s="76">
        <v>0</v>
      </c>
      <c r="G79" s="80">
        <v>55</v>
      </c>
      <c r="H79" s="76">
        <v>0</v>
      </c>
      <c r="I79" s="76">
        <v>0</v>
      </c>
      <c r="J79" s="78" t="s">
        <v>69</v>
      </c>
      <c r="K79" s="76">
        <v>2947</v>
      </c>
      <c r="L79" s="78" t="s">
        <v>69</v>
      </c>
      <c r="M79" s="78" t="s">
        <v>69</v>
      </c>
      <c r="N79" s="78" t="s">
        <v>69</v>
      </c>
    </row>
    <row r="80" spans="1:14" s="73" customFormat="1" ht="12" customHeight="1">
      <c r="A80" s="117" t="s">
        <v>97</v>
      </c>
      <c r="B80" s="78" t="s">
        <v>69</v>
      </c>
      <c r="C80" s="78" t="s">
        <v>69</v>
      </c>
      <c r="D80" s="76">
        <v>3002</v>
      </c>
      <c r="E80" s="76">
        <v>0</v>
      </c>
      <c r="F80" s="76">
        <v>0</v>
      </c>
      <c r="G80" s="80">
        <v>-55</v>
      </c>
      <c r="H80" s="76">
        <v>0</v>
      </c>
      <c r="I80" s="76">
        <v>0</v>
      </c>
      <c r="J80" s="78" t="s">
        <v>69</v>
      </c>
      <c r="K80" s="76">
        <v>2947</v>
      </c>
      <c r="L80" s="78" t="s">
        <v>69</v>
      </c>
      <c r="M80" s="78" t="s">
        <v>69</v>
      </c>
      <c r="N80" s="78" t="s">
        <v>69</v>
      </c>
    </row>
    <row r="81" spans="1:14" s="73" customFormat="1" ht="12" customHeight="1" hidden="1">
      <c r="A81" s="117" t="s">
        <v>98</v>
      </c>
      <c r="B81" s="78" t="s">
        <v>69</v>
      </c>
      <c r="C81" s="78" t="s">
        <v>69</v>
      </c>
      <c r="D81" s="76">
        <v>2947</v>
      </c>
      <c r="E81" s="76">
        <v>0</v>
      </c>
      <c r="F81" s="76">
        <v>0</v>
      </c>
      <c r="G81" s="76">
        <v>-251</v>
      </c>
      <c r="H81" s="76">
        <v>0</v>
      </c>
      <c r="I81" s="76">
        <v>0</v>
      </c>
      <c r="J81" s="78" t="s">
        <v>69</v>
      </c>
      <c r="K81" s="76">
        <v>2696</v>
      </c>
      <c r="L81" s="78" t="s">
        <v>69</v>
      </c>
      <c r="M81" s="78" t="s">
        <v>69</v>
      </c>
      <c r="N81" s="78" t="s">
        <v>69</v>
      </c>
    </row>
    <row r="82" spans="1:14" s="73" customFormat="1" ht="12" customHeight="1" hidden="1">
      <c r="A82" s="117" t="s">
        <v>99</v>
      </c>
      <c r="B82" s="78" t="s">
        <v>69</v>
      </c>
      <c r="C82" s="78" t="s">
        <v>69</v>
      </c>
      <c r="D82" s="76">
        <v>2696</v>
      </c>
      <c r="E82" s="76">
        <v>0</v>
      </c>
      <c r="F82" s="76">
        <v>0</v>
      </c>
      <c r="G82" s="80">
        <v>-627</v>
      </c>
      <c r="H82" s="76">
        <v>0</v>
      </c>
      <c r="I82" s="76">
        <v>0</v>
      </c>
      <c r="J82" s="78" t="s">
        <v>69</v>
      </c>
      <c r="K82" s="76">
        <v>2069</v>
      </c>
      <c r="L82" s="78" t="s">
        <v>69</v>
      </c>
      <c r="M82" s="78" t="s">
        <v>69</v>
      </c>
      <c r="N82" s="78" t="s">
        <v>69</v>
      </c>
    </row>
    <row r="83" spans="1:14" s="73" customFormat="1" ht="12" customHeight="1" hidden="1">
      <c r="A83" s="117" t="s">
        <v>100</v>
      </c>
      <c r="B83" s="78" t="s">
        <v>69</v>
      </c>
      <c r="C83" s="78" t="s">
        <v>69</v>
      </c>
      <c r="D83" s="76">
        <v>2069</v>
      </c>
      <c r="E83" s="76">
        <v>0</v>
      </c>
      <c r="F83" s="76">
        <v>0</v>
      </c>
      <c r="G83" s="80">
        <v>-287</v>
      </c>
      <c r="H83" s="76">
        <v>0</v>
      </c>
      <c r="I83" s="76">
        <v>0</v>
      </c>
      <c r="J83" s="78" t="s">
        <v>69</v>
      </c>
      <c r="K83" s="76">
        <v>1782</v>
      </c>
      <c r="L83" s="78" t="s">
        <v>69</v>
      </c>
      <c r="M83" s="78" t="s">
        <v>69</v>
      </c>
      <c r="N83" s="78" t="s">
        <v>69</v>
      </c>
    </row>
    <row r="84" spans="1:14" s="73" customFormat="1" ht="12" customHeight="1">
      <c r="A84" s="117" t="s">
        <v>101</v>
      </c>
      <c r="B84" s="78" t="s">
        <v>69</v>
      </c>
      <c r="C84" s="78" t="s">
        <v>69</v>
      </c>
      <c r="D84" s="76">
        <v>2947</v>
      </c>
      <c r="E84" s="76">
        <v>0</v>
      </c>
      <c r="F84" s="76">
        <v>0</v>
      </c>
      <c r="G84" s="76">
        <v>-1165</v>
      </c>
      <c r="H84" s="76">
        <v>0</v>
      </c>
      <c r="I84" s="76">
        <v>0</v>
      </c>
      <c r="J84" s="78" t="s">
        <v>69</v>
      </c>
      <c r="K84" s="76">
        <v>1782</v>
      </c>
      <c r="L84" s="78" t="s">
        <v>69</v>
      </c>
      <c r="M84" s="78" t="s">
        <v>69</v>
      </c>
      <c r="N84" s="78" t="s">
        <v>69</v>
      </c>
    </row>
    <row r="85" spans="1:14" s="73" customFormat="1" ht="12" customHeight="1">
      <c r="A85" s="117" t="s">
        <v>102</v>
      </c>
      <c r="B85" s="78" t="s">
        <v>69</v>
      </c>
      <c r="C85" s="78" t="s">
        <v>69</v>
      </c>
      <c r="D85" s="76">
        <v>1782</v>
      </c>
      <c r="E85" s="76">
        <v>0</v>
      </c>
      <c r="F85" s="76">
        <v>0</v>
      </c>
      <c r="G85" s="76">
        <v>-1253</v>
      </c>
      <c r="H85" s="76">
        <v>0</v>
      </c>
      <c r="I85" s="76">
        <v>0</v>
      </c>
      <c r="J85" s="78" t="s">
        <v>69</v>
      </c>
      <c r="K85" s="76">
        <v>529</v>
      </c>
      <c r="L85" s="78" t="s">
        <v>69</v>
      </c>
      <c r="M85" s="78" t="s">
        <v>69</v>
      </c>
      <c r="N85" s="78" t="s">
        <v>69</v>
      </c>
    </row>
    <row r="86" spans="1:14" s="73" customFormat="1" ht="12" customHeight="1">
      <c r="A86" s="117" t="s">
        <v>103</v>
      </c>
      <c r="B86" s="78" t="s">
        <v>69</v>
      </c>
      <c r="C86" s="78" t="s">
        <v>69</v>
      </c>
      <c r="D86" s="76">
        <v>529</v>
      </c>
      <c r="E86" s="76">
        <v>0</v>
      </c>
      <c r="F86" s="76">
        <v>0</v>
      </c>
      <c r="G86" s="76">
        <v>-265</v>
      </c>
      <c r="H86" s="76">
        <v>0</v>
      </c>
      <c r="I86" s="76">
        <v>0</v>
      </c>
      <c r="J86" s="78" t="s">
        <v>69</v>
      </c>
      <c r="K86" s="76">
        <v>264</v>
      </c>
      <c r="L86" s="78" t="s">
        <v>69</v>
      </c>
      <c r="M86" s="78" t="s">
        <v>69</v>
      </c>
      <c r="N86" s="78" t="s">
        <v>69</v>
      </c>
    </row>
    <row r="87" spans="1:14" s="73" customFormat="1" ht="12" customHeight="1" hidden="1">
      <c r="A87" s="117" t="s">
        <v>104</v>
      </c>
      <c r="B87" s="78" t="s">
        <v>69</v>
      </c>
      <c r="C87" s="78" t="s">
        <v>69</v>
      </c>
      <c r="D87" s="76">
        <v>264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8" t="s">
        <v>69</v>
      </c>
      <c r="K87" s="76">
        <v>264</v>
      </c>
      <c r="L87" s="78" t="s">
        <v>69</v>
      </c>
      <c r="M87" s="78" t="s">
        <v>69</v>
      </c>
      <c r="N87" s="78" t="s">
        <v>69</v>
      </c>
    </row>
    <row r="88" spans="1:14" s="73" customFormat="1" ht="12" customHeight="1">
      <c r="A88" s="117" t="s">
        <v>105</v>
      </c>
      <c r="B88" s="81" t="s">
        <v>69</v>
      </c>
      <c r="C88" s="81" t="s">
        <v>69</v>
      </c>
      <c r="D88" s="82">
        <v>1976</v>
      </c>
      <c r="E88" s="82">
        <v>0</v>
      </c>
      <c r="F88" s="82">
        <v>0</v>
      </c>
      <c r="G88" s="82">
        <v>-1712</v>
      </c>
      <c r="H88" s="82">
        <v>0</v>
      </c>
      <c r="I88" s="82">
        <v>0</v>
      </c>
      <c r="J88" s="81" t="s">
        <v>69</v>
      </c>
      <c r="K88" s="82">
        <v>264</v>
      </c>
      <c r="L88" s="81" t="s">
        <v>69</v>
      </c>
      <c r="M88" s="81" t="s">
        <v>69</v>
      </c>
      <c r="N88" s="81" t="s">
        <v>69</v>
      </c>
    </row>
    <row r="89" spans="1:14" s="73" customFormat="1" ht="12.75" customHeight="1">
      <c r="A89" s="118"/>
      <c r="B89" s="70"/>
      <c r="C89" s="70"/>
      <c r="D89" s="71"/>
      <c r="E89" s="71"/>
      <c r="F89" s="71"/>
      <c r="G89" s="71"/>
      <c r="H89" s="71"/>
      <c r="I89" s="71"/>
      <c r="J89" s="70"/>
      <c r="K89" s="71"/>
      <c r="L89" s="70"/>
      <c r="M89" s="70"/>
      <c r="N89" s="70"/>
    </row>
    <row r="90" ht="5.25" customHeight="1">
      <c r="A90" s="66"/>
    </row>
    <row r="91" spans="1:14" ht="17.25" customHeight="1">
      <c r="A91" s="85" t="s">
        <v>106</v>
      </c>
      <c r="B91" s="85"/>
      <c r="C91" s="85"/>
      <c r="D91" s="85"/>
      <c r="E91" s="85"/>
      <c r="F91" s="86"/>
      <c r="G91" s="85"/>
      <c r="H91" s="85"/>
      <c r="I91" s="85"/>
      <c r="J91" s="85"/>
      <c r="K91" s="85"/>
      <c r="L91" s="85"/>
      <c r="M91" s="85"/>
      <c r="N91" s="86" t="s">
        <v>107</v>
      </c>
    </row>
    <row r="92" spans="1:14" ht="12.75" customHeight="1">
      <c r="A92" s="20"/>
      <c r="F92" s="87"/>
      <c r="N92" s="87"/>
    </row>
    <row r="93" spans="1:14" ht="15.75">
      <c r="A93" s="20"/>
      <c r="F93" s="87"/>
      <c r="N93" s="87"/>
    </row>
    <row r="94" spans="1:6" ht="6.75" customHeight="1">
      <c r="A94" s="20"/>
      <c r="F94" s="87"/>
    </row>
    <row r="95" spans="1:11" s="40" customFormat="1" ht="12.75" customHeight="1">
      <c r="A95" s="88" t="s">
        <v>161</v>
      </c>
      <c r="B95" s="89"/>
      <c r="C95" s="90"/>
      <c r="E95" s="20"/>
      <c r="J95" s="90"/>
      <c r="K95" s="91"/>
    </row>
  </sheetData>
  <sheetProtection/>
  <printOptions horizontalCentered="1"/>
  <pageMargins left="0.2362204724409449" right="0.2362204724409449" top="0.52" bottom="0.54" header="0.1968503937007874" footer="0.2755905511811024"/>
  <pageSetup firstPageNumber="110" useFirstPageNumber="1" fitToHeight="2" horizontalDpi="600" verticalDpi="600" orientation="landscape" paperSize="9" scale="94" r:id="rId1"/>
  <headerFooter alignWithMargins="0">
    <oddFooter>&amp;C&amp;P&amp;R&amp;8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pane xSplit="2" ySplit="17" topLeftCell="C18" activePane="bottomRight" state="frozen"/>
      <selection pane="topLeft" activeCell="B1" sqref="B1"/>
      <selection pane="topRight" activeCell="C1" sqref="C1"/>
      <selection pane="bottomLeft" activeCell="B18" sqref="B18"/>
      <selection pane="bottomRight" activeCell="O38" sqref="O38"/>
    </sheetView>
  </sheetViews>
  <sheetFormatPr defaultColWidth="9.140625" defaultRowHeight="12.75"/>
  <cols>
    <col min="1" max="1" width="5.57421875" style="199" hidden="1" customWidth="1"/>
    <col min="2" max="2" width="34.140625" style="198" customWidth="1"/>
    <col min="3" max="3" width="8.28125" style="198" customWidth="1"/>
    <col min="4" max="5" width="7.8515625" style="198" customWidth="1"/>
    <col min="6" max="6" width="9.00390625" style="198" customWidth="1"/>
    <col min="7" max="7" width="9.140625" style="198" customWidth="1"/>
    <col min="8" max="8" width="7.140625" style="198" customWidth="1"/>
    <col min="9" max="9" width="6.8515625" style="198" customWidth="1"/>
    <col min="10" max="10" width="8.28125" style="198" customWidth="1"/>
    <col min="11" max="11" width="8.421875" style="198" customWidth="1"/>
    <col min="12" max="12" width="10.7109375" style="198" customWidth="1"/>
    <col min="13" max="13" width="11.421875" style="198" customWidth="1"/>
    <col min="14" max="14" width="9.8515625" style="198" customWidth="1"/>
    <col min="15" max="16384" width="9.140625" style="198" customWidth="1"/>
  </cols>
  <sheetData>
    <row r="1" spans="1:15" s="4" customFormat="1" ht="12.75">
      <c r="A1" s="103"/>
      <c r="B1" s="103"/>
      <c r="C1" s="103"/>
      <c r="D1" s="103"/>
      <c r="E1" s="103"/>
      <c r="F1" s="103"/>
      <c r="G1" s="1" t="s">
        <v>0</v>
      </c>
      <c r="H1" s="103"/>
      <c r="I1" s="103"/>
      <c r="J1" s="103"/>
      <c r="K1" s="103"/>
      <c r="L1" s="103"/>
      <c r="M1" s="103"/>
      <c r="N1" s="103"/>
      <c r="O1" s="103"/>
    </row>
    <row r="2" spans="1:15" s="4" customFormat="1" ht="12.75">
      <c r="A2" s="104"/>
      <c r="B2" s="104"/>
      <c r="C2" s="104"/>
      <c r="D2" s="104"/>
      <c r="E2" s="104"/>
      <c r="F2" s="104"/>
      <c r="G2" s="102" t="s">
        <v>1</v>
      </c>
      <c r="H2" s="104"/>
      <c r="I2" s="104"/>
      <c r="J2" s="104"/>
      <c r="K2" s="104"/>
      <c r="L2" s="104"/>
      <c r="M2" s="104"/>
      <c r="N2" s="104"/>
      <c r="O2" s="104"/>
    </row>
    <row r="3" spans="1:15" s="4" customFormat="1" ht="3" customHeight="1">
      <c r="A3" s="99"/>
      <c r="B3" s="5"/>
      <c r="C3" s="5"/>
      <c r="D3" s="5"/>
      <c r="E3" s="5"/>
      <c r="F3" s="5"/>
      <c r="G3" s="105"/>
      <c r="H3" s="5"/>
      <c r="I3" s="5"/>
      <c r="J3" s="5"/>
      <c r="K3" s="5"/>
      <c r="L3" s="5"/>
      <c r="M3" s="5"/>
      <c r="N3" s="5"/>
      <c r="O3" s="5"/>
    </row>
    <row r="4" spans="1:15" s="4" customFormat="1" ht="12.75">
      <c r="A4" s="106"/>
      <c r="B4" s="106"/>
      <c r="C4" s="106"/>
      <c r="D4" s="106"/>
      <c r="E4" s="106"/>
      <c r="F4" s="106"/>
      <c r="G4" s="6" t="s">
        <v>140</v>
      </c>
      <c r="H4" s="106"/>
      <c r="I4" s="106"/>
      <c r="J4" s="106"/>
      <c r="K4" s="106"/>
      <c r="L4" s="106"/>
      <c r="M4" s="106"/>
      <c r="N4" s="106"/>
      <c r="O4" s="106"/>
    </row>
    <row r="5" spans="1:15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s="119" customFormat="1" ht="17.25" customHeight="1">
      <c r="B6" s="120"/>
      <c r="C6" s="120"/>
      <c r="D6" s="120"/>
      <c r="E6" s="120"/>
      <c r="F6" s="120"/>
      <c r="G6" s="121" t="s">
        <v>3</v>
      </c>
      <c r="H6" s="120"/>
      <c r="I6" s="120"/>
      <c r="J6" s="120"/>
      <c r="K6" s="120"/>
      <c r="L6" s="120"/>
      <c r="M6" s="120"/>
      <c r="N6" s="120"/>
      <c r="O6" s="120"/>
    </row>
    <row r="7" spans="2:15" s="122" customFormat="1" ht="17.25" customHeight="1">
      <c r="B7" s="120"/>
      <c r="C7" s="120"/>
      <c r="D7" s="120"/>
      <c r="E7" s="120"/>
      <c r="F7" s="120"/>
      <c r="G7" s="123" t="s">
        <v>4</v>
      </c>
      <c r="H7" s="120"/>
      <c r="I7" s="120"/>
      <c r="J7" s="120"/>
      <c r="K7" s="120"/>
      <c r="L7" s="120"/>
      <c r="M7" s="120"/>
      <c r="N7" s="120"/>
      <c r="O7" s="120"/>
    </row>
    <row r="8" spans="2:15" s="119" customFormat="1" ht="17.25" customHeight="1">
      <c r="B8" s="120"/>
      <c r="C8" s="120"/>
      <c r="D8" s="120"/>
      <c r="E8" s="120"/>
      <c r="F8" s="120"/>
      <c r="G8" s="121" t="s">
        <v>169</v>
      </c>
      <c r="H8" s="120"/>
      <c r="I8" s="120"/>
      <c r="J8" s="120"/>
      <c r="K8" s="120"/>
      <c r="L8" s="120"/>
      <c r="M8" s="120"/>
      <c r="N8" s="120"/>
      <c r="O8" s="120"/>
    </row>
    <row r="9" spans="1:15" s="4" customFormat="1" ht="12.75">
      <c r="A9" s="103"/>
      <c r="B9" s="103"/>
      <c r="C9" s="103"/>
      <c r="D9" s="103"/>
      <c r="E9" s="103"/>
      <c r="F9" s="103"/>
      <c r="G9" s="1" t="s">
        <v>6</v>
      </c>
      <c r="H9" s="103"/>
      <c r="I9" s="103"/>
      <c r="J9" s="103"/>
      <c r="K9" s="103"/>
      <c r="L9" s="103"/>
      <c r="M9" s="103"/>
      <c r="N9" s="103"/>
      <c r="O9" s="103"/>
    </row>
    <row r="10" spans="2:15" s="4" customFormat="1" ht="12.75">
      <c r="B10" s="124" t="s">
        <v>170</v>
      </c>
      <c r="C10" s="13"/>
      <c r="D10" s="14"/>
      <c r="E10" s="13"/>
      <c r="F10" s="1"/>
      <c r="G10" s="13"/>
      <c r="H10" s="13"/>
      <c r="I10" s="13"/>
      <c r="J10" s="15"/>
      <c r="K10" s="15"/>
      <c r="L10" s="16"/>
      <c r="M10" s="13"/>
      <c r="O10" s="15" t="s">
        <v>171</v>
      </c>
    </row>
    <row r="11" spans="1:15" s="128" customFormat="1" ht="17.2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6"/>
      <c r="K11" s="125"/>
      <c r="L11" s="125"/>
      <c r="M11" s="125"/>
      <c r="N11" s="126"/>
      <c r="O11" s="127" t="s">
        <v>9</v>
      </c>
    </row>
    <row r="12" spans="1:15" s="128" customFormat="1" ht="12.75">
      <c r="A12" s="129"/>
      <c r="B12" s="129"/>
      <c r="C12" s="130" t="s">
        <v>10</v>
      </c>
      <c r="D12" s="130"/>
      <c r="E12" s="131" t="s">
        <v>11</v>
      </c>
      <c r="F12" s="132" t="s">
        <v>12</v>
      </c>
      <c r="G12" s="133"/>
      <c r="H12" s="133"/>
      <c r="I12" s="133"/>
      <c r="J12" s="134"/>
      <c r="K12" s="135" t="s">
        <v>11</v>
      </c>
      <c r="L12" s="136"/>
      <c r="M12" s="131" t="s">
        <v>10</v>
      </c>
      <c r="N12" s="133" t="s">
        <v>13</v>
      </c>
      <c r="O12" s="136"/>
    </row>
    <row r="13" spans="1:15" s="128" customFormat="1" ht="12.75">
      <c r="A13" s="137" t="s">
        <v>129</v>
      </c>
      <c r="B13" s="137" t="s">
        <v>14</v>
      </c>
      <c r="C13" s="138" t="s">
        <v>15</v>
      </c>
      <c r="D13" s="139"/>
      <c r="E13" s="137" t="s">
        <v>16</v>
      </c>
      <c r="F13" s="131" t="s">
        <v>10</v>
      </c>
      <c r="G13" s="131" t="s">
        <v>10</v>
      </c>
      <c r="H13" s="131" t="s">
        <v>17</v>
      </c>
      <c r="I13" s="131"/>
      <c r="J13" s="131" t="s">
        <v>18</v>
      </c>
      <c r="K13" s="138" t="s">
        <v>19</v>
      </c>
      <c r="L13" s="139"/>
      <c r="M13" s="137" t="s">
        <v>20</v>
      </c>
      <c r="N13" s="131" t="s">
        <v>10</v>
      </c>
      <c r="O13" s="131" t="s">
        <v>18</v>
      </c>
    </row>
    <row r="14" spans="1:15" s="128" customFormat="1" ht="12.75">
      <c r="A14" s="137" t="s">
        <v>130</v>
      </c>
      <c r="B14" s="137" t="s">
        <v>21</v>
      </c>
      <c r="C14" s="125"/>
      <c r="D14" s="125"/>
      <c r="E14" s="137" t="s">
        <v>22</v>
      </c>
      <c r="F14" s="137" t="s">
        <v>23</v>
      </c>
      <c r="G14" s="137" t="s">
        <v>24</v>
      </c>
      <c r="H14" s="137" t="s">
        <v>25</v>
      </c>
      <c r="I14" s="137" t="s">
        <v>26</v>
      </c>
      <c r="J14" s="137" t="s">
        <v>27</v>
      </c>
      <c r="K14" s="140" t="s">
        <v>121</v>
      </c>
      <c r="L14" s="139"/>
      <c r="M14" s="137" t="s">
        <v>29</v>
      </c>
      <c r="N14" s="137" t="s">
        <v>30</v>
      </c>
      <c r="O14" s="137" t="s">
        <v>31</v>
      </c>
    </row>
    <row r="15" spans="1:15" s="128" customFormat="1" ht="12.75">
      <c r="A15" s="137" t="s">
        <v>131</v>
      </c>
      <c r="B15" s="137"/>
      <c r="C15" s="137" t="s">
        <v>32</v>
      </c>
      <c r="D15" s="141"/>
      <c r="E15" s="137" t="s">
        <v>33</v>
      </c>
      <c r="F15" s="137" t="s">
        <v>34</v>
      </c>
      <c r="G15" s="137" t="s">
        <v>34</v>
      </c>
      <c r="H15" s="137" t="s">
        <v>35</v>
      </c>
      <c r="I15" s="137" t="s">
        <v>36</v>
      </c>
      <c r="J15" s="137" t="s">
        <v>37</v>
      </c>
      <c r="K15" s="137" t="s">
        <v>32</v>
      </c>
      <c r="L15" s="142" t="s">
        <v>38</v>
      </c>
      <c r="M15" s="137" t="s">
        <v>39</v>
      </c>
      <c r="N15" s="137" t="s">
        <v>34</v>
      </c>
      <c r="O15" s="137" t="s">
        <v>37</v>
      </c>
    </row>
    <row r="16" spans="1:15" s="128" customFormat="1" ht="12.75">
      <c r="A16" s="143"/>
      <c r="B16" s="143"/>
      <c r="C16" s="143" t="s">
        <v>40</v>
      </c>
      <c r="D16" s="143" t="s">
        <v>41</v>
      </c>
      <c r="E16" s="143" t="s">
        <v>41</v>
      </c>
      <c r="F16" s="143" t="s">
        <v>41</v>
      </c>
      <c r="G16" s="143" t="s">
        <v>41</v>
      </c>
      <c r="H16" s="143" t="s">
        <v>41</v>
      </c>
      <c r="I16" s="143" t="s">
        <v>42</v>
      </c>
      <c r="J16" s="143" t="s">
        <v>41</v>
      </c>
      <c r="K16" s="143" t="s">
        <v>40</v>
      </c>
      <c r="L16" s="143" t="s">
        <v>41</v>
      </c>
      <c r="M16" s="143" t="s">
        <v>41</v>
      </c>
      <c r="N16" s="143" t="s">
        <v>41</v>
      </c>
      <c r="O16" s="143" t="s">
        <v>41</v>
      </c>
    </row>
    <row r="17" spans="1:15" s="128" customFormat="1" ht="12.75">
      <c r="A17" s="142">
        <v>1</v>
      </c>
      <c r="B17" s="144">
        <v>2</v>
      </c>
      <c r="C17" s="144">
        <v>3</v>
      </c>
      <c r="D17" s="144">
        <v>4</v>
      </c>
      <c r="E17" s="144">
        <v>5</v>
      </c>
      <c r="F17" s="144">
        <v>6</v>
      </c>
      <c r="G17" s="144">
        <v>7</v>
      </c>
      <c r="H17" s="144">
        <v>8</v>
      </c>
      <c r="I17" s="144">
        <v>9</v>
      </c>
      <c r="J17" s="144">
        <v>10</v>
      </c>
      <c r="K17" s="144">
        <v>11</v>
      </c>
      <c r="L17" s="144">
        <v>12</v>
      </c>
      <c r="M17" s="144">
        <v>13</v>
      </c>
      <c r="N17" s="144">
        <v>14</v>
      </c>
      <c r="O17" s="144">
        <v>15</v>
      </c>
    </row>
    <row r="18" spans="1:15" s="148" customFormat="1" ht="11.25">
      <c r="A18" s="145" t="s">
        <v>43</v>
      </c>
      <c r="B18" s="145" t="s">
        <v>43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7"/>
    </row>
    <row r="19" spans="1:15" s="154" customFormat="1" ht="12" customHeight="1">
      <c r="A19" s="149">
        <v>120</v>
      </c>
      <c r="B19" s="150" t="s">
        <v>44</v>
      </c>
      <c r="C19" s="151">
        <v>1350</v>
      </c>
      <c r="D19" s="151">
        <v>632</v>
      </c>
      <c r="E19" s="152">
        <v>547</v>
      </c>
      <c r="F19" s="151">
        <v>0</v>
      </c>
      <c r="G19" s="152">
        <v>0</v>
      </c>
      <c r="H19" s="152">
        <v>17</v>
      </c>
      <c r="I19" s="152">
        <v>0</v>
      </c>
      <c r="J19" s="152">
        <v>0</v>
      </c>
      <c r="K19" s="151">
        <v>1205</v>
      </c>
      <c r="L19" s="151">
        <v>564</v>
      </c>
      <c r="M19" s="151">
        <v>0</v>
      </c>
      <c r="N19" s="151">
        <v>0</v>
      </c>
      <c r="O19" s="153">
        <v>0</v>
      </c>
    </row>
    <row r="20" spans="1:15" s="159" customFormat="1" ht="11.25">
      <c r="A20" s="155"/>
      <c r="B20" s="156" t="s">
        <v>45</v>
      </c>
      <c r="C20" s="157">
        <v>1350</v>
      </c>
      <c r="D20" s="157">
        <v>632</v>
      </c>
      <c r="E20" s="157">
        <v>547</v>
      </c>
      <c r="F20" s="157">
        <v>0</v>
      </c>
      <c r="G20" s="157">
        <v>0</v>
      </c>
      <c r="H20" s="157">
        <v>17</v>
      </c>
      <c r="I20" s="157">
        <v>0</v>
      </c>
      <c r="J20" s="157">
        <v>0</v>
      </c>
      <c r="K20" s="157">
        <v>1205</v>
      </c>
      <c r="L20" s="157">
        <v>564</v>
      </c>
      <c r="M20" s="157">
        <v>0</v>
      </c>
      <c r="N20" s="157">
        <v>0</v>
      </c>
      <c r="O20" s="158">
        <v>0</v>
      </c>
    </row>
    <row r="21" spans="1:15" s="148" customFormat="1" ht="11.25">
      <c r="A21" s="145" t="s">
        <v>46</v>
      </c>
      <c r="B21" s="145" t="s">
        <v>46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60"/>
      <c r="N21" s="146"/>
      <c r="O21" s="147"/>
    </row>
    <row r="22" spans="1:15" s="148" customFormat="1" ht="11.25">
      <c r="A22" s="161">
        <v>13</v>
      </c>
      <c r="B22" s="162" t="s">
        <v>47</v>
      </c>
      <c r="C22" s="163">
        <v>4346</v>
      </c>
      <c r="D22" s="163">
        <v>3054</v>
      </c>
      <c r="E22" s="164">
        <v>758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1079</v>
      </c>
      <c r="L22" s="163">
        <v>758</v>
      </c>
      <c r="M22" s="163">
        <v>0</v>
      </c>
      <c r="N22" s="163">
        <v>127</v>
      </c>
      <c r="O22" s="165">
        <v>20</v>
      </c>
    </row>
    <row r="23" spans="1:15" s="148" customFormat="1" ht="11.25">
      <c r="A23" s="161">
        <v>16</v>
      </c>
      <c r="B23" s="162" t="s">
        <v>48</v>
      </c>
      <c r="C23" s="163">
        <v>9510</v>
      </c>
      <c r="D23" s="163">
        <v>6684</v>
      </c>
      <c r="E23" s="164">
        <v>3757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5346</v>
      </c>
      <c r="L23" s="163">
        <v>3757</v>
      </c>
      <c r="M23" s="163">
        <v>0</v>
      </c>
      <c r="N23" s="163">
        <v>0</v>
      </c>
      <c r="O23" s="165">
        <v>0</v>
      </c>
    </row>
    <row r="24" spans="1:15" s="148" customFormat="1" ht="11.25">
      <c r="A24" s="161">
        <v>62</v>
      </c>
      <c r="B24" s="166" t="s">
        <v>49</v>
      </c>
      <c r="C24" s="163">
        <v>46323</v>
      </c>
      <c r="D24" s="167">
        <v>32556</v>
      </c>
      <c r="E24" s="168">
        <v>6029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8578</v>
      </c>
      <c r="L24" s="163">
        <v>6029</v>
      </c>
      <c r="M24" s="163">
        <v>0</v>
      </c>
      <c r="N24" s="163">
        <v>0</v>
      </c>
      <c r="O24" s="165">
        <v>0</v>
      </c>
    </row>
    <row r="25" spans="1:15" s="148" customFormat="1" ht="11.25">
      <c r="A25" s="161">
        <v>66</v>
      </c>
      <c r="B25" s="169" t="s">
        <v>50</v>
      </c>
      <c r="C25" s="163">
        <v>15436</v>
      </c>
      <c r="D25" s="163">
        <v>10849</v>
      </c>
      <c r="E25" s="164">
        <v>787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1120</v>
      </c>
      <c r="L25" s="163">
        <v>787</v>
      </c>
      <c r="M25" s="163">
        <v>4502</v>
      </c>
      <c r="N25" s="163">
        <v>0</v>
      </c>
      <c r="O25" s="165">
        <v>0</v>
      </c>
    </row>
    <row r="26" spans="1:15" s="148" customFormat="1" ht="11.25">
      <c r="A26" s="161">
        <v>76</v>
      </c>
      <c r="B26" s="162" t="s">
        <v>51</v>
      </c>
      <c r="C26" s="163">
        <v>4590</v>
      </c>
      <c r="D26" s="163">
        <v>3226</v>
      </c>
      <c r="E26" s="164">
        <v>2700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3841</v>
      </c>
      <c r="L26" s="163">
        <v>2700</v>
      </c>
      <c r="M26" s="163">
        <v>0</v>
      </c>
      <c r="N26" s="163">
        <v>67</v>
      </c>
      <c r="O26" s="165">
        <v>72</v>
      </c>
    </row>
    <row r="27" spans="1:15" s="148" customFormat="1" ht="11.25">
      <c r="A27" s="161">
        <v>84</v>
      </c>
      <c r="B27" s="162" t="s">
        <v>52</v>
      </c>
      <c r="C27" s="163">
        <v>11103</v>
      </c>
      <c r="D27" s="163">
        <v>7803</v>
      </c>
      <c r="E27" s="152">
        <v>3389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4821</v>
      </c>
      <c r="L27" s="163">
        <v>3389</v>
      </c>
      <c r="M27" s="163">
        <v>626</v>
      </c>
      <c r="N27" s="163">
        <v>0</v>
      </c>
      <c r="O27" s="165">
        <v>0</v>
      </c>
    </row>
    <row r="28" spans="1:15" s="148" customFormat="1" ht="11.25">
      <c r="A28" s="161">
        <v>85</v>
      </c>
      <c r="B28" s="162" t="s">
        <v>53</v>
      </c>
      <c r="C28" s="163">
        <v>4242</v>
      </c>
      <c r="D28" s="163">
        <v>2981</v>
      </c>
      <c r="E28" s="164">
        <v>1449</v>
      </c>
      <c r="F28" s="163">
        <v>0</v>
      </c>
      <c r="G28" s="163">
        <v>0</v>
      </c>
      <c r="H28" s="163">
        <v>0</v>
      </c>
      <c r="I28" s="163">
        <v>0</v>
      </c>
      <c r="J28" s="163">
        <v>0</v>
      </c>
      <c r="K28" s="163">
        <v>2061</v>
      </c>
      <c r="L28" s="163">
        <v>1449</v>
      </c>
      <c r="M28" s="163">
        <v>0</v>
      </c>
      <c r="N28" s="163">
        <v>0</v>
      </c>
      <c r="O28" s="165">
        <v>0</v>
      </c>
    </row>
    <row r="29" spans="1:15" s="148" customFormat="1" ht="11.25">
      <c r="A29" s="161">
        <v>86</v>
      </c>
      <c r="B29" s="162" t="s">
        <v>54</v>
      </c>
      <c r="C29" s="163">
        <v>27462</v>
      </c>
      <c r="D29" s="163">
        <v>19300</v>
      </c>
      <c r="E29" s="164">
        <v>7340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10444</v>
      </c>
      <c r="L29" s="163">
        <v>7340</v>
      </c>
      <c r="M29" s="163">
        <v>0</v>
      </c>
      <c r="N29" s="163">
        <v>0</v>
      </c>
      <c r="O29" s="165">
        <v>0</v>
      </c>
    </row>
    <row r="30" spans="1:15" s="148" customFormat="1" ht="11.25" customHeight="1">
      <c r="A30" s="161">
        <v>120</v>
      </c>
      <c r="B30" s="169" t="s">
        <v>44</v>
      </c>
      <c r="C30" s="163">
        <v>18620</v>
      </c>
      <c r="D30" s="163">
        <v>13086</v>
      </c>
      <c r="E30" s="164">
        <v>11673</v>
      </c>
      <c r="F30" s="163">
        <v>0</v>
      </c>
      <c r="G30" s="163">
        <v>0</v>
      </c>
      <c r="H30" s="163">
        <v>0</v>
      </c>
      <c r="I30" s="163">
        <v>0</v>
      </c>
      <c r="J30" s="163">
        <v>146</v>
      </c>
      <c r="K30" s="163">
        <v>16609</v>
      </c>
      <c r="L30" s="163">
        <v>11673</v>
      </c>
      <c r="M30" s="163">
        <v>0</v>
      </c>
      <c r="N30" s="163">
        <v>0</v>
      </c>
      <c r="O30" s="165">
        <v>0</v>
      </c>
    </row>
    <row r="31" spans="1:15" s="148" customFormat="1" ht="11.25" customHeight="1">
      <c r="A31" s="161"/>
      <c r="B31" s="169" t="s">
        <v>165</v>
      </c>
      <c r="C31" s="163">
        <v>500000</v>
      </c>
      <c r="D31" s="163">
        <v>351402</v>
      </c>
      <c r="E31" s="164">
        <v>105421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150000</v>
      </c>
      <c r="L31" s="163">
        <v>105421</v>
      </c>
      <c r="M31" s="163">
        <v>245981</v>
      </c>
      <c r="N31" s="163">
        <v>0</v>
      </c>
      <c r="O31" s="165">
        <v>0</v>
      </c>
    </row>
    <row r="32" spans="1:15" s="148" customFormat="1" ht="11.25">
      <c r="A32" s="161" t="s">
        <v>133</v>
      </c>
      <c r="B32" s="170" t="s">
        <v>113</v>
      </c>
      <c r="C32" s="163">
        <v>398784</v>
      </c>
      <c r="D32" s="163">
        <v>280267</v>
      </c>
      <c r="E32" s="163">
        <v>280666</v>
      </c>
      <c r="F32" s="163">
        <v>0</v>
      </c>
      <c r="G32" s="163">
        <v>0</v>
      </c>
      <c r="H32" s="163">
        <v>0</v>
      </c>
      <c r="I32" s="163">
        <v>7</v>
      </c>
      <c r="J32" s="163">
        <v>0</v>
      </c>
      <c r="K32" s="163">
        <v>399362</v>
      </c>
      <c r="L32" s="163">
        <v>280673</v>
      </c>
      <c r="M32" s="163">
        <v>0</v>
      </c>
      <c r="N32" s="163">
        <v>0</v>
      </c>
      <c r="O32" s="165">
        <v>0</v>
      </c>
    </row>
    <row r="33" spans="1:15" s="148" customFormat="1" ht="11.25">
      <c r="A33" s="161"/>
      <c r="B33" s="170" t="s">
        <v>114</v>
      </c>
      <c r="C33" s="163">
        <v>399096</v>
      </c>
      <c r="D33" s="163">
        <v>280486</v>
      </c>
      <c r="E33" s="163">
        <v>280533</v>
      </c>
      <c r="F33" s="163">
        <v>0</v>
      </c>
      <c r="G33" s="163">
        <v>0</v>
      </c>
      <c r="H33" s="163">
        <v>0</v>
      </c>
      <c r="I33" s="163">
        <v>6</v>
      </c>
      <c r="J33" s="163">
        <v>0</v>
      </c>
      <c r="K33" s="163">
        <v>399171</v>
      </c>
      <c r="L33" s="163">
        <v>280539</v>
      </c>
      <c r="M33" s="163">
        <v>0</v>
      </c>
      <c r="N33" s="163">
        <v>0</v>
      </c>
      <c r="O33" s="165">
        <v>0</v>
      </c>
    </row>
    <row r="34" spans="1:15" s="148" customFormat="1" ht="11.25">
      <c r="A34" s="161"/>
      <c r="B34" s="162" t="s">
        <v>56</v>
      </c>
      <c r="C34" s="163">
        <v>7019</v>
      </c>
      <c r="D34" s="163">
        <v>4933</v>
      </c>
      <c r="E34" s="163">
        <v>4898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6969</v>
      </c>
      <c r="L34" s="163">
        <v>4898</v>
      </c>
      <c r="M34" s="163">
        <v>0</v>
      </c>
      <c r="N34" s="163">
        <v>0</v>
      </c>
      <c r="O34" s="165">
        <v>0</v>
      </c>
    </row>
    <row r="35" spans="1:15" s="148" customFormat="1" ht="11.25">
      <c r="A35" s="161"/>
      <c r="B35" s="162" t="s">
        <v>57</v>
      </c>
      <c r="C35" s="163">
        <v>7019</v>
      </c>
      <c r="D35" s="163">
        <v>4933</v>
      </c>
      <c r="E35" s="163">
        <v>4748</v>
      </c>
      <c r="F35" s="163">
        <v>0</v>
      </c>
      <c r="G35" s="163">
        <v>0</v>
      </c>
      <c r="H35" s="163">
        <v>0</v>
      </c>
      <c r="I35" s="163">
        <v>0</v>
      </c>
      <c r="J35" s="163">
        <v>0</v>
      </c>
      <c r="K35" s="163">
        <v>6756</v>
      </c>
      <c r="L35" s="163">
        <v>4748</v>
      </c>
      <c r="M35" s="163">
        <v>0</v>
      </c>
      <c r="N35" s="163">
        <v>0</v>
      </c>
      <c r="O35" s="165">
        <v>0</v>
      </c>
    </row>
    <row r="36" spans="1:15" s="148" customFormat="1" ht="11.25">
      <c r="A36" s="161"/>
      <c r="B36" s="162" t="s">
        <v>58</v>
      </c>
      <c r="C36" s="163">
        <v>150000</v>
      </c>
      <c r="D36" s="163">
        <v>105421</v>
      </c>
      <c r="E36" s="163">
        <v>105420</v>
      </c>
      <c r="F36" s="163">
        <v>0</v>
      </c>
      <c r="G36" s="163">
        <v>0</v>
      </c>
      <c r="H36" s="163">
        <v>0</v>
      </c>
      <c r="I36" s="163">
        <v>0</v>
      </c>
      <c r="J36" s="163">
        <v>3130</v>
      </c>
      <c r="K36" s="163">
        <v>150000</v>
      </c>
      <c r="L36" s="163">
        <v>105420</v>
      </c>
      <c r="M36" s="163">
        <v>0</v>
      </c>
      <c r="N36" s="163">
        <v>0</v>
      </c>
      <c r="O36" s="165">
        <v>0</v>
      </c>
    </row>
    <row r="37" spans="1:15" s="148" customFormat="1" ht="11.25">
      <c r="A37" s="161"/>
      <c r="B37" s="162" t="s">
        <v>59</v>
      </c>
      <c r="C37" s="163">
        <v>8213</v>
      </c>
      <c r="D37" s="163">
        <v>5772</v>
      </c>
      <c r="E37" s="163">
        <v>4664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6636</v>
      </c>
      <c r="L37" s="163">
        <v>4664</v>
      </c>
      <c r="M37" s="163">
        <v>0</v>
      </c>
      <c r="N37" s="163">
        <v>0</v>
      </c>
      <c r="O37" s="165">
        <v>0</v>
      </c>
    </row>
    <row r="38" spans="1:15" s="148" customFormat="1" ht="11.25">
      <c r="A38" s="155"/>
      <c r="B38" s="156" t="s">
        <v>61</v>
      </c>
      <c r="C38" s="158">
        <v>1611763</v>
      </c>
      <c r="D38" s="158">
        <v>1132753</v>
      </c>
      <c r="E38" s="158">
        <v>824232</v>
      </c>
      <c r="F38" s="158">
        <v>0</v>
      </c>
      <c r="G38" s="158">
        <v>0</v>
      </c>
      <c r="H38" s="158">
        <v>0</v>
      </c>
      <c r="I38" s="158">
        <v>13</v>
      </c>
      <c r="J38" s="158">
        <v>3276</v>
      </c>
      <c r="K38" s="158">
        <v>1172793</v>
      </c>
      <c r="L38" s="158">
        <v>824245</v>
      </c>
      <c r="M38" s="158">
        <v>251109</v>
      </c>
      <c r="N38" s="158">
        <v>194</v>
      </c>
      <c r="O38" s="158">
        <v>92</v>
      </c>
    </row>
    <row r="39" spans="1:15" s="148" customFormat="1" ht="11.25">
      <c r="A39" s="145" t="s">
        <v>62</v>
      </c>
      <c r="B39" s="145" t="s">
        <v>62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60"/>
      <c r="O39" s="171"/>
    </row>
    <row r="40" spans="1:15" s="148" customFormat="1" ht="11.25">
      <c r="A40" s="161">
        <v>10</v>
      </c>
      <c r="B40" s="162" t="s">
        <v>63</v>
      </c>
      <c r="C40" s="163">
        <v>9319</v>
      </c>
      <c r="D40" s="163">
        <v>4613</v>
      </c>
      <c r="E40" s="164">
        <v>2957</v>
      </c>
      <c r="F40" s="163">
        <v>0</v>
      </c>
      <c r="G40" s="163">
        <v>0</v>
      </c>
      <c r="H40" s="163">
        <v>-266</v>
      </c>
      <c r="I40" s="163">
        <v>0</v>
      </c>
      <c r="J40" s="163">
        <v>0</v>
      </c>
      <c r="K40" s="163">
        <v>5435</v>
      </c>
      <c r="L40" s="163">
        <v>2691</v>
      </c>
      <c r="M40" s="163">
        <v>0</v>
      </c>
      <c r="N40" s="163">
        <v>0</v>
      </c>
      <c r="O40" s="172">
        <v>0</v>
      </c>
    </row>
    <row r="41" spans="1:15" s="173" customFormat="1" ht="11.25">
      <c r="A41" s="161">
        <v>13</v>
      </c>
      <c r="B41" s="166" t="s">
        <v>47</v>
      </c>
      <c r="C41" s="163">
        <v>10000</v>
      </c>
      <c r="D41" s="163">
        <v>4950</v>
      </c>
      <c r="E41" s="164">
        <v>1376</v>
      </c>
      <c r="F41" s="163">
        <v>0</v>
      </c>
      <c r="G41" s="163">
        <v>0</v>
      </c>
      <c r="H41" s="163">
        <v>-124</v>
      </c>
      <c r="I41" s="163">
        <v>0</v>
      </c>
      <c r="J41" s="163">
        <v>0</v>
      </c>
      <c r="K41" s="163">
        <v>2530</v>
      </c>
      <c r="L41" s="163">
        <v>1252</v>
      </c>
      <c r="M41" s="163">
        <v>0</v>
      </c>
      <c r="N41" s="163">
        <v>205</v>
      </c>
      <c r="O41" s="172">
        <v>21</v>
      </c>
    </row>
    <row r="42" spans="1:15" s="148" customFormat="1" ht="11.25">
      <c r="A42" s="174">
        <v>65</v>
      </c>
      <c r="B42" s="162" t="s">
        <v>65</v>
      </c>
      <c r="C42" s="167">
        <v>20000</v>
      </c>
      <c r="D42" s="167">
        <v>9900</v>
      </c>
      <c r="E42" s="167">
        <v>4975</v>
      </c>
      <c r="F42" s="163">
        <v>0</v>
      </c>
      <c r="G42" s="163">
        <v>0</v>
      </c>
      <c r="H42" s="163">
        <v>-448</v>
      </c>
      <c r="I42" s="163">
        <v>0</v>
      </c>
      <c r="J42" s="163">
        <v>0</v>
      </c>
      <c r="K42" s="163">
        <v>9146</v>
      </c>
      <c r="L42" s="163">
        <v>4527</v>
      </c>
      <c r="M42" s="163">
        <v>0</v>
      </c>
      <c r="N42" s="163">
        <v>0</v>
      </c>
      <c r="O42" s="172">
        <v>0</v>
      </c>
    </row>
    <row r="43" spans="1:15" s="148" customFormat="1" ht="11.25">
      <c r="A43" s="174">
        <v>76</v>
      </c>
      <c r="B43" s="162" t="s">
        <v>51</v>
      </c>
      <c r="C43" s="167">
        <v>13923</v>
      </c>
      <c r="D43" s="167">
        <v>6892</v>
      </c>
      <c r="E43" s="167">
        <v>6164</v>
      </c>
      <c r="F43" s="163">
        <v>0</v>
      </c>
      <c r="G43" s="163">
        <v>0</v>
      </c>
      <c r="H43" s="163">
        <v>-555</v>
      </c>
      <c r="I43" s="163">
        <v>0</v>
      </c>
      <c r="J43" s="163">
        <v>0</v>
      </c>
      <c r="K43" s="163">
        <v>11331</v>
      </c>
      <c r="L43" s="163">
        <v>5609</v>
      </c>
      <c r="M43" s="163">
        <v>0</v>
      </c>
      <c r="N43" s="163">
        <v>225</v>
      </c>
      <c r="O43" s="172">
        <v>106</v>
      </c>
    </row>
    <row r="44" spans="1:15" s="148" customFormat="1" ht="11.25" customHeight="1">
      <c r="A44" s="174">
        <v>97</v>
      </c>
      <c r="B44" s="162" t="s">
        <v>66</v>
      </c>
      <c r="C44" s="167">
        <v>2220</v>
      </c>
      <c r="D44" s="167">
        <v>1099</v>
      </c>
      <c r="E44" s="167">
        <v>876</v>
      </c>
      <c r="F44" s="163">
        <v>0</v>
      </c>
      <c r="G44" s="163">
        <v>0</v>
      </c>
      <c r="H44" s="163">
        <v>-79</v>
      </c>
      <c r="I44" s="163">
        <v>0</v>
      </c>
      <c r="J44" s="163">
        <v>0</v>
      </c>
      <c r="K44" s="163">
        <v>1611</v>
      </c>
      <c r="L44" s="163">
        <v>797</v>
      </c>
      <c r="M44" s="163">
        <v>6</v>
      </c>
      <c r="N44" s="163">
        <v>0</v>
      </c>
      <c r="O44" s="172">
        <v>0</v>
      </c>
    </row>
    <row r="45" spans="1:15" s="148" customFormat="1" ht="11.25" customHeight="1">
      <c r="A45" s="161"/>
      <c r="B45" s="162" t="s">
        <v>56</v>
      </c>
      <c r="C45" s="163">
        <v>9592</v>
      </c>
      <c r="D45" s="163">
        <v>4748</v>
      </c>
      <c r="E45" s="164">
        <v>4946</v>
      </c>
      <c r="F45" s="163">
        <v>0</v>
      </c>
      <c r="G45" s="163">
        <v>0</v>
      </c>
      <c r="H45" s="163">
        <v>-445</v>
      </c>
      <c r="I45" s="163">
        <v>0</v>
      </c>
      <c r="J45" s="163">
        <v>0</v>
      </c>
      <c r="K45" s="163">
        <v>9091</v>
      </c>
      <c r="L45" s="163">
        <v>4501</v>
      </c>
      <c r="M45" s="163">
        <v>0</v>
      </c>
      <c r="N45" s="163">
        <v>0</v>
      </c>
      <c r="O45" s="172">
        <v>82</v>
      </c>
    </row>
    <row r="46" spans="1:15" s="148" customFormat="1" ht="11.25">
      <c r="A46" s="161"/>
      <c r="B46" s="162" t="s">
        <v>57</v>
      </c>
      <c r="C46" s="163">
        <v>9592</v>
      </c>
      <c r="D46" s="163">
        <v>4748</v>
      </c>
      <c r="E46" s="164">
        <v>4711</v>
      </c>
      <c r="F46" s="163">
        <v>0</v>
      </c>
      <c r="G46" s="163">
        <v>0</v>
      </c>
      <c r="H46" s="163">
        <v>-425</v>
      </c>
      <c r="I46" s="163">
        <v>0</v>
      </c>
      <c r="J46" s="163">
        <v>0</v>
      </c>
      <c r="K46" s="163">
        <v>8659</v>
      </c>
      <c r="L46" s="163">
        <v>4286</v>
      </c>
      <c r="M46" s="163">
        <v>0</v>
      </c>
      <c r="N46" s="163">
        <v>226</v>
      </c>
      <c r="O46" s="172">
        <v>80</v>
      </c>
    </row>
    <row r="47" spans="1:15" s="148" customFormat="1" ht="11.25">
      <c r="A47" s="155"/>
      <c r="B47" s="156" t="s">
        <v>67</v>
      </c>
      <c r="C47" s="158">
        <v>74646</v>
      </c>
      <c r="D47" s="158">
        <v>36950</v>
      </c>
      <c r="E47" s="158">
        <v>26005</v>
      </c>
      <c r="F47" s="158">
        <v>0</v>
      </c>
      <c r="G47" s="158">
        <v>0</v>
      </c>
      <c r="H47" s="158">
        <v>-2342</v>
      </c>
      <c r="I47" s="158">
        <v>0</v>
      </c>
      <c r="J47" s="158">
        <v>0</v>
      </c>
      <c r="K47" s="158">
        <v>47803</v>
      </c>
      <c r="L47" s="158">
        <v>23663</v>
      </c>
      <c r="M47" s="158">
        <v>6</v>
      </c>
      <c r="N47" s="158">
        <v>656</v>
      </c>
      <c r="O47" s="158">
        <v>289</v>
      </c>
    </row>
    <row r="48" spans="1:15" s="148" customFormat="1" ht="11.25">
      <c r="A48" s="145" t="s">
        <v>62</v>
      </c>
      <c r="B48" s="145" t="s">
        <v>172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60"/>
      <c r="O48" s="171"/>
    </row>
    <row r="49" spans="1:15" s="148" customFormat="1" ht="11.25" customHeight="1">
      <c r="A49" s="161"/>
      <c r="B49" s="162" t="s">
        <v>173</v>
      </c>
      <c r="C49" s="163">
        <v>535344</v>
      </c>
      <c r="D49" s="163">
        <v>409003</v>
      </c>
      <c r="E49" s="164">
        <v>0</v>
      </c>
      <c r="F49" s="163">
        <v>414892</v>
      </c>
      <c r="G49" s="163">
        <v>0</v>
      </c>
      <c r="H49" s="163">
        <v>-5889</v>
      </c>
      <c r="I49" s="163">
        <v>0</v>
      </c>
      <c r="J49" s="163">
        <v>0</v>
      </c>
      <c r="K49" s="163">
        <v>535344</v>
      </c>
      <c r="L49" s="163">
        <v>409003</v>
      </c>
      <c r="M49" s="163">
        <v>0</v>
      </c>
      <c r="N49" s="163">
        <v>0</v>
      </c>
      <c r="O49" s="172">
        <v>0</v>
      </c>
    </row>
    <row r="50" spans="1:15" s="148" customFormat="1" ht="11.25">
      <c r="A50" s="155"/>
      <c r="B50" s="156" t="s">
        <v>174</v>
      </c>
      <c r="C50" s="158">
        <v>535344</v>
      </c>
      <c r="D50" s="158">
        <v>409003</v>
      </c>
      <c r="E50" s="158">
        <v>0</v>
      </c>
      <c r="F50" s="158">
        <v>414892</v>
      </c>
      <c r="G50" s="158">
        <v>0</v>
      </c>
      <c r="H50" s="158">
        <v>-5889</v>
      </c>
      <c r="I50" s="158">
        <v>0</v>
      </c>
      <c r="J50" s="158">
        <v>0</v>
      </c>
      <c r="K50" s="158">
        <v>535344</v>
      </c>
      <c r="L50" s="158">
        <v>409003</v>
      </c>
      <c r="M50" s="158">
        <v>0</v>
      </c>
      <c r="N50" s="158">
        <v>0</v>
      </c>
      <c r="O50" s="158">
        <v>0</v>
      </c>
    </row>
    <row r="51" spans="1:15" s="148" customFormat="1" ht="11.25">
      <c r="A51" s="155"/>
      <c r="B51" s="156" t="s">
        <v>68</v>
      </c>
      <c r="C51" s="175" t="s">
        <v>69</v>
      </c>
      <c r="D51" s="158">
        <v>1579338</v>
      </c>
      <c r="E51" s="158">
        <v>850784</v>
      </c>
      <c r="F51" s="158">
        <v>414892</v>
      </c>
      <c r="G51" s="158">
        <v>0</v>
      </c>
      <c r="H51" s="158">
        <v>-8214</v>
      </c>
      <c r="I51" s="158">
        <v>13</v>
      </c>
      <c r="J51" s="158">
        <v>3276</v>
      </c>
      <c r="K51" s="175" t="s">
        <v>69</v>
      </c>
      <c r="L51" s="158">
        <v>1257475</v>
      </c>
      <c r="M51" s="158">
        <v>251115</v>
      </c>
      <c r="N51" s="158">
        <v>850</v>
      </c>
      <c r="O51" s="158">
        <v>381</v>
      </c>
    </row>
    <row r="52" spans="1:15" s="148" customFormat="1" ht="11.25" hidden="1">
      <c r="A52" s="155"/>
      <c r="B52" s="156" t="s">
        <v>175</v>
      </c>
      <c r="C52" s="175" t="s">
        <v>69</v>
      </c>
      <c r="D52" s="175" t="s">
        <v>69</v>
      </c>
      <c r="E52" s="158">
        <v>634286</v>
      </c>
      <c r="F52" s="158">
        <v>0</v>
      </c>
      <c r="G52" s="158">
        <v>677</v>
      </c>
      <c r="H52" s="158">
        <v>-407</v>
      </c>
      <c r="I52" s="158">
        <v>30</v>
      </c>
      <c r="J52" s="158">
        <v>574</v>
      </c>
      <c r="K52" s="175" t="s">
        <v>69</v>
      </c>
      <c r="L52" s="158">
        <v>633232</v>
      </c>
      <c r="M52" s="175" t="s">
        <v>69</v>
      </c>
      <c r="N52" s="175" t="s">
        <v>69</v>
      </c>
      <c r="O52" s="175" t="s">
        <v>69</v>
      </c>
    </row>
    <row r="53" spans="1:15" s="148" customFormat="1" ht="11.25" hidden="1">
      <c r="A53" s="155"/>
      <c r="B53" s="156" t="s">
        <v>71</v>
      </c>
      <c r="C53" s="175" t="s">
        <v>69</v>
      </c>
      <c r="D53" s="175" t="s">
        <v>69</v>
      </c>
      <c r="E53" s="158">
        <v>633232</v>
      </c>
      <c r="F53" s="158">
        <v>0</v>
      </c>
      <c r="G53" s="158">
        <v>18168</v>
      </c>
      <c r="H53" s="158">
        <v>-568</v>
      </c>
      <c r="I53" s="158">
        <v>31</v>
      </c>
      <c r="J53" s="158">
        <v>325</v>
      </c>
      <c r="K53" s="175" t="s">
        <v>69</v>
      </c>
      <c r="L53" s="158">
        <v>614527</v>
      </c>
      <c r="M53" s="175" t="s">
        <v>69</v>
      </c>
      <c r="N53" s="175" t="s">
        <v>69</v>
      </c>
      <c r="O53" s="175" t="s">
        <v>69</v>
      </c>
    </row>
    <row r="54" spans="1:15" s="148" customFormat="1" ht="11.25" hidden="1">
      <c r="A54" s="155"/>
      <c r="B54" s="156" t="s">
        <v>72</v>
      </c>
      <c r="C54" s="175" t="s">
        <v>69</v>
      </c>
      <c r="D54" s="175" t="s">
        <v>69</v>
      </c>
      <c r="E54" s="158">
        <v>614527</v>
      </c>
      <c r="F54" s="158">
        <v>280486</v>
      </c>
      <c r="G54" s="158">
        <v>959</v>
      </c>
      <c r="H54" s="158">
        <v>-1023</v>
      </c>
      <c r="I54" s="158">
        <v>37</v>
      </c>
      <c r="J54" s="158">
        <v>1236</v>
      </c>
      <c r="K54" s="175" t="s">
        <v>69</v>
      </c>
      <c r="L54" s="158">
        <v>893068</v>
      </c>
      <c r="M54" s="175" t="s">
        <v>69</v>
      </c>
      <c r="N54" s="175" t="s">
        <v>69</v>
      </c>
      <c r="O54" s="175" t="s">
        <v>69</v>
      </c>
    </row>
    <row r="55" spans="1:15" s="148" customFormat="1" ht="11.25">
      <c r="A55" s="155"/>
      <c r="B55" s="156" t="s">
        <v>176</v>
      </c>
      <c r="C55" s="175" t="s">
        <v>69</v>
      </c>
      <c r="D55" s="175" t="s">
        <v>69</v>
      </c>
      <c r="E55" s="158">
        <v>634286</v>
      </c>
      <c r="F55" s="158">
        <v>280486</v>
      </c>
      <c r="G55" s="158">
        <v>19804</v>
      </c>
      <c r="H55" s="158">
        <v>-1998</v>
      </c>
      <c r="I55" s="158">
        <v>98</v>
      </c>
      <c r="J55" s="158">
        <v>2135</v>
      </c>
      <c r="K55" s="175" t="s">
        <v>69</v>
      </c>
      <c r="L55" s="158">
        <v>893068</v>
      </c>
      <c r="M55" s="175" t="s">
        <v>69</v>
      </c>
      <c r="N55" s="175" t="s">
        <v>69</v>
      </c>
      <c r="O55" s="175" t="s">
        <v>69</v>
      </c>
    </row>
    <row r="56" spans="1:15" s="148" customFormat="1" ht="11.25" hidden="1">
      <c r="A56" s="155"/>
      <c r="B56" s="156" t="s">
        <v>74</v>
      </c>
      <c r="C56" s="175" t="s">
        <v>69</v>
      </c>
      <c r="D56" s="175" t="s">
        <v>69</v>
      </c>
      <c r="E56" s="158">
        <v>893068</v>
      </c>
      <c r="F56" s="158">
        <v>0</v>
      </c>
      <c r="G56" s="158">
        <v>3478</v>
      </c>
      <c r="H56" s="158">
        <v>186</v>
      </c>
      <c r="I56" s="158">
        <v>38</v>
      </c>
      <c r="J56" s="158">
        <v>12450</v>
      </c>
      <c r="K56" s="175" t="s">
        <v>69</v>
      </c>
      <c r="L56" s="158">
        <v>889814</v>
      </c>
      <c r="M56" s="175" t="s">
        <v>69</v>
      </c>
      <c r="N56" s="175" t="s">
        <v>69</v>
      </c>
      <c r="O56" s="175" t="s">
        <v>69</v>
      </c>
    </row>
    <row r="57" spans="1:15" s="148" customFormat="1" ht="11.25" hidden="1">
      <c r="A57" s="155"/>
      <c r="B57" s="156" t="s">
        <v>75</v>
      </c>
      <c r="C57" s="175" t="s">
        <v>69</v>
      </c>
      <c r="D57" s="175" t="s">
        <v>69</v>
      </c>
      <c r="E57" s="158">
        <v>889814</v>
      </c>
      <c r="F57" s="158">
        <v>0</v>
      </c>
      <c r="G57" s="158">
        <v>1288</v>
      </c>
      <c r="H57" s="158">
        <v>-3</v>
      </c>
      <c r="I57" s="158">
        <v>38</v>
      </c>
      <c r="J57" s="158">
        <v>295</v>
      </c>
      <c r="K57" s="175" t="s">
        <v>69</v>
      </c>
      <c r="L57" s="158">
        <v>888561</v>
      </c>
      <c r="M57" s="175" t="s">
        <v>69</v>
      </c>
      <c r="N57" s="175" t="s">
        <v>69</v>
      </c>
      <c r="O57" s="175" t="s">
        <v>69</v>
      </c>
    </row>
    <row r="58" spans="1:15" s="148" customFormat="1" ht="11.25" hidden="1">
      <c r="A58" s="155"/>
      <c r="B58" s="156" t="s">
        <v>76</v>
      </c>
      <c r="C58" s="175" t="s">
        <v>69</v>
      </c>
      <c r="D58" s="175" t="s">
        <v>69</v>
      </c>
      <c r="E58" s="158">
        <v>888561</v>
      </c>
      <c r="F58" s="158">
        <v>0</v>
      </c>
      <c r="G58" s="158">
        <v>0</v>
      </c>
      <c r="H58" s="158">
        <v>-98</v>
      </c>
      <c r="I58" s="158">
        <v>37</v>
      </c>
      <c r="J58" s="158">
        <v>760</v>
      </c>
      <c r="K58" s="175" t="s">
        <v>69</v>
      </c>
      <c r="L58" s="158">
        <v>888500</v>
      </c>
      <c r="M58" s="175" t="s">
        <v>69</v>
      </c>
      <c r="N58" s="175" t="s">
        <v>69</v>
      </c>
      <c r="O58" s="175" t="s">
        <v>69</v>
      </c>
    </row>
    <row r="59" spans="1:15" s="148" customFormat="1" ht="11.25">
      <c r="A59" s="155"/>
      <c r="B59" s="156" t="s">
        <v>77</v>
      </c>
      <c r="C59" s="175" t="s">
        <v>69</v>
      </c>
      <c r="D59" s="175" t="s">
        <v>69</v>
      </c>
      <c r="E59" s="158">
        <v>893068</v>
      </c>
      <c r="F59" s="158">
        <v>0</v>
      </c>
      <c r="G59" s="158">
        <v>4766</v>
      </c>
      <c r="H59" s="158">
        <v>85</v>
      </c>
      <c r="I59" s="158">
        <v>113</v>
      </c>
      <c r="J59" s="158">
        <v>13505</v>
      </c>
      <c r="K59" s="175" t="s">
        <v>69</v>
      </c>
      <c r="L59" s="158">
        <v>888500</v>
      </c>
      <c r="M59" s="175" t="s">
        <v>69</v>
      </c>
      <c r="N59" s="175" t="s">
        <v>69</v>
      </c>
      <c r="O59" s="175" t="s">
        <v>69</v>
      </c>
    </row>
    <row r="60" spans="1:15" s="148" customFormat="1" ht="11.25" hidden="1">
      <c r="A60" s="155"/>
      <c r="B60" s="156" t="s">
        <v>78</v>
      </c>
      <c r="C60" s="175" t="s">
        <v>69</v>
      </c>
      <c r="D60" s="175" t="s">
        <v>69</v>
      </c>
      <c r="E60" s="158">
        <v>888500</v>
      </c>
      <c r="F60" s="158">
        <v>0</v>
      </c>
      <c r="G60" s="158">
        <v>1012</v>
      </c>
      <c r="H60" s="158">
        <v>183</v>
      </c>
      <c r="I60" s="158">
        <v>38</v>
      </c>
      <c r="J60" s="158">
        <v>434</v>
      </c>
      <c r="K60" s="175" t="s">
        <v>69</v>
      </c>
      <c r="L60" s="158">
        <v>887709</v>
      </c>
      <c r="M60" s="175" t="s">
        <v>69</v>
      </c>
      <c r="N60" s="175" t="s">
        <v>69</v>
      </c>
      <c r="O60" s="175" t="s">
        <v>69</v>
      </c>
    </row>
    <row r="61" spans="1:15" s="148" customFormat="1" ht="11.25" hidden="1">
      <c r="A61" s="155"/>
      <c r="B61" s="156" t="s">
        <v>79</v>
      </c>
      <c r="C61" s="175" t="s">
        <v>69</v>
      </c>
      <c r="D61" s="175" t="s">
        <v>69</v>
      </c>
      <c r="E61" s="158">
        <v>887709</v>
      </c>
      <c r="F61" s="158">
        <v>0</v>
      </c>
      <c r="G61" s="158">
        <v>598</v>
      </c>
      <c r="H61" s="158">
        <v>1185</v>
      </c>
      <c r="I61" s="158">
        <v>38</v>
      </c>
      <c r="J61" s="158">
        <v>89</v>
      </c>
      <c r="K61" s="175" t="s">
        <v>69</v>
      </c>
      <c r="L61" s="158">
        <v>888334</v>
      </c>
      <c r="M61" s="175" t="s">
        <v>69</v>
      </c>
      <c r="N61" s="175" t="s">
        <v>69</v>
      </c>
      <c r="O61" s="175" t="s">
        <v>69</v>
      </c>
    </row>
    <row r="62" spans="1:15" s="148" customFormat="1" ht="11.25" hidden="1">
      <c r="A62" s="155"/>
      <c r="B62" s="156" t="s">
        <v>80</v>
      </c>
      <c r="C62" s="175" t="s">
        <v>69</v>
      </c>
      <c r="D62" s="175" t="s">
        <v>69</v>
      </c>
      <c r="E62" s="158">
        <v>888334</v>
      </c>
      <c r="F62" s="158">
        <v>0</v>
      </c>
      <c r="G62" s="158">
        <v>1089</v>
      </c>
      <c r="H62" s="158">
        <v>565</v>
      </c>
      <c r="I62" s="158">
        <v>37</v>
      </c>
      <c r="J62" s="158">
        <v>1153</v>
      </c>
      <c r="K62" s="175" t="s">
        <v>69</v>
      </c>
      <c r="L62" s="158">
        <v>887847</v>
      </c>
      <c r="M62" s="175" t="s">
        <v>69</v>
      </c>
      <c r="N62" s="175" t="s">
        <v>69</v>
      </c>
      <c r="O62" s="175" t="s">
        <v>69</v>
      </c>
    </row>
    <row r="63" spans="1:15" s="148" customFormat="1" ht="11.25">
      <c r="A63" s="155"/>
      <c r="B63" s="156" t="s">
        <v>81</v>
      </c>
      <c r="C63" s="175" t="s">
        <v>69</v>
      </c>
      <c r="D63" s="175" t="s">
        <v>69</v>
      </c>
      <c r="E63" s="158">
        <v>888500</v>
      </c>
      <c r="F63" s="158">
        <v>0</v>
      </c>
      <c r="G63" s="158">
        <v>2699</v>
      </c>
      <c r="H63" s="158">
        <v>1933</v>
      </c>
      <c r="I63" s="158">
        <v>113</v>
      </c>
      <c r="J63" s="158">
        <v>1676</v>
      </c>
      <c r="K63" s="175" t="s">
        <v>69</v>
      </c>
      <c r="L63" s="158">
        <v>887847</v>
      </c>
      <c r="M63" s="175" t="s">
        <v>69</v>
      </c>
      <c r="N63" s="175" t="s">
        <v>69</v>
      </c>
      <c r="O63" s="175" t="s">
        <v>69</v>
      </c>
    </row>
    <row r="64" spans="1:15" s="148" customFormat="1" ht="11.25">
      <c r="A64" s="155"/>
      <c r="B64" s="156" t="s">
        <v>82</v>
      </c>
      <c r="C64" s="175" t="s">
        <v>69</v>
      </c>
      <c r="D64" s="175" t="s">
        <v>69</v>
      </c>
      <c r="E64" s="158">
        <v>887847</v>
      </c>
      <c r="F64" s="158">
        <v>99</v>
      </c>
      <c r="G64" s="158">
        <v>4566</v>
      </c>
      <c r="H64" s="158">
        <v>2351</v>
      </c>
      <c r="I64" s="158">
        <v>39</v>
      </c>
      <c r="J64" s="158">
        <v>415</v>
      </c>
      <c r="K64" s="175" t="s">
        <v>69</v>
      </c>
      <c r="L64" s="158">
        <v>885770</v>
      </c>
      <c r="M64" s="175" t="s">
        <v>69</v>
      </c>
      <c r="N64" s="175" t="s">
        <v>69</v>
      </c>
      <c r="O64" s="175" t="s">
        <v>69</v>
      </c>
    </row>
    <row r="65" spans="1:15" s="148" customFormat="1" ht="11.25">
      <c r="A65" s="155"/>
      <c r="B65" s="156" t="s">
        <v>83</v>
      </c>
      <c r="C65" s="175" t="s">
        <v>69</v>
      </c>
      <c r="D65" s="175" t="s">
        <v>69</v>
      </c>
      <c r="E65" s="158">
        <v>885770</v>
      </c>
      <c r="F65" s="158">
        <v>105421</v>
      </c>
      <c r="G65" s="158">
        <v>140905</v>
      </c>
      <c r="H65" s="158">
        <v>464</v>
      </c>
      <c r="I65" s="158">
        <v>34</v>
      </c>
      <c r="J65" s="158">
        <v>7926</v>
      </c>
      <c r="K65" s="175" t="s">
        <v>69</v>
      </c>
      <c r="L65" s="158">
        <v>850784</v>
      </c>
      <c r="M65" s="175" t="s">
        <v>69</v>
      </c>
      <c r="N65" s="175" t="s">
        <v>69</v>
      </c>
      <c r="O65" s="175" t="s">
        <v>69</v>
      </c>
    </row>
    <row r="66" spans="1:15" s="148" customFormat="1" ht="11.25">
      <c r="A66" s="155"/>
      <c r="B66" s="156" t="s">
        <v>177</v>
      </c>
      <c r="C66" s="175" t="s">
        <v>69</v>
      </c>
      <c r="D66" s="175" t="s">
        <v>69</v>
      </c>
      <c r="E66" s="158">
        <v>634286</v>
      </c>
      <c r="F66" s="158">
        <v>800898</v>
      </c>
      <c r="G66" s="158">
        <v>172740</v>
      </c>
      <c r="H66" s="158">
        <v>-5379</v>
      </c>
      <c r="I66" s="158">
        <v>410</v>
      </c>
      <c r="J66" s="158">
        <v>28933</v>
      </c>
      <c r="K66" s="175" t="s">
        <v>69</v>
      </c>
      <c r="L66" s="158">
        <v>1257475</v>
      </c>
      <c r="M66" s="175" t="s">
        <v>69</v>
      </c>
      <c r="N66" s="175" t="s">
        <v>69</v>
      </c>
      <c r="O66" s="175" t="s">
        <v>69</v>
      </c>
    </row>
    <row r="67" spans="1:3" s="178" customFormat="1" ht="10.5" customHeight="1">
      <c r="A67" s="176"/>
      <c r="B67" s="148" t="s">
        <v>86</v>
      </c>
      <c r="C67" s="177"/>
    </row>
    <row r="68" spans="1:3" s="178" customFormat="1" ht="10.5" customHeight="1">
      <c r="A68" s="176"/>
      <c r="B68" s="148" t="s">
        <v>178</v>
      </c>
      <c r="C68" s="177"/>
    </row>
    <row r="69" spans="1:3" s="128" customFormat="1" ht="10.5" customHeight="1">
      <c r="A69" s="176"/>
      <c r="B69" s="148" t="s">
        <v>179</v>
      </c>
      <c r="C69" s="179"/>
    </row>
    <row r="70" spans="1:15" s="182" customFormat="1" ht="9.75" customHeight="1">
      <c r="A70" s="176"/>
      <c r="B70" s="148" t="s">
        <v>180</v>
      </c>
      <c r="C70" s="177"/>
      <c r="D70" s="180"/>
      <c r="E70" s="181"/>
      <c r="F70" s="181"/>
      <c r="G70" s="181"/>
      <c r="H70" s="181"/>
      <c r="I70" s="181"/>
      <c r="J70" s="181"/>
      <c r="K70" s="180"/>
      <c r="L70" s="181"/>
      <c r="M70" s="180"/>
      <c r="N70" s="180"/>
      <c r="O70" s="180"/>
    </row>
    <row r="71" spans="1:15" s="182" customFormat="1" ht="9.75" customHeight="1">
      <c r="A71" s="183"/>
      <c r="B71" s="148"/>
      <c r="C71" s="177"/>
      <c r="D71" s="184"/>
      <c r="E71" s="185"/>
      <c r="F71" s="185"/>
      <c r="G71" s="185"/>
      <c r="H71" s="185"/>
      <c r="I71" s="185"/>
      <c r="J71" s="185"/>
      <c r="K71" s="184"/>
      <c r="L71" s="185"/>
      <c r="M71" s="184"/>
      <c r="N71" s="184"/>
      <c r="O71" s="184"/>
    </row>
    <row r="72" spans="2:3" s="128" customFormat="1" ht="12.75" customHeight="1">
      <c r="B72" s="177"/>
      <c r="C72" s="179"/>
    </row>
    <row r="73" spans="2:4" s="186" customFormat="1" ht="12" customHeight="1">
      <c r="B73" s="187" t="s">
        <v>88</v>
      </c>
      <c r="D73" s="188"/>
    </row>
    <row r="74" spans="1:15" s="186" customFormat="1" ht="36" customHeight="1">
      <c r="A74" s="189"/>
      <c r="B74" s="190" t="s">
        <v>89</v>
      </c>
      <c r="C74" s="191"/>
      <c r="D74" s="191"/>
      <c r="E74" s="189"/>
      <c r="F74" s="189"/>
      <c r="G74" s="189"/>
      <c r="H74" s="189"/>
      <c r="I74" s="189"/>
      <c r="J74" s="189"/>
      <c r="K74" s="191"/>
      <c r="L74" s="189"/>
      <c r="M74" s="191"/>
      <c r="N74" s="191"/>
      <c r="O74" s="191"/>
    </row>
    <row r="75" spans="1:15" s="186" customFormat="1" ht="12" customHeight="1" hidden="1">
      <c r="A75" s="189"/>
      <c r="B75" s="192" t="s">
        <v>90</v>
      </c>
      <c r="C75" s="191" t="s">
        <v>69</v>
      </c>
      <c r="D75" s="191" t="s">
        <v>69</v>
      </c>
      <c r="E75" s="189">
        <v>1976</v>
      </c>
      <c r="F75" s="189">
        <v>0</v>
      </c>
      <c r="G75" s="189">
        <v>0</v>
      </c>
      <c r="H75" s="189">
        <v>174</v>
      </c>
      <c r="I75" s="189">
        <v>0</v>
      </c>
      <c r="J75" s="189">
        <v>0</v>
      </c>
      <c r="K75" s="191" t="s">
        <v>69</v>
      </c>
      <c r="L75" s="189">
        <v>2150</v>
      </c>
      <c r="M75" s="191" t="s">
        <v>69</v>
      </c>
      <c r="N75" s="191" t="s">
        <v>69</v>
      </c>
      <c r="O75" s="191" t="s">
        <v>69</v>
      </c>
    </row>
    <row r="76" spans="1:15" s="186" customFormat="1" ht="12" customHeight="1" hidden="1">
      <c r="A76" s="189"/>
      <c r="B76" s="192" t="s">
        <v>91</v>
      </c>
      <c r="C76" s="191" t="s">
        <v>69</v>
      </c>
      <c r="D76" s="191" t="s">
        <v>69</v>
      </c>
      <c r="E76" s="189">
        <v>2150</v>
      </c>
      <c r="F76" s="189">
        <v>0</v>
      </c>
      <c r="G76" s="189">
        <v>0</v>
      </c>
      <c r="H76" s="189">
        <v>303</v>
      </c>
      <c r="I76" s="189">
        <v>0</v>
      </c>
      <c r="J76" s="189">
        <v>0</v>
      </c>
      <c r="K76" s="191" t="s">
        <v>69</v>
      </c>
      <c r="L76" s="189">
        <v>2453</v>
      </c>
      <c r="M76" s="191" t="s">
        <v>69</v>
      </c>
      <c r="N76" s="191" t="s">
        <v>69</v>
      </c>
      <c r="O76" s="191" t="s">
        <v>69</v>
      </c>
    </row>
    <row r="77" spans="1:15" s="186" customFormat="1" ht="12.75" customHeight="1" hidden="1">
      <c r="A77" s="189"/>
      <c r="B77" s="192" t="s">
        <v>92</v>
      </c>
      <c r="C77" s="191" t="s">
        <v>69</v>
      </c>
      <c r="D77" s="191" t="s">
        <v>69</v>
      </c>
      <c r="E77" s="189">
        <v>2453</v>
      </c>
      <c r="F77" s="189">
        <v>0</v>
      </c>
      <c r="G77" s="189">
        <v>0</v>
      </c>
      <c r="H77" s="189">
        <v>549</v>
      </c>
      <c r="I77" s="189">
        <v>0</v>
      </c>
      <c r="J77" s="189">
        <v>0</v>
      </c>
      <c r="K77" s="191" t="s">
        <v>69</v>
      </c>
      <c r="L77" s="189">
        <v>3002</v>
      </c>
      <c r="M77" s="191" t="s">
        <v>69</v>
      </c>
      <c r="N77" s="191" t="s">
        <v>69</v>
      </c>
      <c r="O77" s="191" t="s">
        <v>69</v>
      </c>
    </row>
    <row r="78" spans="1:15" s="186" customFormat="1" ht="12" customHeight="1">
      <c r="A78" s="189"/>
      <c r="B78" s="192" t="s">
        <v>93</v>
      </c>
      <c r="C78" s="191" t="s">
        <v>69</v>
      </c>
      <c r="D78" s="191" t="s">
        <v>69</v>
      </c>
      <c r="E78" s="189">
        <v>1976</v>
      </c>
      <c r="F78" s="189">
        <v>0</v>
      </c>
      <c r="G78" s="189">
        <v>0</v>
      </c>
      <c r="H78" s="189">
        <v>1026</v>
      </c>
      <c r="I78" s="189">
        <v>0</v>
      </c>
      <c r="J78" s="189">
        <v>0</v>
      </c>
      <c r="K78" s="191" t="s">
        <v>69</v>
      </c>
      <c r="L78" s="189">
        <v>3002</v>
      </c>
      <c r="M78" s="191" t="s">
        <v>69</v>
      </c>
      <c r="N78" s="191" t="s">
        <v>69</v>
      </c>
      <c r="O78" s="191" t="s">
        <v>69</v>
      </c>
    </row>
    <row r="79" spans="1:15" s="186" customFormat="1" ht="12" customHeight="1" hidden="1">
      <c r="A79" s="189"/>
      <c r="B79" s="192" t="s">
        <v>94</v>
      </c>
      <c r="C79" s="191" t="s">
        <v>69</v>
      </c>
      <c r="D79" s="191" t="s">
        <v>69</v>
      </c>
      <c r="E79" s="189">
        <v>3002</v>
      </c>
      <c r="F79" s="189">
        <v>0</v>
      </c>
      <c r="G79" s="189">
        <v>0</v>
      </c>
      <c r="H79" s="193">
        <v>-110</v>
      </c>
      <c r="I79" s="189">
        <v>0</v>
      </c>
      <c r="J79" s="189">
        <v>0</v>
      </c>
      <c r="K79" s="191" t="s">
        <v>69</v>
      </c>
      <c r="L79" s="189">
        <v>2892</v>
      </c>
      <c r="M79" s="191" t="s">
        <v>69</v>
      </c>
      <c r="N79" s="191" t="s">
        <v>69</v>
      </c>
      <c r="O79" s="191" t="s">
        <v>69</v>
      </c>
    </row>
    <row r="80" spans="1:15" s="186" customFormat="1" ht="12" customHeight="1" hidden="1">
      <c r="A80" s="189"/>
      <c r="B80" s="192" t="s">
        <v>95</v>
      </c>
      <c r="C80" s="191" t="s">
        <v>69</v>
      </c>
      <c r="D80" s="191" t="s">
        <v>69</v>
      </c>
      <c r="E80" s="189">
        <v>2892</v>
      </c>
      <c r="F80" s="189">
        <v>0</v>
      </c>
      <c r="G80" s="189">
        <v>0</v>
      </c>
      <c r="H80" s="193">
        <v>0</v>
      </c>
      <c r="I80" s="189">
        <v>0</v>
      </c>
      <c r="J80" s="189">
        <v>0</v>
      </c>
      <c r="K80" s="191" t="s">
        <v>69</v>
      </c>
      <c r="L80" s="189">
        <v>2892</v>
      </c>
      <c r="M80" s="191" t="s">
        <v>69</v>
      </c>
      <c r="N80" s="191" t="s">
        <v>69</v>
      </c>
      <c r="O80" s="191" t="s">
        <v>69</v>
      </c>
    </row>
    <row r="81" spans="1:15" s="186" customFormat="1" ht="12" customHeight="1" hidden="1">
      <c r="A81" s="189"/>
      <c r="B81" s="192" t="s">
        <v>96</v>
      </c>
      <c r="C81" s="191" t="s">
        <v>69</v>
      </c>
      <c r="D81" s="191" t="s">
        <v>69</v>
      </c>
      <c r="E81" s="189">
        <v>2892</v>
      </c>
      <c r="F81" s="189">
        <v>0</v>
      </c>
      <c r="G81" s="189">
        <v>0</v>
      </c>
      <c r="H81" s="193">
        <v>55</v>
      </c>
      <c r="I81" s="189">
        <v>0</v>
      </c>
      <c r="J81" s="189">
        <v>0</v>
      </c>
      <c r="K81" s="191" t="s">
        <v>69</v>
      </c>
      <c r="L81" s="189">
        <v>2947</v>
      </c>
      <c r="M81" s="191" t="s">
        <v>69</v>
      </c>
      <c r="N81" s="191" t="s">
        <v>69</v>
      </c>
      <c r="O81" s="191" t="s">
        <v>69</v>
      </c>
    </row>
    <row r="82" spans="1:15" s="186" customFormat="1" ht="12" customHeight="1">
      <c r="A82" s="189"/>
      <c r="B82" s="192" t="s">
        <v>97</v>
      </c>
      <c r="C82" s="191" t="s">
        <v>69</v>
      </c>
      <c r="D82" s="191" t="s">
        <v>69</v>
      </c>
      <c r="E82" s="189">
        <v>3002</v>
      </c>
      <c r="F82" s="189">
        <v>0</v>
      </c>
      <c r="G82" s="189">
        <v>0</v>
      </c>
      <c r="H82" s="193">
        <v>-55</v>
      </c>
      <c r="I82" s="189">
        <v>0</v>
      </c>
      <c r="J82" s="189">
        <v>0</v>
      </c>
      <c r="K82" s="191" t="s">
        <v>69</v>
      </c>
      <c r="L82" s="189">
        <v>2947</v>
      </c>
      <c r="M82" s="191" t="s">
        <v>69</v>
      </c>
      <c r="N82" s="191" t="s">
        <v>69</v>
      </c>
      <c r="O82" s="191" t="s">
        <v>69</v>
      </c>
    </row>
    <row r="83" spans="1:15" s="186" customFormat="1" ht="12" customHeight="1" hidden="1">
      <c r="A83" s="189"/>
      <c r="B83" s="192" t="s">
        <v>98</v>
      </c>
      <c r="C83" s="191" t="s">
        <v>69</v>
      </c>
      <c r="D83" s="191" t="s">
        <v>69</v>
      </c>
      <c r="E83" s="189">
        <v>2947</v>
      </c>
      <c r="F83" s="189">
        <v>0</v>
      </c>
      <c r="G83" s="189">
        <v>0</v>
      </c>
      <c r="H83" s="189">
        <v>-251</v>
      </c>
      <c r="I83" s="189">
        <v>0</v>
      </c>
      <c r="J83" s="189">
        <v>0</v>
      </c>
      <c r="K83" s="191" t="s">
        <v>69</v>
      </c>
      <c r="L83" s="189">
        <v>2696</v>
      </c>
      <c r="M83" s="191" t="s">
        <v>69</v>
      </c>
      <c r="N83" s="191" t="s">
        <v>69</v>
      </c>
      <c r="O83" s="191" t="s">
        <v>69</v>
      </c>
    </row>
    <row r="84" spans="1:15" s="186" customFormat="1" ht="12" customHeight="1" hidden="1">
      <c r="A84" s="189"/>
      <c r="B84" s="192" t="s">
        <v>99</v>
      </c>
      <c r="C84" s="191" t="s">
        <v>69</v>
      </c>
      <c r="D84" s="191" t="s">
        <v>69</v>
      </c>
      <c r="E84" s="189">
        <v>2696</v>
      </c>
      <c r="F84" s="189">
        <v>0</v>
      </c>
      <c r="G84" s="189">
        <v>0</v>
      </c>
      <c r="H84" s="193">
        <v>-627</v>
      </c>
      <c r="I84" s="189">
        <v>0</v>
      </c>
      <c r="J84" s="189">
        <v>0</v>
      </c>
      <c r="K84" s="191" t="s">
        <v>69</v>
      </c>
      <c r="L84" s="189">
        <v>2069</v>
      </c>
      <c r="M84" s="191" t="s">
        <v>69</v>
      </c>
      <c r="N84" s="191" t="s">
        <v>69</v>
      </c>
      <c r="O84" s="191" t="s">
        <v>69</v>
      </c>
    </row>
    <row r="85" spans="1:15" s="186" customFormat="1" ht="12" customHeight="1" hidden="1">
      <c r="A85" s="189"/>
      <c r="B85" s="192" t="s">
        <v>100</v>
      </c>
      <c r="C85" s="191" t="s">
        <v>69</v>
      </c>
      <c r="D85" s="191" t="s">
        <v>69</v>
      </c>
      <c r="E85" s="189">
        <v>2069</v>
      </c>
      <c r="F85" s="189">
        <v>0</v>
      </c>
      <c r="G85" s="189">
        <v>0</v>
      </c>
      <c r="H85" s="193">
        <v>-287</v>
      </c>
      <c r="I85" s="189">
        <v>0</v>
      </c>
      <c r="J85" s="189">
        <v>0</v>
      </c>
      <c r="K85" s="191" t="s">
        <v>69</v>
      </c>
      <c r="L85" s="189">
        <v>1782</v>
      </c>
      <c r="M85" s="191" t="s">
        <v>69</v>
      </c>
      <c r="N85" s="191" t="s">
        <v>69</v>
      </c>
      <c r="O85" s="191" t="s">
        <v>69</v>
      </c>
    </row>
    <row r="86" spans="1:15" s="186" customFormat="1" ht="12" customHeight="1">
      <c r="A86" s="189"/>
      <c r="B86" s="192" t="s">
        <v>101</v>
      </c>
      <c r="C86" s="191" t="s">
        <v>69</v>
      </c>
      <c r="D86" s="191" t="s">
        <v>69</v>
      </c>
      <c r="E86" s="189">
        <v>2947</v>
      </c>
      <c r="F86" s="189">
        <v>0</v>
      </c>
      <c r="G86" s="189">
        <v>0</v>
      </c>
      <c r="H86" s="189">
        <v>-1165</v>
      </c>
      <c r="I86" s="189">
        <v>0</v>
      </c>
      <c r="J86" s="189">
        <v>0</v>
      </c>
      <c r="K86" s="191" t="s">
        <v>69</v>
      </c>
      <c r="L86" s="189">
        <v>1782</v>
      </c>
      <c r="M86" s="191" t="s">
        <v>69</v>
      </c>
      <c r="N86" s="191" t="s">
        <v>69</v>
      </c>
      <c r="O86" s="191" t="s">
        <v>69</v>
      </c>
    </row>
    <row r="87" spans="1:15" s="186" customFormat="1" ht="12" customHeight="1">
      <c r="A87" s="189"/>
      <c r="B87" s="192" t="s">
        <v>102</v>
      </c>
      <c r="C87" s="191" t="s">
        <v>69</v>
      </c>
      <c r="D87" s="191" t="s">
        <v>69</v>
      </c>
      <c r="E87" s="189">
        <v>1782</v>
      </c>
      <c r="F87" s="189">
        <v>0</v>
      </c>
      <c r="G87" s="189">
        <v>0</v>
      </c>
      <c r="H87" s="189">
        <v>-1253</v>
      </c>
      <c r="I87" s="189">
        <v>0</v>
      </c>
      <c r="J87" s="189">
        <v>0</v>
      </c>
      <c r="K87" s="191" t="s">
        <v>69</v>
      </c>
      <c r="L87" s="189">
        <v>529</v>
      </c>
      <c r="M87" s="191" t="s">
        <v>69</v>
      </c>
      <c r="N87" s="191" t="s">
        <v>69</v>
      </c>
      <c r="O87" s="191" t="s">
        <v>69</v>
      </c>
    </row>
    <row r="88" spans="1:15" s="186" customFormat="1" ht="12" customHeight="1">
      <c r="A88" s="189"/>
      <c r="B88" s="192" t="s">
        <v>103</v>
      </c>
      <c r="C88" s="191" t="s">
        <v>69</v>
      </c>
      <c r="D88" s="191" t="s">
        <v>69</v>
      </c>
      <c r="E88" s="189">
        <v>529</v>
      </c>
      <c r="F88" s="189">
        <v>0</v>
      </c>
      <c r="G88" s="189">
        <v>0</v>
      </c>
      <c r="H88" s="189">
        <v>-265</v>
      </c>
      <c r="I88" s="189">
        <v>0</v>
      </c>
      <c r="J88" s="189">
        <v>0</v>
      </c>
      <c r="K88" s="191" t="s">
        <v>69</v>
      </c>
      <c r="L88" s="189">
        <v>264</v>
      </c>
      <c r="M88" s="191" t="s">
        <v>69</v>
      </c>
      <c r="N88" s="191" t="s">
        <v>69</v>
      </c>
      <c r="O88" s="191" t="s">
        <v>69</v>
      </c>
    </row>
    <row r="89" spans="1:15" s="186" customFormat="1" ht="12" customHeight="1">
      <c r="A89" s="189"/>
      <c r="B89" s="192" t="s">
        <v>104</v>
      </c>
      <c r="C89" s="191" t="s">
        <v>69</v>
      </c>
      <c r="D89" s="191" t="s">
        <v>69</v>
      </c>
      <c r="E89" s="189">
        <v>264</v>
      </c>
      <c r="F89" s="189">
        <v>0</v>
      </c>
      <c r="G89" s="189">
        <v>0</v>
      </c>
      <c r="H89" s="189">
        <v>3085</v>
      </c>
      <c r="I89" s="189">
        <v>0</v>
      </c>
      <c r="J89" s="189">
        <v>0</v>
      </c>
      <c r="K89" s="191" t="s">
        <v>69</v>
      </c>
      <c r="L89" s="189">
        <v>3349</v>
      </c>
      <c r="M89" s="191" t="s">
        <v>69</v>
      </c>
      <c r="N89" s="191" t="s">
        <v>69</v>
      </c>
      <c r="O89" s="191" t="s">
        <v>69</v>
      </c>
    </row>
    <row r="90" spans="1:15" s="186" customFormat="1" ht="12" customHeight="1">
      <c r="A90" s="189"/>
      <c r="B90" s="192" t="s">
        <v>105</v>
      </c>
      <c r="C90" s="194" t="s">
        <v>69</v>
      </c>
      <c r="D90" s="194" t="s">
        <v>69</v>
      </c>
      <c r="E90" s="195">
        <v>1976</v>
      </c>
      <c r="F90" s="195">
        <v>0</v>
      </c>
      <c r="G90" s="195">
        <v>0</v>
      </c>
      <c r="H90" s="195">
        <v>1373</v>
      </c>
      <c r="I90" s="195">
        <v>0</v>
      </c>
      <c r="J90" s="195">
        <v>0</v>
      </c>
      <c r="K90" s="194" t="s">
        <v>69</v>
      </c>
      <c r="L90" s="195">
        <v>3349</v>
      </c>
      <c r="M90" s="194" t="s">
        <v>69</v>
      </c>
      <c r="N90" s="194" t="s">
        <v>69</v>
      </c>
      <c r="O90" s="194" t="s">
        <v>69</v>
      </c>
    </row>
    <row r="91" spans="1:15" s="186" customFormat="1" ht="12.75" customHeight="1">
      <c r="A91" s="182"/>
      <c r="B91" s="196"/>
      <c r="C91" s="184"/>
      <c r="D91" s="184"/>
      <c r="E91" s="185"/>
      <c r="F91" s="185"/>
      <c r="G91" s="185"/>
      <c r="H91" s="185"/>
      <c r="I91" s="185"/>
      <c r="J91" s="185"/>
      <c r="K91" s="184"/>
      <c r="L91" s="185"/>
      <c r="M91" s="184"/>
      <c r="N91" s="184"/>
      <c r="O91" s="184"/>
    </row>
    <row r="92" spans="1:2" ht="5.25" customHeight="1">
      <c r="A92" s="197"/>
      <c r="B92" s="179"/>
    </row>
    <row r="93" spans="2:15" ht="17.25" customHeight="1">
      <c r="B93" s="200" t="s">
        <v>106</v>
      </c>
      <c r="C93" s="200"/>
      <c r="D93" s="200"/>
      <c r="E93" s="200"/>
      <c r="F93" s="200"/>
      <c r="G93" s="201"/>
      <c r="H93" s="200"/>
      <c r="I93" s="200"/>
      <c r="J93" s="200"/>
      <c r="K93" s="200"/>
      <c r="L93" s="200"/>
      <c r="M93" s="200"/>
      <c r="N93" s="200"/>
      <c r="O93" s="201" t="s">
        <v>107</v>
      </c>
    </row>
    <row r="94" spans="2:15" ht="12.75" customHeight="1">
      <c r="B94" s="128"/>
      <c r="G94" s="202"/>
      <c r="O94" s="202"/>
    </row>
    <row r="95" spans="2:15" ht="15.75">
      <c r="B95" s="128"/>
      <c r="G95" s="202"/>
      <c r="O95" s="202"/>
    </row>
    <row r="96" spans="2:7" ht="6.75" customHeight="1">
      <c r="B96" s="128"/>
      <c r="G96" s="202"/>
    </row>
    <row r="97" spans="2:12" s="148" customFormat="1" ht="12.75" customHeight="1">
      <c r="B97" s="203" t="s">
        <v>161</v>
      </c>
      <c r="C97" s="89"/>
      <c r="D97" s="90"/>
      <c r="F97" s="128"/>
      <c r="K97" s="90"/>
      <c r="L97" s="91"/>
    </row>
  </sheetData>
  <sheetProtection/>
  <printOptions horizontalCentered="1"/>
  <pageMargins left="0.2362204724409449" right="0.2362204724409449" top="0.52" bottom="0.54" header="0.1968503937007874" footer="0.2755905511811024"/>
  <pageSetup firstPageNumber="110" useFirstPageNumber="1" fitToHeight="2" horizontalDpi="600" verticalDpi="600" orientation="landscape" paperSize="9" scale="91" r:id="rId1"/>
  <headerFooter alignWithMargins="0">
    <oddFooter>&amp;C&amp;P&amp;R&amp;8
</oddFooter>
  </headerFooter>
  <rowBreaks count="1" manualBreakCount="1"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zoomScalePageLayoutView="0" workbookViewId="0" topLeftCell="A1">
      <pane xSplit="1" ySplit="17" topLeftCell="B36" activePane="bottomRight" state="frozen"/>
      <selection pane="topLeft" activeCell="B1" sqref="B1"/>
      <selection pane="topRight" activeCell="C1" sqref="C1"/>
      <selection pane="bottomLeft" activeCell="B18" sqref="B18"/>
      <selection pane="bottomRight" activeCell="B64" sqref="B64:L64"/>
    </sheetView>
  </sheetViews>
  <sheetFormatPr defaultColWidth="9.140625" defaultRowHeight="12.75"/>
  <cols>
    <col min="1" max="1" width="34.140625" style="84" customWidth="1"/>
    <col min="2" max="2" width="8.28125" style="84" customWidth="1"/>
    <col min="3" max="4" width="7.8515625" style="84" customWidth="1"/>
    <col min="5" max="5" width="9.00390625" style="84" customWidth="1"/>
    <col min="6" max="6" width="9.140625" style="84" customWidth="1"/>
    <col min="7" max="7" width="7.140625" style="84" customWidth="1"/>
    <col min="8" max="8" width="6.8515625" style="84" customWidth="1"/>
    <col min="9" max="9" width="8.28125" style="84" customWidth="1"/>
    <col min="10" max="10" width="8.421875" style="84" customWidth="1"/>
    <col min="11" max="11" width="10.7109375" style="84" customWidth="1"/>
    <col min="12" max="12" width="11.421875" style="84" customWidth="1"/>
    <col min="13" max="13" width="9.8515625" style="84" customWidth="1"/>
    <col min="14" max="16384" width="9.140625" style="84" customWidth="1"/>
  </cols>
  <sheetData>
    <row r="1" spans="1:16" s="4" customFormat="1" ht="12.75">
      <c r="A1" s="1"/>
      <c r="B1" s="1"/>
      <c r="C1" s="1"/>
      <c r="D1" s="1"/>
      <c r="F1" s="1" t="s">
        <v>0</v>
      </c>
      <c r="G1" s="1"/>
      <c r="H1" s="1"/>
      <c r="I1" s="1"/>
      <c r="J1" s="1"/>
      <c r="K1" s="1"/>
      <c r="L1" s="1"/>
      <c r="M1" s="1"/>
      <c r="N1" s="1"/>
      <c r="O1" s="2"/>
      <c r="P1" s="3"/>
    </row>
    <row r="2" spans="1:16" s="4" customFormat="1" ht="12.75">
      <c r="A2" s="100"/>
      <c r="B2" s="100"/>
      <c r="C2" s="100"/>
      <c r="D2" s="100"/>
      <c r="F2" s="100" t="s">
        <v>1</v>
      </c>
      <c r="G2" s="100"/>
      <c r="H2" s="100"/>
      <c r="I2" s="100"/>
      <c r="J2" s="100"/>
      <c r="K2" s="100"/>
      <c r="L2" s="100"/>
      <c r="M2" s="100"/>
      <c r="N2" s="100"/>
      <c r="O2" s="2"/>
      <c r="P2" s="3"/>
    </row>
    <row r="3" spans="1:16" s="4" customFormat="1" ht="3" customHeight="1">
      <c r="A3" s="5"/>
      <c r="B3" s="5"/>
      <c r="C3" s="5"/>
      <c r="D3" s="5"/>
      <c r="E3" s="5"/>
      <c r="F3" s="99"/>
      <c r="G3" s="5"/>
      <c r="H3" s="5"/>
      <c r="I3" s="5"/>
      <c r="J3" s="5"/>
      <c r="K3" s="5"/>
      <c r="L3" s="5"/>
      <c r="M3" s="5"/>
      <c r="N3" s="5"/>
      <c r="O3" s="2"/>
      <c r="P3" s="3"/>
    </row>
    <row r="4" spans="1:16" s="4" customFormat="1" ht="12.75">
      <c r="A4" s="6"/>
      <c r="B4" s="6"/>
      <c r="C4" s="6"/>
      <c r="D4" s="6"/>
      <c r="F4" s="6" t="s">
        <v>2</v>
      </c>
      <c r="G4" s="6"/>
      <c r="H4" s="6"/>
      <c r="I4" s="6"/>
      <c r="J4" s="6"/>
      <c r="K4" s="6"/>
      <c r="L4" s="6"/>
      <c r="M4" s="6"/>
      <c r="N4" s="6"/>
      <c r="O4" s="2"/>
      <c r="P4" s="3"/>
    </row>
    <row r="5" spans="1:16" s="4" customFormat="1" ht="9" customHeight="1">
      <c r="A5" s="7"/>
      <c r="B5" s="7"/>
      <c r="C5" s="7"/>
      <c r="D5" s="7"/>
      <c r="F5" s="7"/>
      <c r="G5" s="7"/>
      <c r="H5" s="7"/>
      <c r="I5" s="7"/>
      <c r="J5" s="7"/>
      <c r="K5" s="7"/>
      <c r="L5" s="7"/>
      <c r="M5" s="7"/>
      <c r="N5" s="7"/>
      <c r="O5" s="2"/>
      <c r="P5" s="3"/>
    </row>
    <row r="6" spans="1:14" s="9" customFormat="1" ht="17.25" customHeight="1">
      <c r="A6" s="101"/>
      <c r="B6" s="101"/>
      <c r="C6" s="101"/>
      <c r="D6" s="101"/>
      <c r="F6" s="8" t="s">
        <v>3</v>
      </c>
      <c r="G6" s="101"/>
      <c r="H6" s="101"/>
      <c r="I6" s="101"/>
      <c r="J6" s="101"/>
      <c r="K6" s="101"/>
      <c r="L6" s="101"/>
      <c r="M6" s="101"/>
      <c r="N6" s="101"/>
    </row>
    <row r="7" spans="1:14" s="11" customFormat="1" ht="17.25" customHeight="1">
      <c r="A7" s="101"/>
      <c r="B7" s="101"/>
      <c r="C7" s="101"/>
      <c r="D7" s="101"/>
      <c r="F7" s="10" t="s">
        <v>4</v>
      </c>
      <c r="G7" s="101"/>
      <c r="H7" s="101"/>
      <c r="I7" s="101"/>
      <c r="J7" s="101"/>
      <c r="K7" s="101"/>
      <c r="L7" s="101"/>
      <c r="M7" s="101"/>
      <c r="N7" s="101"/>
    </row>
    <row r="8" spans="1:14" s="9" customFormat="1" ht="17.25" customHeight="1">
      <c r="A8" s="101"/>
      <c r="B8" s="101"/>
      <c r="C8" s="101"/>
      <c r="D8" s="101"/>
      <c r="F8" s="8" t="s">
        <v>109</v>
      </c>
      <c r="G8" s="101"/>
      <c r="H8" s="101"/>
      <c r="I8" s="101"/>
      <c r="J8" s="101"/>
      <c r="K8" s="101"/>
      <c r="L8" s="101"/>
      <c r="M8" s="101"/>
      <c r="N8" s="101"/>
    </row>
    <row r="9" spans="1:16" s="4" customFormat="1" ht="12.75">
      <c r="A9" s="1"/>
      <c r="B9" s="1"/>
      <c r="C9" s="1"/>
      <c r="D9" s="1"/>
      <c r="F9" s="1" t="s">
        <v>6</v>
      </c>
      <c r="G9" s="1"/>
      <c r="H9" s="1"/>
      <c r="I9" s="1"/>
      <c r="J9" s="1"/>
      <c r="K9" s="1"/>
      <c r="L9" s="1"/>
      <c r="M9" s="1"/>
      <c r="N9" s="1"/>
      <c r="O9" s="2"/>
      <c r="P9" s="3"/>
    </row>
    <row r="10" spans="1:16" s="4" customFormat="1" ht="12.75">
      <c r="A10" s="12" t="s">
        <v>110</v>
      </c>
      <c r="B10" s="13"/>
      <c r="C10" s="14"/>
      <c r="D10" s="13"/>
      <c r="E10" s="1"/>
      <c r="F10" s="13"/>
      <c r="G10" s="13"/>
      <c r="H10" s="13"/>
      <c r="I10" s="15"/>
      <c r="J10" s="15"/>
      <c r="K10" s="16"/>
      <c r="L10" s="13"/>
      <c r="N10" s="15" t="s">
        <v>111</v>
      </c>
      <c r="O10" s="2"/>
      <c r="P10" s="3"/>
    </row>
    <row r="11" spans="1:14" s="20" customFormat="1" ht="17.25" customHeight="1">
      <c r="A11" s="17"/>
      <c r="B11" s="17"/>
      <c r="C11" s="17"/>
      <c r="D11" s="17"/>
      <c r="E11" s="17"/>
      <c r="F11" s="17"/>
      <c r="G11" s="17"/>
      <c r="H11" s="17"/>
      <c r="I11" s="18"/>
      <c r="J11" s="17"/>
      <c r="K11" s="17"/>
      <c r="L11" s="17"/>
      <c r="M11" s="18"/>
      <c r="N11" s="19" t="s">
        <v>9</v>
      </c>
    </row>
    <row r="12" spans="1:14" s="20" customFormat="1" ht="12.75">
      <c r="A12" s="21"/>
      <c r="B12" s="22" t="s">
        <v>10</v>
      </c>
      <c r="C12" s="22"/>
      <c r="D12" s="23" t="s">
        <v>11</v>
      </c>
      <c r="E12" s="24" t="s">
        <v>12</v>
      </c>
      <c r="F12" s="25"/>
      <c r="G12" s="25"/>
      <c r="H12" s="25"/>
      <c r="I12" s="26"/>
      <c r="J12" s="27" t="s">
        <v>11</v>
      </c>
      <c r="K12" s="28"/>
      <c r="L12" s="23" t="s">
        <v>10</v>
      </c>
      <c r="M12" s="25" t="s">
        <v>13</v>
      </c>
      <c r="N12" s="28"/>
    </row>
    <row r="13" spans="1:14" s="20" customFormat="1" ht="12.75">
      <c r="A13" s="29" t="s">
        <v>14</v>
      </c>
      <c r="B13" s="30" t="s">
        <v>15</v>
      </c>
      <c r="C13" s="31"/>
      <c r="D13" s="29" t="s">
        <v>16</v>
      </c>
      <c r="E13" s="23" t="s">
        <v>10</v>
      </c>
      <c r="F13" s="23" t="s">
        <v>10</v>
      </c>
      <c r="G13" s="23" t="s">
        <v>17</v>
      </c>
      <c r="H13" s="23"/>
      <c r="I13" s="23" t="s">
        <v>18</v>
      </c>
      <c r="J13" s="30" t="s">
        <v>19</v>
      </c>
      <c r="K13" s="31"/>
      <c r="L13" s="29" t="s">
        <v>20</v>
      </c>
      <c r="M13" s="23" t="s">
        <v>10</v>
      </c>
      <c r="N13" s="23" t="s">
        <v>18</v>
      </c>
    </row>
    <row r="14" spans="1:14" s="20" customFormat="1" ht="12.75">
      <c r="A14" s="29" t="s">
        <v>21</v>
      </c>
      <c r="B14" s="17"/>
      <c r="C14" s="17"/>
      <c r="D14" s="29" t="s">
        <v>22</v>
      </c>
      <c r="E14" s="29" t="s">
        <v>23</v>
      </c>
      <c r="F14" s="29" t="s">
        <v>24</v>
      </c>
      <c r="G14" s="29" t="s">
        <v>25</v>
      </c>
      <c r="H14" s="29" t="s">
        <v>26</v>
      </c>
      <c r="I14" s="29" t="s">
        <v>27</v>
      </c>
      <c r="J14" s="32" t="s">
        <v>112</v>
      </c>
      <c r="K14" s="31"/>
      <c r="L14" s="29" t="s">
        <v>29</v>
      </c>
      <c r="M14" s="29" t="s">
        <v>30</v>
      </c>
      <c r="N14" s="29" t="s">
        <v>31</v>
      </c>
    </row>
    <row r="15" spans="1:14" s="20" customFormat="1" ht="12.75">
      <c r="A15" s="29"/>
      <c r="B15" s="29" t="s">
        <v>32</v>
      </c>
      <c r="C15" s="33"/>
      <c r="D15" s="29" t="s">
        <v>33</v>
      </c>
      <c r="E15" s="29" t="s">
        <v>34</v>
      </c>
      <c r="F15" s="29" t="s">
        <v>34</v>
      </c>
      <c r="G15" s="29" t="s">
        <v>35</v>
      </c>
      <c r="H15" s="29" t="s">
        <v>36</v>
      </c>
      <c r="I15" s="29" t="s">
        <v>37</v>
      </c>
      <c r="J15" s="29" t="s">
        <v>32</v>
      </c>
      <c r="K15" s="34" t="s">
        <v>38</v>
      </c>
      <c r="L15" s="29" t="s">
        <v>39</v>
      </c>
      <c r="M15" s="29" t="s">
        <v>34</v>
      </c>
      <c r="N15" s="29" t="s">
        <v>37</v>
      </c>
    </row>
    <row r="16" spans="1:14" s="20" customFormat="1" ht="12.75">
      <c r="A16" s="35"/>
      <c r="B16" s="35" t="s">
        <v>40</v>
      </c>
      <c r="C16" s="35" t="s">
        <v>41</v>
      </c>
      <c r="D16" s="35" t="s">
        <v>41</v>
      </c>
      <c r="E16" s="35" t="s">
        <v>41</v>
      </c>
      <c r="F16" s="35" t="s">
        <v>41</v>
      </c>
      <c r="G16" s="35" t="s">
        <v>41</v>
      </c>
      <c r="H16" s="35" t="s">
        <v>42</v>
      </c>
      <c r="I16" s="35" t="s">
        <v>41</v>
      </c>
      <c r="J16" s="35" t="s">
        <v>40</v>
      </c>
      <c r="K16" s="35" t="s">
        <v>41</v>
      </c>
      <c r="L16" s="35" t="s">
        <v>41</v>
      </c>
      <c r="M16" s="35" t="s">
        <v>41</v>
      </c>
      <c r="N16" s="35" t="s">
        <v>41</v>
      </c>
    </row>
    <row r="17" spans="1:14" s="20" customFormat="1" ht="12.75">
      <c r="A17" s="36">
        <v>2</v>
      </c>
      <c r="B17" s="36">
        <v>3</v>
      </c>
      <c r="C17" s="36">
        <v>4</v>
      </c>
      <c r="D17" s="36">
        <v>5</v>
      </c>
      <c r="E17" s="36">
        <v>6</v>
      </c>
      <c r="F17" s="36">
        <v>7</v>
      </c>
      <c r="G17" s="36">
        <v>8</v>
      </c>
      <c r="H17" s="36">
        <v>9</v>
      </c>
      <c r="I17" s="36">
        <v>10</v>
      </c>
      <c r="J17" s="36">
        <v>11</v>
      </c>
      <c r="K17" s="36">
        <v>12</v>
      </c>
      <c r="L17" s="36">
        <v>13</v>
      </c>
      <c r="M17" s="36">
        <v>14</v>
      </c>
      <c r="N17" s="36">
        <v>15</v>
      </c>
    </row>
    <row r="18" spans="1:14" s="40" customFormat="1" ht="11.25">
      <c r="A18" s="37" t="s">
        <v>43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</row>
    <row r="19" spans="1:14" s="45" customFormat="1" ht="12" customHeight="1">
      <c r="A19" s="41" t="s">
        <v>44</v>
      </c>
      <c r="B19" s="42">
        <v>1350</v>
      </c>
      <c r="C19" s="42">
        <v>591</v>
      </c>
      <c r="D19" s="43">
        <v>566</v>
      </c>
      <c r="E19" s="42">
        <v>0</v>
      </c>
      <c r="F19" s="43">
        <v>0</v>
      </c>
      <c r="G19" s="43">
        <v>4</v>
      </c>
      <c r="H19" s="43">
        <v>0</v>
      </c>
      <c r="I19" s="43">
        <v>0</v>
      </c>
      <c r="J19" s="42">
        <v>1302</v>
      </c>
      <c r="K19" s="42">
        <v>570</v>
      </c>
      <c r="L19" s="42">
        <v>0</v>
      </c>
      <c r="M19" s="42">
        <v>21</v>
      </c>
      <c r="N19" s="44">
        <v>7</v>
      </c>
    </row>
    <row r="20" spans="1:14" s="49" customFormat="1" ht="10.5">
      <c r="A20" s="46" t="s">
        <v>45</v>
      </c>
      <c r="B20" s="47">
        <v>1350</v>
      </c>
      <c r="C20" s="47">
        <v>591</v>
      </c>
      <c r="D20" s="47">
        <v>566</v>
      </c>
      <c r="E20" s="47">
        <v>0</v>
      </c>
      <c r="F20" s="47">
        <v>0</v>
      </c>
      <c r="G20" s="47">
        <v>4</v>
      </c>
      <c r="H20" s="47">
        <v>0</v>
      </c>
      <c r="I20" s="47">
        <v>0</v>
      </c>
      <c r="J20" s="47">
        <v>1302</v>
      </c>
      <c r="K20" s="47">
        <v>570</v>
      </c>
      <c r="L20" s="47">
        <v>0</v>
      </c>
      <c r="M20" s="47">
        <v>21</v>
      </c>
      <c r="N20" s="48">
        <v>7</v>
      </c>
    </row>
    <row r="21" spans="1:14" s="40" customFormat="1" ht="11.25">
      <c r="A21" s="37" t="s">
        <v>46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50"/>
      <c r="M21" s="38"/>
      <c r="N21" s="39"/>
    </row>
    <row r="22" spans="1:14" s="40" customFormat="1" ht="11.25">
      <c r="A22" s="51" t="s">
        <v>47</v>
      </c>
      <c r="B22" s="52">
        <v>4346</v>
      </c>
      <c r="C22" s="52">
        <v>3054</v>
      </c>
      <c r="D22" s="53">
        <v>886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1261</v>
      </c>
      <c r="K22" s="52">
        <v>886</v>
      </c>
      <c r="L22" s="52">
        <v>0</v>
      </c>
      <c r="M22" s="52">
        <v>0</v>
      </c>
      <c r="N22" s="54">
        <v>0</v>
      </c>
    </row>
    <row r="23" spans="1:14" s="40" customFormat="1" ht="11.25">
      <c r="A23" s="51" t="s">
        <v>48</v>
      </c>
      <c r="B23" s="52">
        <v>9510</v>
      </c>
      <c r="C23" s="52">
        <v>6684</v>
      </c>
      <c r="D23" s="53">
        <v>4256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6056</v>
      </c>
      <c r="K23" s="52">
        <v>4256</v>
      </c>
      <c r="L23" s="52">
        <v>0</v>
      </c>
      <c r="M23" s="52">
        <v>0</v>
      </c>
      <c r="N23" s="54">
        <v>0</v>
      </c>
    </row>
    <row r="24" spans="1:14" s="40" customFormat="1" ht="11.25">
      <c r="A24" s="55" t="s">
        <v>49</v>
      </c>
      <c r="B24" s="52">
        <v>46323</v>
      </c>
      <c r="C24" s="56">
        <v>32556</v>
      </c>
      <c r="D24" s="57">
        <v>9647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13725</v>
      </c>
      <c r="K24" s="52">
        <v>9647</v>
      </c>
      <c r="L24" s="52">
        <v>0</v>
      </c>
      <c r="M24" s="52">
        <v>0</v>
      </c>
      <c r="N24" s="54">
        <v>0</v>
      </c>
    </row>
    <row r="25" spans="1:14" s="40" customFormat="1" ht="11.25">
      <c r="A25" s="58" t="s">
        <v>50</v>
      </c>
      <c r="B25" s="52">
        <v>15436</v>
      </c>
      <c r="C25" s="52">
        <v>10849</v>
      </c>
      <c r="D25" s="53">
        <v>1647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2344</v>
      </c>
      <c r="K25" s="52">
        <v>1647</v>
      </c>
      <c r="L25" s="52">
        <v>4502</v>
      </c>
      <c r="M25" s="52">
        <v>0</v>
      </c>
      <c r="N25" s="54">
        <v>0</v>
      </c>
    </row>
    <row r="26" spans="1:14" s="40" customFormat="1" ht="11.25">
      <c r="A26" s="51" t="s">
        <v>51</v>
      </c>
      <c r="B26" s="52">
        <v>4590</v>
      </c>
      <c r="C26" s="52">
        <v>3226</v>
      </c>
      <c r="D26" s="53">
        <v>2817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4008</v>
      </c>
      <c r="K26" s="52">
        <v>2817</v>
      </c>
      <c r="L26" s="52">
        <v>0</v>
      </c>
      <c r="M26" s="52">
        <v>0</v>
      </c>
      <c r="N26" s="54">
        <v>0</v>
      </c>
    </row>
    <row r="27" spans="1:14" s="40" customFormat="1" ht="11.25">
      <c r="A27" s="51" t="s">
        <v>52</v>
      </c>
      <c r="B27" s="52">
        <v>11103</v>
      </c>
      <c r="C27" s="52">
        <v>7803</v>
      </c>
      <c r="D27" s="43">
        <v>4585</v>
      </c>
      <c r="E27" s="52">
        <v>0</v>
      </c>
      <c r="F27" s="52">
        <v>598</v>
      </c>
      <c r="G27" s="52">
        <v>0</v>
      </c>
      <c r="H27" s="52">
        <v>0</v>
      </c>
      <c r="I27" s="52">
        <v>103</v>
      </c>
      <c r="J27" s="52">
        <v>5673</v>
      </c>
      <c r="K27" s="52">
        <v>3987</v>
      </c>
      <c r="L27" s="52">
        <v>626</v>
      </c>
      <c r="M27" s="52">
        <v>0</v>
      </c>
      <c r="N27" s="54">
        <v>0</v>
      </c>
    </row>
    <row r="28" spans="1:14" s="40" customFormat="1" ht="11.25">
      <c r="A28" s="51" t="s">
        <v>53</v>
      </c>
      <c r="B28" s="52">
        <v>4242</v>
      </c>
      <c r="C28" s="52">
        <v>2981</v>
      </c>
      <c r="D28" s="53">
        <v>1943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2765</v>
      </c>
      <c r="K28" s="52">
        <v>1943</v>
      </c>
      <c r="L28" s="52">
        <v>0</v>
      </c>
      <c r="M28" s="52">
        <v>0</v>
      </c>
      <c r="N28" s="54">
        <v>0</v>
      </c>
    </row>
    <row r="29" spans="1:14" s="40" customFormat="1" ht="11.25">
      <c r="A29" s="51" t="s">
        <v>54</v>
      </c>
      <c r="B29" s="52">
        <v>27462</v>
      </c>
      <c r="C29" s="52">
        <v>19300</v>
      </c>
      <c r="D29" s="53">
        <v>10547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15007</v>
      </c>
      <c r="K29" s="52">
        <v>10547</v>
      </c>
      <c r="L29" s="52">
        <v>0</v>
      </c>
      <c r="M29" s="52">
        <v>0</v>
      </c>
      <c r="N29" s="54">
        <v>0</v>
      </c>
    </row>
    <row r="30" spans="1:14" s="40" customFormat="1" ht="11.25" customHeight="1">
      <c r="A30" s="58" t="s">
        <v>44</v>
      </c>
      <c r="B30" s="52">
        <v>18620</v>
      </c>
      <c r="C30" s="52">
        <v>13086</v>
      </c>
      <c r="D30" s="53">
        <v>12608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17938</v>
      </c>
      <c r="K30" s="52">
        <v>12608</v>
      </c>
      <c r="L30" s="52">
        <v>0</v>
      </c>
      <c r="M30" s="52">
        <v>467</v>
      </c>
      <c r="N30" s="54">
        <v>157</v>
      </c>
    </row>
    <row r="31" spans="1:16" s="40" customFormat="1" ht="11.25">
      <c r="A31" s="51" t="s">
        <v>113</v>
      </c>
      <c r="B31" s="56">
        <v>197000</v>
      </c>
      <c r="C31" s="56">
        <v>138452</v>
      </c>
      <c r="D31" s="56">
        <v>140313</v>
      </c>
      <c r="E31" s="52">
        <v>0</v>
      </c>
      <c r="F31" s="52">
        <v>0</v>
      </c>
      <c r="G31" s="52">
        <v>0</v>
      </c>
      <c r="H31" s="52">
        <v>24</v>
      </c>
      <c r="I31" s="52">
        <v>0</v>
      </c>
      <c r="J31" s="56">
        <v>199681</v>
      </c>
      <c r="K31" s="56">
        <v>140337</v>
      </c>
      <c r="L31" s="52">
        <v>0</v>
      </c>
      <c r="M31" s="52">
        <v>0</v>
      </c>
      <c r="N31" s="54">
        <v>0</v>
      </c>
      <c r="P31" s="59"/>
    </row>
    <row r="32" spans="1:16" s="40" customFormat="1" ht="11.25">
      <c r="A32" s="60" t="s">
        <v>114</v>
      </c>
      <c r="B32" s="52">
        <v>398784</v>
      </c>
      <c r="C32" s="52">
        <v>280267</v>
      </c>
      <c r="D32" s="52">
        <v>280594</v>
      </c>
      <c r="E32" s="52">
        <v>0</v>
      </c>
      <c r="F32" s="52">
        <v>0</v>
      </c>
      <c r="G32" s="52">
        <v>0</v>
      </c>
      <c r="H32" s="52">
        <v>7</v>
      </c>
      <c r="I32" s="52">
        <v>0</v>
      </c>
      <c r="J32" s="52">
        <v>399260</v>
      </c>
      <c r="K32" s="52">
        <v>280601</v>
      </c>
      <c r="L32" s="52">
        <v>0</v>
      </c>
      <c r="M32" s="52">
        <v>0</v>
      </c>
      <c r="N32" s="54">
        <v>0</v>
      </c>
      <c r="P32" s="59"/>
    </row>
    <row r="33" spans="1:14" s="40" customFormat="1" ht="11.25">
      <c r="A33" s="51" t="s">
        <v>56</v>
      </c>
      <c r="B33" s="52">
        <v>7019</v>
      </c>
      <c r="C33" s="52">
        <v>4933</v>
      </c>
      <c r="D33" s="52">
        <v>4933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7019</v>
      </c>
      <c r="K33" s="52">
        <v>4933</v>
      </c>
      <c r="L33" s="52">
        <v>0</v>
      </c>
      <c r="M33" s="52">
        <v>36</v>
      </c>
      <c r="N33" s="54">
        <v>125</v>
      </c>
    </row>
    <row r="34" spans="1:14" s="40" customFormat="1" ht="11.25">
      <c r="A34" s="51" t="s">
        <v>57</v>
      </c>
      <c r="B34" s="52">
        <v>7019</v>
      </c>
      <c r="C34" s="52">
        <v>4933</v>
      </c>
      <c r="D34" s="52">
        <v>4899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6971</v>
      </c>
      <c r="K34" s="52">
        <v>4899</v>
      </c>
      <c r="L34" s="52">
        <v>0</v>
      </c>
      <c r="M34" s="52">
        <v>17</v>
      </c>
      <c r="N34" s="54">
        <v>127</v>
      </c>
    </row>
    <row r="35" spans="1:14" s="40" customFormat="1" ht="11.25">
      <c r="A35" s="51" t="s">
        <v>58</v>
      </c>
      <c r="B35" s="52">
        <v>150000</v>
      </c>
      <c r="C35" s="52">
        <v>105421</v>
      </c>
      <c r="D35" s="52">
        <v>105420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150000</v>
      </c>
      <c r="K35" s="52">
        <v>105420</v>
      </c>
      <c r="L35" s="52">
        <v>0</v>
      </c>
      <c r="M35" s="52">
        <v>0</v>
      </c>
      <c r="N35" s="54">
        <v>657</v>
      </c>
    </row>
    <row r="36" spans="1:14" s="40" customFormat="1" ht="11.25">
      <c r="A36" s="51" t="s">
        <v>59</v>
      </c>
      <c r="B36" s="52">
        <v>8213</v>
      </c>
      <c r="C36" s="52">
        <v>5772</v>
      </c>
      <c r="D36" s="52">
        <v>5229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7440</v>
      </c>
      <c r="K36" s="52">
        <v>5229</v>
      </c>
      <c r="L36" s="52">
        <v>0</v>
      </c>
      <c r="M36" s="52">
        <v>0</v>
      </c>
      <c r="N36" s="54">
        <v>0</v>
      </c>
    </row>
    <row r="37" spans="1:14" s="40" customFormat="1" ht="11.25">
      <c r="A37" s="51" t="s">
        <v>60</v>
      </c>
      <c r="B37" s="52">
        <v>25000</v>
      </c>
      <c r="C37" s="52">
        <v>17570</v>
      </c>
      <c r="D37" s="53">
        <v>17570</v>
      </c>
      <c r="E37" s="52">
        <v>0</v>
      </c>
      <c r="F37" s="52">
        <v>17570</v>
      </c>
      <c r="G37" s="52">
        <v>0</v>
      </c>
      <c r="H37" s="52">
        <v>0</v>
      </c>
      <c r="I37" s="52">
        <v>222</v>
      </c>
      <c r="J37" s="52">
        <v>0</v>
      </c>
      <c r="K37" s="52">
        <v>0</v>
      </c>
      <c r="L37" s="52">
        <v>0</v>
      </c>
      <c r="M37" s="52">
        <v>0</v>
      </c>
      <c r="N37" s="61">
        <v>0</v>
      </c>
    </row>
    <row r="38" spans="1:14" s="40" customFormat="1" ht="11.25">
      <c r="A38" s="46" t="s">
        <v>61</v>
      </c>
      <c r="B38" s="48">
        <v>934667</v>
      </c>
      <c r="C38" s="48">
        <v>656887</v>
      </c>
      <c r="D38" s="48">
        <v>607894</v>
      </c>
      <c r="E38" s="48">
        <v>0</v>
      </c>
      <c r="F38" s="48">
        <v>18168</v>
      </c>
      <c r="G38" s="48">
        <v>0</v>
      </c>
      <c r="H38" s="48">
        <v>31</v>
      </c>
      <c r="I38" s="48">
        <v>325</v>
      </c>
      <c r="J38" s="48">
        <v>839148</v>
      </c>
      <c r="K38" s="48">
        <v>589757</v>
      </c>
      <c r="L38" s="48">
        <v>5128</v>
      </c>
      <c r="M38" s="48">
        <v>520</v>
      </c>
      <c r="N38" s="48">
        <v>1066</v>
      </c>
    </row>
    <row r="39" spans="1:14" s="40" customFormat="1" ht="11.25">
      <c r="A39" s="37" t="s">
        <v>62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50"/>
      <c r="N39" s="62"/>
    </row>
    <row r="40" spans="1:14" s="40" customFormat="1" ht="11.25">
      <c r="A40" s="51" t="s">
        <v>63</v>
      </c>
      <c r="B40" s="52">
        <v>9319</v>
      </c>
      <c r="C40" s="52">
        <v>4333</v>
      </c>
      <c r="D40" s="53">
        <v>2772</v>
      </c>
      <c r="E40" s="52">
        <v>0</v>
      </c>
      <c r="F40" s="52">
        <v>0</v>
      </c>
      <c r="G40" s="52">
        <v>-64</v>
      </c>
      <c r="H40" s="52">
        <v>0</v>
      </c>
      <c r="I40" s="52">
        <v>0</v>
      </c>
      <c r="J40" s="52">
        <v>5824</v>
      </c>
      <c r="K40" s="52">
        <v>2708</v>
      </c>
      <c r="L40" s="52">
        <v>0</v>
      </c>
      <c r="M40" s="52">
        <v>0</v>
      </c>
      <c r="N40" s="61">
        <v>0</v>
      </c>
    </row>
    <row r="41" spans="1:14" s="63" customFormat="1" ht="11.25">
      <c r="A41" s="55" t="s">
        <v>47</v>
      </c>
      <c r="B41" s="52">
        <v>10000</v>
      </c>
      <c r="C41" s="52">
        <v>4650</v>
      </c>
      <c r="D41" s="53">
        <v>1402</v>
      </c>
      <c r="E41" s="52">
        <v>0</v>
      </c>
      <c r="F41" s="52">
        <v>0</v>
      </c>
      <c r="G41" s="52">
        <v>-33</v>
      </c>
      <c r="H41" s="52">
        <v>0</v>
      </c>
      <c r="I41" s="52">
        <v>0</v>
      </c>
      <c r="J41" s="52">
        <v>2945</v>
      </c>
      <c r="K41" s="52">
        <v>1369</v>
      </c>
      <c r="L41" s="52">
        <v>0</v>
      </c>
      <c r="M41" s="52">
        <v>0</v>
      </c>
      <c r="N41" s="61">
        <v>0</v>
      </c>
    </row>
    <row r="42" spans="1:14" s="40" customFormat="1" ht="11.25">
      <c r="A42" s="51" t="s">
        <v>64</v>
      </c>
      <c r="B42" s="56">
        <v>2506</v>
      </c>
      <c r="C42" s="56">
        <v>1166</v>
      </c>
      <c r="D42" s="56">
        <v>70</v>
      </c>
      <c r="E42" s="52">
        <v>0</v>
      </c>
      <c r="F42" s="52">
        <v>0</v>
      </c>
      <c r="G42" s="52">
        <v>-1</v>
      </c>
      <c r="H42" s="52">
        <v>0</v>
      </c>
      <c r="I42" s="52">
        <v>0</v>
      </c>
      <c r="J42" s="52">
        <v>147</v>
      </c>
      <c r="K42" s="52">
        <v>69</v>
      </c>
      <c r="L42" s="52">
        <v>0</v>
      </c>
      <c r="M42" s="52">
        <v>69</v>
      </c>
      <c r="N42" s="61">
        <v>0</v>
      </c>
    </row>
    <row r="43" spans="1:14" s="40" customFormat="1" ht="11.25">
      <c r="A43" s="51" t="s">
        <v>65</v>
      </c>
      <c r="B43" s="56">
        <v>20000</v>
      </c>
      <c r="C43" s="56">
        <v>9300</v>
      </c>
      <c r="D43" s="56">
        <v>5148</v>
      </c>
      <c r="E43" s="52">
        <v>0</v>
      </c>
      <c r="F43" s="52">
        <v>0</v>
      </c>
      <c r="G43" s="52">
        <v>-119</v>
      </c>
      <c r="H43" s="52">
        <v>0</v>
      </c>
      <c r="I43" s="52">
        <v>0</v>
      </c>
      <c r="J43" s="52">
        <v>10815</v>
      </c>
      <c r="K43" s="52">
        <v>5029</v>
      </c>
      <c r="L43" s="52">
        <v>0</v>
      </c>
      <c r="M43" s="52">
        <v>388</v>
      </c>
      <c r="N43" s="61">
        <v>143</v>
      </c>
    </row>
    <row r="44" spans="1:14" s="40" customFormat="1" ht="11.25">
      <c r="A44" s="51" t="s">
        <v>51</v>
      </c>
      <c r="B44" s="56">
        <v>13923</v>
      </c>
      <c r="C44" s="56">
        <v>6474</v>
      </c>
      <c r="D44" s="56">
        <v>5619</v>
      </c>
      <c r="E44" s="52">
        <v>0</v>
      </c>
      <c r="F44" s="52">
        <v>0</v>
      </c>
      <c r="G44" s="52">
        <v>-130</v>
      </c>
      <c r="H44" s="52">
        <v>0</v>
      </c>
      <c r="I44" s="52">
        <v>0</v>
      </c>
      <c r="J44" s="52">
        <v>11805</v>
      </c>
      <c r="K44" s="52">
        <v>5489</v>
      </c>
      <c r="L44" s="52">
        <v>0</v>
      </c>
      <c r="M44" s="52">
        <v>0</v>
      </c>
      <c r="N44" s="61">
        <v>0</v>
      </c>
    </row>
    <row r="45" spans="1:14" s="40" customFormat="1" ht="11.25" customHeight="1">
      <c r="A45" s="51" t="s">
        <v>66</v>
      </c>
      <c r="B45" s="56">
        <v>2220</v>
      </c>
      <c r="C45" s="56">
        <v>1032</v>
      </c>
      <c r="D45" s="56">
        <v>857</v>
      </c>
      <c r="E45" s="52">
        <v>0</v>
      </c>
      <c r="F45" s="52">
        <v>0</v>
      </c>
      <c r="G45" s="52">
        <v>-20</v>
      </c>
      <c r="H45" s="52">
        <v>0</v>
      </c>
      <c r="I45" s="52">
        <v>0</v>
      </c>
      <c r="J45" s="52">
        <v>1801</v>
      </c>
      <c r="K45" s="52">
        <v>837</v>
      </c>
      <c r="L45" s="52">
        <v>5</v>
      </c>
      <c r="M45" s="52">
        <v>44</v>
      </c>
      <c r="N45" s="61">
        <v>24</v>
      </c>
    </row>
    <row r="46" spans="1:14" s="40" customFormat="1" ht="11.25" customHeight="1">
      <c r="A46" s="51" t="s">
        <v>56</v>
      </c>
      <c r="B46" s="52">
        <v>9592</v>
      </c>
      <c r="C46" s="52">
        <v>4460</v>
      </c>
      <c r="D46" s="53">
        <v>4565</v>
      </c>
      <c r="E46" s="52">
        <v>0</v>
      </c>
      <c r="F46" s="52">
        <v>0</v>
      </c>
      <c r="G46" s="52">
        <v>-105</v>
      </c>
      <c r="H46" s="52">
        <v>0</v>
      </c>
      <c r="I46" s="52">
        <v>0</v>
      </c>
      <c r="J46" s="52">
        <v>9592</v>
      </c>
      <c r="K46" s="52">
        <v>4460</v>
      </c>
      <c r="L46" s="52">
        <v>0</v>
      </c>
      <c r="M46" s="52">
        <v>0</v>
      </c>
      <c r="N46" s="61">
        <v>0</v>
      </c>
    </row>
    <row r="47" spans="1:14" s="40" customFormat="1" ht="11.25">
      <c r="A47" s="51" t="s">
        <v>57</v>
      </c>
      <c r="B47" s="52">
        <v>9592</v>
      </c>
      <c r="C47" s="52">
        <v>4460</v>
      </c>
      <c r="D47" s="53">
        <v>4339</v>
      </c>
      <c r="E47" s="52">
        <v>0</v>
      </c>
      <c r="F47" s="52">
        <v>0</v>
      </c>
      <c r="G47" s="52">
        <v>-100</v>
      </c>
      <c r="H47" s="52">
        <v>0</v>
      </c>
      <c r="I47" s="52">
        <v>0</v>
      </c>
      <c r="J47" s="52">
        <v>9115</v>
      </c>
      <c r="K47" s="52">
        <v>4239</v>
      </c>
      <c r="L47" s="52">
        <v>0</v>
      </c>
      <c r="M47" s="52">
        <v>0</v>
      </c>
      <c r="N47" s="61">
        <v>0</v>
      </c>
    </row>
    <row r="48" spans="1:14" s="40" customFormat="1" ht="11.25">
      <c r="A48" s="46" t="s">
        <v>67</v>
      </c>
      <c r="B48" s="48">
        <v>77152</v>
      </c>
      <c r="C48" s="48">
        <v>35875</v>
      </c>
      <c r="D48" s="48">
        <v>24772</v>
      </c>
      <c r="E48" s="48">
        <v>0</v>
      </c>
      <c r="F48" s="48">
        <v>0</v>
      </c>
      <c r="G48" s="48">
        <v>-572</v>
      </c>
      <c r="H48" s="48">
        <v>0</v>
      </c>
      <c r="I48" s="48">
        <v>0</v>
      </c>
      <c r="J48" s="48">
        <v>52044</v>
      </c>
      <c r="K48" s="48">
        <v>24200</v>
      </c>
      <c r="L48" s="48">
        <v>5</v>
      </c>
      <c r="M48" s="48">
        <v>501</v>
      </c>
      <c r="N48" s="48">
        <v>167</v>
      </c>
    </row>
    <row r="49" spans="1:15" s="40" customFormat="1" ht="11.25">
      <c r="A49" s="46" t="s">
        <v>68</v>
      </c>
      <c r="B49" s="64" t="s">
        <v>69</v>
      </c>
      <c r="C49" s="48">
        <v>693353</v>
      </c>
      <c r="D49" s="48">
        <v>633232</v>
      </c>
      <c r="E49" s="48">
        <v>0</v>
      </c>
      <c r="F49" s="48">
        <v>18168</v>
      </c>
      <c r="G49" s="48">
        <v>-568</v>
      </c>
      <c r="H49" s="48">
        <v>31</v>
      </c>
      <c r="I49" s="48">
        <v>325</v>
      </c>
      <c r="J49" s="64" t="s">
        <v>69</v>
      </c>
      <c r="K49" s="48">
        <v>614527</v>
      </c>
      <c r="L49" s="48">
        <v>5133</v>
      </c>
      <c r="M49" s="48">
        <v>1042</v>
      </c>
      <c r="N49" s="48">
        <v>1240</v>
      </c>
      <c r="O49" s="59"/>
    </row>
    <row r="50" spans="1:15" s="40" customFormat="1" ht="11.25">
      <c r="A50" s="46" t="s">
        <v>70</v>
      </c>
      <c r="B50" s="64" t="s">
        <v>69</v>
      </c>
      <c r="C50" s="64" t="s">
        <v>69</v>
      </c>
      <c r="D50" s="48">
        <v>634283</v>
      </c>
      <c r="E50" s="48">
        <v>0</v>
      </c>
      <c r="F50" s="48">
        <v>677</v>
      </c>
      <c r="G50" s="48">
        <v>-407</v>
      </c>
      <c r="H50" s="48">
        <v>33</v>
      </c>
      <c r="I50" s="48">
        <v>574</v>
      </c>
      <c r="J50" s="64" t="s">
        <v>69</v>
      </c>
      <c r="K50" s="48">
        <v>633232</v>
      </c>
      <c r="L50" s="64" t="s">
        <v>69</v>
      </c>
      <c r="M50" s="64" t="s">
        <v>69</v>
      </c>
      <c r="N50" s="64" t="s">
        <v>69</v>
      </c>
      <c r="O50" s="59"/>
    </row>
    <row r="51" spans="1:15" s="40" customFormat="1" ht="11.25" hidden="1">
      <c r="A51" s="46" t="s">
        <v>71</v>
      </c>
      <c r="B51" s="64" t="s">
        <v>69</v>
      </c>
      <c r="C51" s="64" t="s">
        <v>69</v>
      </c>
      <c r="D51" s="48">
        <v>633232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64" t="s">
        <v>69</v>
      </c>
      <c r="K51" s="48">
        <v>633232</v>
      </c>
      <c r="L51" s="64" t="s">
        <v>69</v>
      </c>
      <c r="M51" s="64" t="s">
        <v>69</v>
      </c>
      <c r="N51" s="64" t="s">
        <v>69</v>
      </c>
      <c r="O51" s="59"/>
    </row>
    <row r="52" spans="1:15" s="40" customFormat="1" ht="11.25" hidden="1">
      <c r="A52" s="46" t="s">
        <v>72</v>
      </c>
      <c r="B52" s="64" t="s">
        <v>69</v>
      </c>
      <c r="C52" s="64" t="s">
        <v>69</v>
      </c>
      <c r="D52" s="48">
        <v>633232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64" t="s">
        <v>69</v>
      </c>
      <c r="K52" s="48">
        <v>633232</v>
      </c>
      <c r="L52" s="64" t="s">
        <v>69</v>
      </c>
      <c r="M52" s="64" t="s">
        <v>69</v>
      </c>
      <c r="N52" s="64" t="s">
        <v>69</v>
      </c>
      <c r="O52" s="59"/>
    </row>
    <row r="53" spans="1:15" s="40" customFormat="1" ht="11.25" hidden="1">
      <c r="A53" s="46" t="s">
        <v>73</v>
      </c>
      <c r="B53" s="64" t="s">
        <v>69</v>
      </c>
      <c r="C53" s="64" t="s">
        <v>69</v>
      </c>
      <c r="D53" s="48">
        <v>634283</v>
      </c>
      <c r="E53" s="48">
        <v>0</v>
      </c>
      <c r="F53" s="48">
        <v>677</v>
      </c>
      <c r="G53" s="48">
        <v>-407</v>
      </c>
      <c r="H53" s="48">
        <v>33</v>
      </c>
      <c r="I53" s="48">
        <v>574</v>
      </c>
      <c r="J53" s="64" t="s">
        <v>69</v>
      </c>
      <c r="K53" s="48">
        <v>633232</v>
      </c>
      <c r="L53" s="64" t="s">
        <v>69</v>
      </c>
      <c r="M53" s="64" t="s">
        <v>69</v>
      </c>
      <c r="N53" s="64" t="s">
        <v>69</v>
      </c>
      <c r="O53" s="59"/>
    </row>
    <row r="54" spans="1:15" s="40" customFormat="1" ht="11.25" hidden="1">
      <c r="A54" s="46" t="s">
        <v>74</v>
      </c>
      <c r="B54" s="64" t="s">
        <v>69</v>
      </c>
      <c r="C54" s="64" t="s">
        <v>69</v>
      </c>
      <c r="D54" s="48">
        <v>633232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64" t="s">
        <v>69</v>
      </c>
      <c r="K54" s="48">
        <v>633232</v>
      </c>
      <c r="L54" s="64" t="s">
        <v>69</v>
      </c>
      <c r="M54" s="64" t="s">
        <v>69</v>
      </c>
      <c r="N54" s="64" t="s">
        <v>69</v>
      </c>
      <c r="O54" s="59"/>
    </row>
    <row r="55" spans="1:15" s="40" customFormat="1" ht="11.25" hidden="1">
      <c r="A55" s="46" t="s">
        <v>75</v>
      </c>
      <c r="B55" s="64" t="s">
        <v>69</v>
      </c>
      <c r="C55" s="64" t="s">
        <v>69</v>
      </c>
      <c r="D55" s="48">
        <v>633232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64" t="s">
        <v>69</v>
      </c>
      <c r="K55" s="48">
        <v>633232</v>
      </c>
      <c r="L55" s="64" t="s">
        <v>69</v>
      </c>
      <c r="M55" s="64" t="s">
        <v>69</v>
      </c>
      <c r="N55" s="64" t="s">
        <v>69</v>
      </c>
      <c r="O55" s="59"/>
    </row>
    <row r="56" spans="1:15" s="40" customFormat="1" ht="11.25" hidden="1">
      <c r="A56" s="46" t="s">
        <v>76</v>
      </c>
      <c r="B56" s="64" t="s">
        <v>69</v>
      </c>
      <c r="C56" s="64" t="s">
        <v>69</v>
      </c>
      <c r="D56" s="48">
        <v>633232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64" t="s">
        <v>69</v>
      </c>
      <c r="K56" s="48">
        <v>633232</v>
      </c>
      <c r="L56" s="64" t="s">
        <v>69</v>
      </c>
      <c r="M56" s="64" t="s">
        <v>69</v>
      </c>
      <c r="N56" s="64" t="s">
        <v>69</v>
      </c>
      <c r="O56" s="59"/>
    </row>
    <row r="57" spans="1:15" s="40" customFormat="1" ht="11.25" hidden="1">
      <c r="A57" s="46" t="s">
        <v>77</v>
      </c>
      <c r="B57" s="64" t="s">
        <v>69</v>
      </c>
      <c r="C57" s="64" t="s">
        <v>69</v>
      </c>
      <c r="D57" s="48">
        <v>633232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64" t="s">
        <v>69</v>
      </c>
      <c r="K57" s="48">
        <v>633232</v>
      </c>
      <c r="L57" s="64" t="s">
        <v>69</v>
      </c>
      <c r="M57" s="64" t="s">
        <v>69</v>
      </c>
      <c r="N57" s="64" t="s">
        <v>69</v>
      </c>
      <c r="O57" s="59"/>
    </row>
    <row r="58" spans="1:15" s="40" customFormat="1" ht="11.25" hidden="1">
      <c r="A58" s="46" t="s">
        <v>78</v>
      </c>
      <c r="B58" s="64" t="s">
        <v>69</v>
      </c>
      <c r="C58" s="64" t="s">
        <v>69</v>
      </c>
      <c r="D58" s="48">
        <v>633232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64" t="s">
        <v>69</v>
      </c>
      <c r="K58" s="48">
        <v>633232</v>
      </c>
      <c r="L58" s="64" t="s">
        <v>69</v>
      </c>
      <c r="M58" s="64" t="s">
        <v>69</v>
      </c>
      <c r="N58" s="64" t="s">
        <v>69</v>
      </c>
      <c r="O58" s="59"/>
    </row>
    <row r="59" spans="1:15" s="40" customFormat="1" ht="11.25" hidden="1">
      <c r="A59" s="46" t="s">
        <v>79</v>
      </c>
      <c r="B59" s="64" t="s">
        <v>69</v>
      </c>
      <c r="C59" s="64" t="s">
        <v>69</v>
      </c>
      <c r="D59" s="48">
        <v>633232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64" t="s">
        <v>69</v>
      </c>
      <c r="K59" s="48">
        <v>633232</v>
      </c>
      <c r="L59" s="64" t="s">
        <v>69</v>
      </c>
      <c r="M59" s="64" t="s">
        <v>69</v>
      </c>
      <c r="N59" s="64" t="s">
        <v>69</v>
      </c>
      <c r="O59" s="59"/>
    </row>
    <row r="60" spans="1:15" s="40" customFormat="1" ht="11.25" hidden="1">
      <c r="A60" s="46" t="s">
        <v>80</v>
      </c>
      <c r="B60" s="64" t="s">
        <v>69</v>
      </c>
      <c r="C60" s="64" t="s">
        <v>69</v>
      </c>
      <c r="D60" s="48">
        <v>633232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64" t="s">
        <v>69</v>
      </c>
      <c r="K60" s="48">
        <v>633232</v>
      </c>
      <c r="L60" s="64" t="s">
        <v>69</v>
      </c>
      <c r="M60" s="64" t="s">
        <v>69</v>
      </c>
      <c r="N60" s="64" t="s">
        <v>69</v>
      </c>
      <c r="O60" s="59"/>
    </row>
    <row r="61" spans="1:15" s="40" customFormat="1" ht="11.25" hidden="1">
      <c r="A61" s="46" t="s">
        <v>81</v>
      </c>
      <c r="B61" s="64" t="s">
        <v>69</v>
      </c>
      <c r="C61" s="64" t="s">
        <v>69</v>
      </c>
      <c r="D61" s="48">
        <v>633232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64" t="s">
        <v>69</v>
      </c>
      <c r="K61" s="48">
        <v>633232</v>
      </c>
      <c r="L61" s="64" t="s">
        <v>69</v>
      </c>
      <c r="M61" s="64" t="s">
        <v>69</v>
      </c>
      <c r="N61" s="64" t="s">
        <v>69</v>
      </c>
      <c r="O61" s="59"/>
    </row>
    <row r="62" spans="1:15" s="40" customFormat="1" ht="11.25" hidden="1">
      <c r="A62" s="46" t="s">
        <v>82</v>
      </c>
      <c r="B62" s="64" t="s">
        <v>69</v>
      </c>
      <c r="C62" s="64" t="s">
        <v>69</v>
      </c>
      <c r="D62" s="48">
        <v>633232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64" t="s">
        <v>69</v>
      </c>
      <c r="K62" s="48">
        <v>633232</v>
      </c>
      <c r="L62" s="64" t="s">
        <v>69</v>
      </c>
      <c r="M62" s="64" t="s">
        <v>69</v>
      </c>
      <c r="N62" s="64" t="s">
        <v>69</v>
      </c>
      <c r="O62" s="59"/>
    </row>
    <row r="63" spans="1:15" s="40" customFormat="1" ht="11.25" hidden="1">
      <c r="A63" s="46" t="s">
        <v>83</v>
      </c>
      <c r="B63" s="64" t="s">
        <v>69</v>
      </c>
      <c r="C63" s="64" t="s">
        <v>69</v>
      </c>
      <c r="D63" s="48">
        <v>633232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64" t="s">
        <v>69</v>
      </c>
      <c r="K63" s="48">
        <v>633232</v>
      </c>
      <c r="L63" s="64" t="s">
        <v>69</v>
      </c>
      <c r="M63" s="64" t="s">
        <v>69</v>
      </c>
      <c r="N63" s="64" t="s">
        <v>69</v>
      </c>
      <c r="O63" s="59"/>
    </row>
    <row r="64" spans="1:15" s="40" customFormat="1" ht="11.25">
      <c r="A64" s="46" t="s">
        <v>84</v>
      </c>
      <c r="B64" s="64" t="s">
        <v>69</v>
      </c>
      <c r="C64" s="64" t="s">
        <v>69</v>
      </c>
      <c r="D64" s="48">
        <v>634283</v>
      </c>
      <c r="E64" s="48">
        <v>0</v>
      </c>
      <c r="F64" s="48">
        <v>18845</v>
      </c>
      <c r="G64" s="48">
        <v>-975</v>
      </c>
      <c r="H64" s="48">
        <v>64</v>
      </c>
      <c r="I64" s="48">
        <v>899</v>
      </c>
      <c r="J64" s="64" t="s">
        <v>69</v>
      </c>
      <c r="K64" s="48">
        <v>614527</v>
      </c>
      <c r="L64" s="64" t="s">
        <v>69</v>
      </c>
      <c r="M64" s="64" t="s">
        <v>69</v>
      </c>
      <c r="N64" s="64" t="s">
        <v>69</v>
      </c>
      <c r="O64" s="59"/>
    </row>
    <row r="65" spans="1:9" s="20" customFormat="1" ht="10.5" customHeight="1">
      <c r="A65" s="65" t="s">
        <v>115</v>
      </c>
      <c r="B65" s="66"/>
      <c r="I65" s="67"/>
    </row>
    <row r="66" spans="1:2" s="69" customFormat="1" ht="10.5" customHeight="1">
      <c r="A66" s="65" t="s">
        <v>116</v>
      </c>
      <c r="B66" s="68"/>
    </row>
    <row r="67" spans="1:2" s="20" customFormat="1" ht="10.5" customHeight="1">
      <c r="A67" s="65" t="s">
        <v>117</v>
      </c>
      <c r="B67" s="66"/>
    </row>
    <row r="68" spans="1:14" s="72" customFormat="1" ht="9.75" customHeight="1">
      <c r="A68"/>
      <c r="B68" s="68"/>
      <c r="C68" s="70"/>
      <c r="D68" s="71"/>
      <c r="E68" s="71"/>
      <c r="F68" s="71"/>
      <c r="G68" s="71"/>
      <c r="H68" s="71"/>
      <c r="I68" s="71"/>
      <c r="J68" s="70"/>
      <c r="K68" s="71"/>
      <c r="L68" s="70"/>
      <c r="M68" s="70"/>
      <c r="N68" s="70"/>
    </row>
    <row r="69" spans="1:2" s="20" customFormat="1" ht="19.5" customHeight="1">
      <c r="A69" s="68"/>
      <c r="B69" s="66"/>
    </row>
    <row r="70" spans="1:3" s="73" customFormat="1" ht="12" customHeight="1">
      <c r="A70" s="74" t="s">
        <v>88</v>
      </c>
      <c r="C70" s="75"/>
    </row>
    <row r="71" spans="1:14" s="73" customFormat="1" ht="36" customHeight="1">
      <c r="A71" s="77" t="s">
        <v>89</v>
      </c>
      <c r="B71" s="78"/>
      <c r="C71" s="78"/>
      <c r="D71" s="76"/>
      <c r="E71" s="76"/>
      <c r="F71" s="76"/>
      <c r="G71" s="76"/>
      <c r="H71" s="76"/>
      <c r="I71" s="76"/>
      <c r="J71" s="78"/>
      <c r="K71" s="76"/>
      <c r="L71" s="78"/>
      <c r="M71" s="78"/>
      <c r="N71" s="78"/>
    </row>
    <row r="72" spans="1:14" s="73" customFormat="1" ht="12" customHeight="1">
      <c r="A72" s="79" t="s">
        <v>90</v>
      </c>
      <c r="B72" s="78" t="s">
        <v>69</v>
      </c>
      <c r="C72" s="78" t="s">
        <v>69</v>
      </c>
      <c r="D72" s="76">
        <v>1976</v>
      </c>
      <c r="E72" s="76">
        <v>0</v>
      </c>
      <c r="F72" s="76">
        <v>0</v>
      </c>
      <c r="G72" s="76">
        <v>174</v>
      </c>
      <c r="H72" s="76">
        <v>0</v>
      </c>
      <c r="I72" s="76">
        <v>0</v>
      </c>
      <c r="J72" s="78" t="s">
        <v>69</v>
      </c>
      <c r="K72" s="76">
        <v>2150</v>
      </c>
      <c r="L72" s="78" t="s">
        <v>69</v>
      </c>
      <c r="M72" s="78" t="s">
        <v>69</v>
      </c>
      <c r="N72" s="78" t="s">
        <v>69</v>
      </c>
    </row>
    <row r="73" spans="1:14" s="73" customFormat="1" ht="12" customHeight="1">
      <c r="A73" s="79" t="s">
        <v>91</v>
      </c>
      <c r="B73" s="78" t="s">
        <v>69</v>
      </c>
      <c r="C73" s="78" t="s">
        <v>69</v>
      </c>
      <c r="D73" s="76">
        <v>2150</v>
      </c>
      <c r="E73" s="76">
        <v>0</v>
      </c>
      <c r="F73" s="76">
        <v>0</v>
      </c>
      <c r="G73" s="76">
        <v>303</v>
      </c>
      <c r="H73" s="76">
        <v>0</v>
      </c>
      <c r="I73" s="76">
        <v>0</v>
      </c>
      <c r="J73" s="78" t="s">
        <v>69</v>
      </c>
      <c r="K73" s="76">
        <v>2453</v>
      </c>
      <c r="L73" s="78" t="s">
        <v>69</v>
      </c>
      <c r="M73" s="78" t="s">
        <v>69</v>
      </c>
      <c r="N73" s="78" t="s">
        <v>69</v>
      </c>
    </row>
    <row r="74" spans="1:14" s="73" customFormat="1" ht="12.75" customHeight="1" hidden="1">
      <c r="A74" s="79" t="s">
        <v>92</v>
      </c>
      <c r="B74" s="78" t="s">
        <v>69</v>
      </c>
      <c r="C74" s="78" t="s">
        <v>69</v>
      </c>
      <c r="D74" s="76">
        <v>2453</v>
      </c>
      <c r="E74" s="76">
        <v>0</v>
      </c>
      <c r="F74" s="76">
        <v>0</v>
      </c>
      <c r="G74" s="76">
        <v>0</v>
      </c>
      <c r="H74" s="76">
        <v>0</v>
      </c>
      <c r="I74" s="76">
        <v>0</v>
      </c>
      <c r="J74" s="78" t="s">
        <v>69</v>
      </c>
      <c r="K74" s="76">
        <v>2453</v>
      </c>
      <c r="L74" s="78" t="s">
        <v>69</v>
      </c>
      <c r="M74" s="78" t="s">
        <v>69</v>
      </c>
      <c r="N74" s="78" t="s">
        <v>69</v>
      </c>
    </row>
    <row r="75" spans="1:14" s="73" customFormat="1" ht="12" customHeight="1" hidden="1">
      <c r="A75" s="79" t="s">
        <v>93</v>
      </c>
      <c r="B75" s="78" t="s">
        <v>69</v>
      </c>
      <c r="C75" s="78" t="s">
        <v>69</v>
      </c>
      <c r="D75" s="76">
        <v>1976</v>
      </c>
      <c r="E75" s="76">
        <v>0</v>
      </c>
      <c r="F75" s="76">
        <v>0</v>
      </c>
      <c r="G75" s="76">
        <v>477</v>
      </c>
      <c r="H75" s="76">
        <v>0</v>
      </c>
      <c r="I75" s="76">
        <v>0</v>
      </c>
      <c r="J75" s="78" t="s">
        <v>69</v>
      </c>
      <c r="K75" s="76">
        <v>2453</v>
      </c>
      <c r="L75" s="78" t="s">
        <v>69</v>
      </c>
      <c r="M75" s="78" t="s">
        <v>69</v>
      </c>
      <c r="N75" s="78" t="s">
        <v>69</v>
      </c>
    </row>
    <row r="76" spans="1:14" s="73" customFormat="1" ht="12" customHeight="1" hidden="1">
      <c r="A76" s="79" t="s">
        <v>94</v>
      </c>
      <c r="B76" s="78" t="s">
        <v>69</v>
      </c>
      <c r="C76" s="78" t="s">
        <v>69</v>
      </c>
      <c r="D76" s="76">
        <v>2453</v>
      </c>
      <c r="E76" s="76">
        <v>0</v>
      </c>
      <c r="F76" s="76">
        <v>0</v>
      </c>
      <c r="G76" s="80">
        <v>0</v>
      </c>
      <c r="H76" s="76">
        <v>0</v>
      </c>
      <c r="I76" s="76">
        <v>0</v>
      </c>
      <c r="J76" s="78" t="s">
        <v>69</v>
      </c>
      <c r="K76" s="76">
        <v>2453</v>
      </c>
      <c r="L76" s="78" t="s">
        <v>69</v>
      </c>
      <c r="M76" s="78" t="s">
        <v>69</v>
      </c>
      <c r="N76" s="78" t="s">
        <v>69</v>
      </c>
    </row>
    <row r="77" spans="1:14" s="73" customFormat="1" ht="12" customHeight="1" hidden="1">
      <c r="A77" s="79" t="s">
        <v>95</v>
      </c>
      <c r="B77" s="78" t="s">
        <v>69</v>
      </c>
      <c r="C77" s="78" t="s">
        <v>69</v>
      </c>
      <c r="D77" s="76">
        <v>2453</v>
      </c>
      <c r="E77" s="76">
        <v>0</v>
      </c>
      <c r="F77" s="76">
        <v>0</v>
      </c>
      <c r="G77" s="80">
        <v>0</v>
      </c>
      <c r="H77" s="76">
        <v>0</v>
      </c>
      <c r="I77" s="76">
        <v>0</v>
      </c>
      <c r="J77" s="78" t="s">
        <v>69</v>
      </c>
      <c r="K77" s="76">
        <v>2453</v>
      </c>
      <c r="L77" s="78" t="s">
        <v>69</v>
      </c>
      <c r="M77" s="78" t="s">
        <v>69</v>
      </c>
      <c r="N77" s="78" t="s">
        <v>69</v>
      </c>
    </row>
    <row r="78" spans="1:14" s="73" customFormat="1" ht="12" customHeight="1" hidden="1">
      <c r="A78" s="79" t="s">
        <v>96</v>
      </c>
      <c r="B78" s="78" t="s">
        <v>69</v>
      </c>
      <c r="C78" s="78" t="s">
        <v>69</v>
      </c>
      <c r="D78" s="76">
        <v>2453</v>
      </c>
      <c r="E78" s="76">
        <v>0</v>
      </c>
      <c r="F78" s="76">
        <v>0</v>
      </c>
      <c r="G78" s="80">
        <v>0</v>
      </c>
      <c r="H78" s="76">
        <v>0</v>
      </c>
      <c r="I78" s="76">
        <v>0</v>
      </c>
      <c r="J78" s="78" t="s">
        <v>69</v>
      </c>
      <c r="K78" s="76">
        <v>2453</v>
      </c>
      <c r="L78" s="78" t="s">
        <v>69</v>
      </c>
      <c r="M78" s="78" t="s">
        <v>69</v>
      </c>
      <c r="N78" s="78" t="s">
        <v>69</v>
      </c>
    </row>
    <row r="79" spans="1:14" s="73" customFormat="1" ht="12" customHeight="1" hidden="1">
      <c r="A79" s="79" t="s">
        <v>97</v>
      </c>
      <c r="B79" s="78" t="s">
        <v>69</v>
      </c>
      <c r="C79" s="78" t="s">
        <v>69</v>
      </c>
      <c r="D79" s="76">
        <v>2453</v>
      </c>
      <c r="E79" s="76">
        <v>0</v>
      </c>
      <c r="F79" s="76">
        <v>0</v>
      </c>
      <c r="G79" s="80">
        <v>0</v>
      </c>
      <c r="H79" s="76">
        <v>0</v>
      </c>
      <c r="I79" s="76">
        <v>0</v>
      </c>
      <c r="J79" s="78" t="s">
        <v>69</v>
      </c>
      <c r="K79" s="76">
        <v>2453</v>
      </c>
      <c r="L79" s="78" t="s">
        <v>69</v>
      </c>
      <c r="M79" s="78" t="s">
        <v>69</v>
      </c>
      <c r="N79" s="78" t="s">
        <v>69</v>
      </c>
    </row>
    <row r="80" spans="1:14" s="73" customFormat="1" ht="12" customHeight="1" hidden="1">
      <c r="A80" s="79" t="s">
        <v>98</v>
      </c>
      <c r="B80" s="78" t="s">
        <v>69</v>
      </c>
      <c r="C80" s="78" t="s">
        <v>69</v>
      </c>
      <c r="D80" s="76">
        <v>2453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8" t="s">
        <v>69</v>
      </c>
      <c r="K80" s="76">
        <v>2453</v>
      </c>
      <c r="L80" s="78" t="s">
        <v>69</v>
      </c>
      <c r="M80" s="78" t="s">
        <v>69</v>
      </c>
      <c r="N80" s="78" t="s">
        <v>69</v>
      </c>
    </row>
    <row r="81" spans="1:14" s="73" customFormat="1" ht="12" customHeight="1" hidden="1">
      <c r="A81" s="79" t="s">
        <v>99</v>
      </c>
      <c r="B81" s="78" t="s">
        <v>69</v>
      </c>
      <c r="C81" s="78" t="s">
        <v>69</v>
      </c>
      <c r="D81" s="76">
        <v>2453</v>
      </c>
      <c r="E81" s="76">
        <v>0</v>
      </c>
      <c r="F81" s="76">
        <v>0</v>
      </c>
      <c r="G81" s="80">
        <v>0</v>
      </c>
      <c r="H81" s="76">
        <v>0</v>
      </c>
      <c r="I81" s="76">
        <v>0</v>
      </c>
      <c r="J81" s="78" t="s">
        <v>69</v>
      </c>
      <c r="K81" s="76">
        <v>2453</v>
      </c>
      <c r="L81" s="78" t="s">
        <v>69</v>
      </c>
      <c r="M81" s="78" t="s">
        <v>69</v>
      </c>
      <c r="N81" s="78" t="s">
        <v>69</v>
      </c>
    </row>
    <row r="82" spans="1:14" s="73" customFormat="1" ht="12" customHeight="1" hidden="1">
      <c r="A82" s="79" t="s">
        <v>100</v>
      </c>
      <c r="B82" s="78" t="s">
        <v>69</v>
      </c>
      <c r="C82" s="78" t="s">
        <v>69</v>
      </c>
      <c r="D82" s="76">
        <v>2453</v>
      </c>
      <c r="E82" s="76">
        <v>0</v>
      </c>
      <c r="F82" s="76">
        <v>0</v>
      </c>
      <c r="G82" s="80">
        <v>0</v>
      </c>
      <c r="H82" s="76">
        <v>0</v>
      </c>
      <c r="I82" s="76">
        <v>0</v>
      </c>
      <c r="J82" s="78" t="s">
        <v>69</v>
      </c>
      <c r="K82" s="76">
        <v>2453</v>
      </c>
      <c r="L82" s="78" t="s">
        <v>69</v>
      </c>
      <c r="M82" s="78" t="s">
        <v>69</v>
      </c>
      <c r="N82" s="78" t="s">
        <v>69</v>
      </c>
    </row>
    <row r="83" spans="1:14" s="73" customFormat="1" ht="12" customHeight="1" hidden="1">
      <c r="A83" s="79" t="s">
        <v>101</v>
      </c>
      <c r="B83" s="78" t="s">
        <v>69</v>
      </c>
      <c r="C83" s="78" t="s">
        <v>69</v>
      </c>
      <c r="D83" s="76">
        <v>2453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8" t="s">
        <v>69</v>
      </c>
      <c r="K83" s="76">
        <v>2453</v>
      </c>
      <c r="L83" s="78" t="s">
        <v>69</v>
      </c>
      <c r="M83" s="78" t="s">
        <v>69</v>
      </c>
      <c r="N83" s="78" t="s">
        <v>69</v>
      </c>
    </row>
    <row r="84" spans="1:14" s="73" customFormat="1" ht="12" customHeight="1" hidden="1">
      <c r="A84" s="79" t="s">
        <v>102</v>
      </c>
      <c r="B84" s="78" t="s">
        <v>69</v>
      </c>
      <c r="C84" s="78" t="s">
        <v>69</v>
      </c>
      <c r="D84" s="76">
        <v>2453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8" t="s">
        <v>69</v>
      </c>
      <c r="K84" s="76">
        <v>2453</v>
      </c>
      <c r="L84" s="78" t="s">
        <v>69</v>
      </c>
      <c r="M84" s="78" t="s">
        <v>69</v>
      </c>
      <c r="N84" s="78" t="s">
        <v>69</v>
      </c>
    </row>
    <row r="85" spans="1:14" s="73" customFormat="1" ht="12" customHeight="1" hidden="1">
      <c r="A85" s="79" t="s">
        <v>103</v>
      </c>
      <c r="B85" s="78" t="s">
        <v>69</v>
      </c>
      <c r="C85" s="78" t="s">
        <v>69</v>
      </c>
      <c r="D85" s="76">
        <v>2453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8" t="s">
        <v>69</v>
      </c>
      <c r="K85" s="76">
        <v>2453</v>
      </c>
      <c r="L85" s="78" t="s">
        <v>69</v>
      </c>
      <c r="M85" s="78" t="s">
        <v>69</v>
      </c>
      <c r="N85" s="78" t="s">
        <v>69</v>
      </c>
    </row>
    <row r="86" spans="1:14" s="73" customFormat="1" ht="12" customHeight="1" hidden="1">
      <c r="A86" s="79" t="s">
        <v>104</v>
      </c>
      <c r="B86" s="78" t="s">
        <v>69</v>
      </c>
      <c r="C86" s="78" t="s">
        <v>69</v>
      </c>
      <c r="D86" s="76">
        <v>2453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8" t="s">
        <v>69</v>
      </c>
      <c r="K86" s="76">
        <v>2453</v>
      </c>
      <c r="L86" s="78" t="s">
        <v>69</v>
      </c>
      <c r="M86" s="78" t="s">
        <v>69</v>
      </c>
      <c r="N86" s="78" t="s">
        <v>69</v>
      </c>
    </row>
    <row r="87" spans="1:14" s="73" customFormat="1" ht="12" customHeight="1">
      <c r="A87" s="79" t="s">
        <v>105</v>
      </c>
      <c r="B87" s="81" t="s">
        <v>69</v>
      </c>
      <c r="C87" s="81" t="s">
        <v>69</v>
      </c>
      <c r="D87" s="82">
        <v>1976</v>
      </c>
      <c r="E87" s="82">
        <v>0</v>
      </c>
      <c r="F87" s="82">
        <v>0</v>
      </c>
      <c r="G87" s="82">
        <v>477</v>
      </c>
      <c r="H87" s="82">
        <v>0</v>
      </c>
      <c r="I87" s="82">
        <v>0</v>
      </c>
      <c r="J87" s="81" t="s">
        <v>69</v>
      </c>
      <c r="K87" s="82">
        <v>2453</v>
      </c>
      <c r="L87" s="81" t="s">
        <v>69</v>
      </c>
      <c r="M87" s="81" t="s">
        <v>69</v>
      </c>
      <c r="N87" s="81" t="s">
        <v>69</v>
      </c>
    </row>
    <row r="88" spans="1:14" s="73" customFormat="1" ht="12.75" customHeight="1">
      <c r="A88" s="83"/>
      <c r="B88" s="70"/>
      <c r="C88" s="70"/>
      <c r="D88" s="71"/>
      <c r="E88" s="71"/>
      <c r="F88" s="71"/>
      <c r="G88" s="71"/>
      <c r="H88" s="71"/>
      <c r="I88" s="71"/>
      <c r="J88" s="70"/>
      <c r="K88" s="71"/>
      <c r="L88" s="70"/>
      <c r="M88" s="70"/>
      <c r="N88" s="70"/>
    </row>
    <row r="89" ht="5.25" customHeight="1">
      <c r="A89" s="66"/>
    </row>
    <row r="90" spans="1:14" ht="17.25" customHeight="1">
      <c r="A90" s="85" t="s">
        <v>106</v>
      </c>
      <c r="B90" s="85"/>
      <c r="C90" s="85"/>
      <c r="D90" s="85"/>
      <c r="E90" s="85"/>
      <c r="F90" s="86"/>
      <c r="G90" s="85"/>
      <c r="H90" s="85"/>
      <c r="I90" s="85"/>
      <c r="J90" s="85"/>
      <c r="K90" s="85"/>
      <c r="L90" s="85"/>
      <c r="M90" s="85"/>
      <c r="N90" s="86" t="s">
        <v>107</v>
      </c>
    </row>
    <row r="91" spans="1:14" ht="12.75" customHeight="1">
      <c r="A91" s="20"/>
      <c r="F91" s="87"/>
      <c r="N91" s="87"/>
    </row>
    <row r="92" spans="1:14" ht="15.75">
      <c r="A92" s="20"/>
      <c r="F92" s="87"/>
      <c r="N92" s="87"/>
    </row>
    <row r="93" spans="1:6" ht="6.75" customHeight="1">
      <c r="A93" s="20"/>
      <c r="F93" s="87"/>
    </row>
    <row r="94" spans="1:11" s="40" customFormat="1" ht="12.75" customHeight="1">
      <c r="A94" s="88" t="s">
        <v>108</v>
      </c>
      <c r="B94" s="89"/>
      <c r="C94" s="90"/>
      <c r="E94" s="20"/>
      <c r="J94" s="90"/>
      <c r="K94" s="91"/>
    </row>
  </sheetData>
  <sheetProtection/>
  <printOptions horizontalCentered="1"/>
  <pageMargins left="0.2362204724409449" right="0.2362204724409449" top="0.52" bottom="0.54" header="0.1968503937007874" footer="0.2755905511811024"/>
  <pageSetup firstPageNumber="90" useFirstPageNumber="1" fitToHeight="0" fitToWidth="1" horizontalDpi="600" verticalDpi="600" orientation="landscape" paperSize="9" scale="98" r:id="rId1"/>
  <headerFooter alignWithMargins="0">
    <oddFooter>&amp;C&amp;P&amp;R&amp;8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7">
      <selection activeCell="D88" sqref="D88"/>
    </sheetView>
  </sheetViews>
  <sheetFormatPr defaultColWidth="9.140625" defaultRowHeight="12.75"/>
  <cols>
    <col min="1" max="1" width="34.140625" style="84" customWidth="1"/>
    <col min="2" max="2" width="8.28125" style="84" customWidth="1"/>
    <col min="3" max="4" width="7.8515625" style="84" customWidth="1"/>
    <col min="5" max="5" width="9.00390625" style="84" customWidth="1"/>
    <col min="6" max="6" width="9.140625" style="84" customWidth="1"/>
    <col min="7" max="7" width="7.140625" style="84" customWidth="1"/>
    <col min="8" max="8" width="6.8515625" style="84" customWidth="1"/>
    <col min="9" max="9" width="8.28125" style="84" customWidth="1"/>
    <col min="10" max="10" width="8.421875" style="84" customWidth="1"/>
    <col min="11" max="11" width="10.7109375" style="84" customWidth="1"/>
    <col min="12" max="12" width="11.421875" style="84" customWidth="1"/>
    <col min="13" max="13" width="9.8515625" style="84" customWidth="1"/>
    <col min="14" max="16384" width="9.140625" style="84" customWidth="1"/>
  </cols>
  <sheetData>
    <row r="1" spans="1:14" s="4" customFormat="1" ht="12.75">
      <c r="A1" s="103"/>
      <c r="B1" s="103"/>
      <c r="C1" s="103"/>
      <c r="D1" s="103"/>
      <c r="E1" s="103"/>
      <c r="F1" s="1" t="s">
        <v>0</v>
      </c>
      <c r="G1" s="103"/>
      <c r="H1" s="103"/>
      <c r="I1" s="103"/>
      <c r="J1" s="103"/>
      <c r="K1" s="103"/>
      <c r="L1" s="103"/>
      <c r="M1" s="103"/>
      <c r="N1" s="103"/>
    </row>
    <row r="2" spans="1:14" s="4" customFormat="1" ht="12.75">
      <c r="A2" s="104"/>
      <c r="B2" s="104"/>
      <c r="C2" s="104"/>
      <c r="D2" s="104"/>
      <c r="E2" s="104"/>
      <c r="F2" s="102" t="s">
        <v>1</v>
      </c>
      <c r="G2" s="104"/>
      <c r="H2" s="104"/>
      <c r="I2" s="104"/>
      <c r="J2" s="104"/>
      <c r="K2" s="104"/>
      <c r="L2" s="104"/>
      <c r="M2" s="104"/>
      <c r="N2" s="104"/>
    </row>
    <row r="3" spans="1:14" s="4" customFormat="1" ht="3" customHeight="1">
      <c r="A3" s="5"/>
      <c r="B3" s="5"/>
      <c r="C3" s="5"/>
      <c r="D3" s="5"/>
      <c r="E3" s="5"/>
      <c r="F3" s="105"/>
      <c r="G3" s="5"/>
      <c r="H3" s="5"/>
      <c r="I3" s="5"/>
      <c r="J3" s="5"/>
      <c r="K3" s="5"/>
      <c r="L3" s="5"/>
      <c r="M3" s="5"/>
      <c r="N3" s="5"/>
    </row>
    <row r="4" spans="1:14" s="4" customFormat="1" ht="12.75">
      <c r="A4" s="106"/>
      <c r="B4" s="106"/>
      <c r="C4" s="106"/>
      <c r="D4" s="106"/>
      <c r="E4" s="106"/>
      <c r="F4" s="6" t="s">
        <v>2</v>
      </c>
      <c r="G4" s="106"/>
      <c r="H4" s="106"/>
      <c r="I4" s="106"/>
      <c r="J4" s="106"/>
      <c r="K4" s="106"/>
      <c r="L4" s="106"/>
      <c r="M4" s="106"/>
      <c r="N4" s="106"/>
    </row>
    <row r="5" spans="1:14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9" customFormat="1" ht="17.25" customHeight="1">
      <c r="A6" s="101"/>
      <c r="B6" s="101"/>
      <c r="C6" s="101"/>
      <c r="D6" s="101"/>
      <c r="E6" s="101"/>
      <c r="F6" s="8" t="s">
        <v>3</v>
      </c>
      <c r="G6" s="101"/>
      <c r="H6" s="101"/>
      <c r="I6" s="101"/>
      <c r="J6" s="101"/>
      <c r="K6" s="101"/>
      <c r="L6" s="101"/>
      <c r="M6" s="101"/>
      <c r="N6" s="101"/>
    </row>
    <row r="7" spans="1:14" s="11" customFormat="1" ht="17.25" customHeight="1">
      <c r="A7" s="101"/>
      <c r="B7" s="101"/>
      <c r="C7" s="101"/>
      <c r="D7" s="101"/>
      <c r="E7" s="101"/>
      <c r="F7" s="10" t="s">
        <v>4</v>
      </c>
      <c r="G7" s="101"/>
      <c r="H7" s="101"/>
      <c r="I7" s="101"/>
      <c r="J7" s="101"/>
      <c r="K7" s="101"/>
      <c r="L7" s="101"/>
      <c r="M7" s="101"/>
      <c r="N7" s="101"/>
    </row>
    <row r="8" spans="1:14" s="9" customFormat="1" ht="17.25" customHeight="1">
      <c r="A8" s="101"/>
      <c r="B8" s="101"/>
      <c r="C8" s="101"/>
      <c r="D8" s="101"/>
      <c r="E8" s="101"/>
      <c r="F8" s="8" t="s">
        <v>118</v>
      </c>
      <c r="G8" s="101"/>
      <c r="H8" s="101"/>
      <c r="I8" s="101"/>
      <c r="J8" s="101"/>
      <c r="K8" s="101"/>
      <c r="L8" s="101"/>
      <c r="M8" s="101"/>
      <c r="N8" s="101"/>
    </row>
    <row r="9" spans="1:14" s="4" customFormat="1" ht="12.75">
      <c r="A9" s="103"/>
      <c r="B9" s="103"/>
      <c r="C9" s="103"/>
      <c r="D9" s="103"/>
      <c r="E9" s="103"/>
      <c r="F9" s="1" t="s">
        <v>6</v>
      </c>
      <c r="G9" s="103"/>
      <c r="H9" s="103"/>
      <c r="I9" s="103"/>
      <c r="J9" s="103"/>
      <c r="K9" s="103"/>
      <c r="L9" s="103"/>
      <c r="M9" s="103"/>
      <c r="N9" s="103"/>
    </row>
    <row r="10" spans="1:14" s="4" customFormat="1" ht="12.75">
      <c r="A10" s="12" t="s">
        <v>119</v>
      </c>
      <c r="B10" s="13"/>
      <c r="C10" s="14"/>
      <c r="D10" s="13"/>
      <c r="E10" s="1"/>
      <c r="F10" s="13"/>
      <c r="G10" s="13"/>
      <c r="H10" s="13"/>
      <c r="I10" s="15"/>
      <c r="J10" s="15"/>
      <c r="K10" s="16"/>
      <c r="L10" s="13"/>
      <c r="N10" s="15" t="s">
        <v>120</v>
      </c>
    </row>
    <row r="11" spans="1:14" s="20" customFormat="1" ht="17.25" customHeight="1">
      <c r="A11" s="17"/>
      <c r="B11" s="17"/>
      <c r="C11" s="17"/>
      <c r="D11" s="17"/>
      <c r="E11" s="17"/>
      <c r="F11" s="17"/>
      <c r="G11" s="17"/>
      <c r="H11" s="17"/>
      <c r="I11" s="18"/>
      <c r="J11" s="17"/>
      <c r="K11" s="17"/>
      <c r="L11" s="17"/>
      <c r="M11" s="18"/>
      <c r="N11" s="19" t="s">
        <v>9</v>
      </c>
    </row>
    <row r="12" spans="1:14" s="20" customFormat="1" ht="12.75">
      <c r="A12" s="21"/>
      <c r="B12" s="22" t="s">
        <v>10</v>
      </c>
      <c r="C12" s="22"/>
      <c r="D12" s="23" t="s">
        <v>11</v>
      </c>
      <c r="E12" s="24" t="s">
        <v>12</v>
      </c>
      <c r="F12" s="25"/>
      <c r="G12" s="25"/>
      <c r="H12" s="25"/>
      <c r="I12" s="26"/>
      <c r="J12" s="27" t="s">
        <v>11</v>
      </c>
      <c r="K12" s="28"/>
      <c r="L12" s="23" t="s">
        <v>10</v>
      </c>
      <c r="M12" s="25" t="s">
        <v>13</v>
      </c>
      <c r="N12" s="28"/>
    </row>
    <row r="13" spans="1:14" s="20" customFormat="1" ht="12.75">
      <c r="A13" s="29" t="s">
        <v>14</v>
      </c>
      <c r="B13" s="30" t="s">
        <v>15</v>
      </c>
      <c r="C13" s="31"/>
      <c r="D13" s="29" t="s">
        <v>16</v>
      </c>
      <c r="E13" s="23" t="s">
        <v>10</v>
      </c>
      <c r="F13" s="23" t="s">
        <v>10</v>
      </c>
      <c r="G13" s="23" t="s">
        <v>17</v>
      </c>
      <c r="H13" s="23"/>
      <c r="I13" s="23" t="s">
        <v>18</v>
      </c>
      <c r="J13" s="30" t="s">
        <v>19</v>
      </c>
      <c r="K13" s="31"/>
      <c r="L13" s="29" t="s">
        <v>20</v>
      </c>
      <c r="M13" s="23" t="s">
        <v>10</v>
      </c>
      <c r="N13" s="23" t="s">
        <v>18</v>
      </c>
    </row>
    <row r="14" spans="1:14" s="20" customFormat="1" ht="12.75">
      <c r="A14" s="29" t="s">
        <v>21</v>
      </c>
      <c r="B14" s="17"/>
      <c r="C14" s="17"/>
      <c r="D14" s="29" t="s">
        <v>22</v>
      </c>
      <c r="E14" s="29" t="s">
        <v>23</v>
      </c>
      <c r="F14" s="29" t="s">
        <v>24</v>
      </c>
      <c r="G14" s="29" t="s">
        <v>25</v>
      </c>
      <c r="H14" s="29" t="s">
        <v>26</v>
      </c>
      <c r="I14" s="29" t="s">
        <v>27</v>
      </c>
      <c r="J14" s="32" t="s">
        <v>121</v>
      </c>
      <c r="K14" s="31"/>
      <c r="L14" s="29" t="s">
        <v>29</v>
      </c>
      <c r="M14" s="29" t="s">
        <v>30</v>
      </c>
      <c r="N14" s="29" t="s">
        <v>31</v>
      </c>
    </row>
    <row r="15" spans="1:14" s="20" customFormat="1" ht="12.75">
      <c r="A15" s="29"/>
      <c r="B15" s="29" t="s">
        <v>32</v>
      </c>
      <c r="C15" s="33"/>
      <c r="D15" s="29" t="s">
        <v>33</v>
      </c>
      <c r="E15" s="29" t="s">
        <v>34</v>
      </c>
      <c r="F15" s="29" t="s">
        <v>34</v>
      </c>
      <c r="G15" s="29" t="s">
        <v>35</v>
      </c>
      <c r="H15" s="29" t="s">
        <v>36</v>
      </c>
      <c r="I15" s="29" t="s">
        <v>37</v>
      </c>
      <c r="J15" s="29" t="s">
        <v>32</v>
      </c>
      <c r="K15" s="34" t="s">
        <v>38</v>
      </c>
      <c r="L15" s="29" t="s">
        <v>39</v>
      </c>
      <c r="M15" s="29" t="s">
        <v>34</v>
      </c>
      <c r="N15" s="29" t="s">
        <v>37</v>
      </c>
    </row>
    <row r="16" spans="1:14" s="20" customFormat="1" ht="12.75">
      <c r="A16" s="35"/>
      <c r="B16" s="35" t="s">
        <v>40</v>
      </c>
      <c r="C16" s="35" t="s">
        <v>41</v>
      </c>
      <c r="D16" s="35" t="s">
        <v>41</v>
      </c>
      <c r="E16" s="35" t="s">
        <v>41</v>
      </c>
      <c r="F16" s="35" t="s">
        <v>41</v>
      </c>
      <c r="G16" s="35" t="s">
        <v>41</v>
      </c>
      <c r="H16" s="35" t="s">
        <v>42</v>
      </c>
      <c r="I16" s="35" t="s">
        <v>41</v>
      </c>
      <c r="J16" s="35" t="s">
        <v>40</v>
      </c>
      <c r="K16" s="35" t="s">
        <v>41</v>
      </c>
      <c r="L16" s="35" t="s">
        <v>41</v>
      </c>
      <c r="M16" s="35" t="s">
        <v>41</v>
      </c>
      <c r="N16" s="35" t="s">
        <v>41</v>
      </c>
    </row>
    <row r="17" spans="1:14" s="20" customFormat="1" ht="12.75">
      <c r="A17" s="36">
        <v>2</v>
      </c>
      <c r="B17" s="36">
        <v>3</v>
      </c>
      <c r="C17" s="36">
        <v>4</v>
      </c>
      <c r="D17" s="36">
        <v>5</v>
      </c>
      <c r="E17" s="36">
        <v>6</v>
      </c>
      <c r="F17" s="36">
        <v>7</v>
      </c>
      <c r="G17" s="36">
        <v>8</v>
      </c>
      <c r="H17" s="36">
        <v>9</v>
      </c>
      <c r="I17" s="36">
        <v>10</v>
      </c>
      <c r="J17" s="36">
        <v>11</v>
      </c>
      <c r="K17" s="36">
        <v>12</v>
      </c>
      <c r="L17" s="36">
        <v>13</v>
      </c>
      <c r="M17" s="36">
        <v>14</v>
      </c>
      <c r="N17" s="36">
        <v>15</v>
      </c>
    </row>
    <row r="18" spans="1:14" s="40" customFormat="1" ht="11.25">
      <c r="A18" s="37" t="s">
        <v>43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</row>
    <row r="19" spans="1:14" s="45" customFormat="1" ht="12" customHeight="1">
      <c r="A19" s="41" t="s">
        <v>44</v>
      </c>
      <c r="B19" s="42">
        <v>1350</v>
      </c>
      <c r="C19" s="42">
        <v>605</v>
      </c>
      <c r="D19" s="43">
        <v>570</v>
      </c>
      <c r="E19" s="42">
        <v>0</v>
      </c>
      <c r="F19" s="43">
        <v>21</v>
      </c>
      <c r="G19" s="43">
        <v>13</v>
      </c>
      <c r="H19" s="43">
        <v>0</v>
      </c>
      <c r="I19" s="43">
        <v>7</v>
      </c>
      <c r="J19" s="42">
        <v>1253</v>
      </c>
      <c r="K19" s="42">
        <v>562</v>
      </c>
      <c r="L19" s="42">
        <v>0</v>
      </c>
      <c r="M19" s="42">
        <v>0</v>
      </c>
      <c r="N19" s="44">
        <v>0</v>
      </c>
    </row>
    <row r="20" spans="1:14" s="49" customFormat="1" ht="10.5">
      <c r="A20" s="46" t="s">
        <v>45</v>
      </c>
      <c r="B20" s="47">
        <v>1350</v>
      </c>
      <c r="C20" s="47">
        <v>605</v>
      </c>
      <c r="D20" s="47">
        <v>570</v>
      </c>
      <c r="E20" s="47">
        <v>0</v>
      </c>
      <c r="F20" s="47">
        <v>21</v>
      </c>
      <c r="G20" s="47">
        <v>13</v>
      </c>
      <c r="H20" s="47">
        <v>0</v>
      </c>
      <c r="I20" s="47">
        <v>7</v>
      </c>
      <c r="J20" s="47">
        <v>1253</v>
      </c>
      <c r="K20" s="47">
        <v>562</v>
      </c>
      <c r="L20" s="47">
        <v>0</v>
      </c>
      <c r="M20" s="47">
        <v>0</v>
      </c>
      <c r="N20" s="48">
        <v>0</v>
      </c>
    </row>
    <row r="21" spans="1:14" s="40" customFormat="1" ht="11.25">
      <c r="A21" s="37" t="s">
        <v>46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50"/>
      <c r="M21" s="38"/>
      <c r="N21" s="39"/>
    </row>
    <row r="22" spans="1:14" s="40" customFormat="1" ht="11.25">
      <c r="A22" s="51" t="s">
        <v>47</v>
      </c>
      <c r="B22" s="52">
        <v>4346</v>
      </c>
      <c r="C22" s="52">
        <v>3054</v>
      </c>
      <c r="D22" s="53">
        <v>886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1261</v>
      </c>
      <c r="K22" s="52">
        <v>886</v>
      </c>
      <c r="L22" s="52">
        <v>0</v>
      </c>
      <c r="M22" s="52">
        <v>0</v>
      </c>
      <c r="N22" s="54">
        <v>0</v>
      </c>
    </row>
    <row r="23" spans="1:14" s="40" customFormat="1" ht="11.25">
      <c r="A23" s="51" t="s">
        <v>48</v>
      </c>
      <c r="B23" s="52">
        <v>9510</v>
      </c>
      <c r="C23" s="52">
        <v>6684</v>
      </c>
      <c r="D23" s="53">
        <v>4256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6056</v>
      </c>
      <c r="K23" s="52">
        <v>4256</v>
      </c>
      <c r="L23" s="52">
        <v>0</v>
      </c>
      <c r="M23" s="52">
        <v>0</v>
      </c>
      <c r="N23" s="54">
        <v>0</v>
      </c>
    </row>
    <row r="24" spans="1:14" s="40" customFormat="1" ht="11.25">
      <c r="A24" s="55" t="s">
        <v>49</v>
      </c>
      <c r="B24" s="52">
        <v>46323</v>
      </c>
      <c r="C24" s="56">
        <v>32556</v>
      </c>
      <c r="D24" s="57">
        <v>9647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13725</v>
      </c>
      <c r="K24" s="52">
        <v>9647</v>
      </c>
      <c r="L24" s="52">
        <v>0</v>
      </c>
      <c r="M24" s="52">
        <v>1809</v>
      </c>
      <c r="N24" s="54">
        <v>266</v>
      </c>
    </row>
    <row r="25" spans="1:14" s="40" customFormat="1" ht="11.25">
      <c r="A25" s="58" t="s">
        <v>50</v>
      </c>
      <c r="B25" s="52">
        <v>15436</v>
      </c>
      <c r="C25" s="52">
        <v>10849</v>
      </c>
      <c r="D25" s="53">
        <v>1647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2344</v>
      </c>
      <c r="K25" s="52">
        <v>1647</v>
      </c>
      <c r="L25" s="52">
        <v>4502</v>
      </c>
      <c r="M25" s="52">
        <v>0</v>
      </c>
      <c r="N25" s="54">
        <v>0</v>
      </c>
    </row>
    <row r="26" spans="1:14" s="40" customFormat="1" ht="11.25">
      <c r="A26" s="51" t="s">
        <v>51</v>
      </c>
      <c r="B26" s="52">
        <v>4590</v>
      </c>
      <c r="C26" s="52">
        <v>3226</v>
      </c>
      <c r="D26" s="53">
        <v>2817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4008</v>
      </c>
      <c r="K26" s="52">
        <v>2817</v>
      </c>
      <c r="L26" s="52">
        <v>0</v>
      </c>
      <c r="M26" s="52">
        <v>0</v>
      </c>
      <c r="N26" s="54">
        <v>0</v>
      </c>
    </row>
    <row r="27" spans="1:14" s="40" customFormat="1" ht="11.25">
      <c r="A27" s="51" t="s">
        <v>52</v>
      </c>
      <c r="B27" s="52">
        <v>11103</v>
      </c>
      <c r="C27" s="52">
        <v>7803</v>
      </c>
      <c r="D27" s="43">
        <v>3987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5673</v>
      </c>
      <c r="K27" s="52">
        <v>3987</v>
      </c>
      <c r="L27" s="52">
        <v>626</v>
      </c>
      <c r="M27" s="52">
        <v>0</v>
      </c>
      <c r="N27" s="54">
        <v>0</v>
      </c>
    </row>
    <row r="28" spans="1:14" s="40" customFormat="1" ht="11.25">
      <c r="A28" s="51" t="s">
        <v>53</v>
      </c>
      <c r="B28" s="52">
        <v>4242</v>
      </c>
      <c r="C28" s="52">
        <v>2981</v>
      </c>
      <c r="D28" s="53">
        <v>1943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2765</v>
      </c>
      <c r="K28" s="52">
        <v>1943</v>
      </c>
      <c r="L28" s="52">
        <v>0</v>
      </c>
      <c r="M28" s="52">
        <v>0</v>
      </c>
      <c r="N28" s="54">
        <v>0</v>
      </c>
    </row>
    <row r="29" spans="1:14" s="40" customFormat="1" ht="11.25">
      <c r="A29" s="51" t="s">
        <v>54</v>
      </c>
      <c r="B29" s="52">
        <v>27462</v>
      </c>
      <c r="C29" s="52">
        <v>19300</v>
      </c>
      <c r="D29" s="53">
        <v>10547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15007</v>
      </c>
      <c r="K29" s="52">
        <v>10547</v>
      </c>
      <c r="L29" s="52">
        <v>0</v>
      </c>
      <c r="M29" s="52">
        <v>1603</v>
      </c>
      <c r="N29" s="54">
        <v>254</v>
      </c>
    </row>
    <row r="30" spans="1:14" s="40" customFormat="1" ht="11.25" customHeight="1">
      <c r="A30" s="58" t="s">
        <v>44</v>
      </c>
      <c r="B30" s="52">
        <v>18620</v>
      </c>
      <c r="C30" s="52">
        <v>13086</v>
      </c>
      <c r="D30" s="53">
        <v>12608</v>
      </c>
      <c r="E30" s="52">
        <v>0</v>
      </c>
      <c r="F30" s="52">
        <v>468</v>
      </c>
      <c r="G30" s="52">
        <v>0</v>
      </c>
      <c r="H30" s="52">
        <v>0</v>
      </c>
      <c r="I30" s="52">
        <v>157</v>
      </c>
      <c r="J30" s="52">
        <v>17273</v>
      </c>
      <c r="K30" s="52">
        <v>12140</v>
      </c>
      <c r="L30" s="52">
        <v>0</v>
      </c>
      <c r="M30" s="52">
        <v>0</v>
      </c>
      <c r="N30" s="54">
        <v>0</v>
      </c>
    </row>
    <row r="31" spans="1:14" s="40" customFormat="1" ht="11.25">
      <c r="A31" s="51" t="s">
        <v>113</v>
      </c>
      <c r="B31" s="56">
        <v>197000</v>
      </c>
      <c r="C31" s="56">
        <v>138452</v>
      </c>
      <c r="D31" s="56">
        <v>140337</v>
      </c>
      <c r="E31" s="52">
        <v>0</v>
      </c>
      <c r="F31" s="52">
        <v>0</v>
      </c>
      <c r="G31" s="52">
        <v>0</v>
      </c>
      <c r="H31" s="52">
        <v>25</v>
      </c>
      <c r="I31" s="52">
        <v>0</v>
      </c>
      <c r="J31" s="56">
        <v>199717</v>
      </c>
      <c r="K31" s="56">
        <v>140362</v>
      </c>
      <c r="L31" s="52">
        <v>0</v>
      </c>
      <c r="M31" s="52">
        <v>0</v>
      </c>
      <c r="N31" s="54">
        <v>0</v>
      </c>
    </row>
    <row r="32" spans="1:14" s="40" customFormat="1" ht="11.25">
      <c r="A32" s="60" t="s">
        <v>114</v>
      </c>
      <c r="B32" s="52">
        <v>398784</v>
      </c>
      <c r="C32" s="52">
        <v>280267</v>
      </c>
      <c r="D32" s="52">
        <v>280601</v>
      </c>
      <c r="E32" s="52">
        <v>0</v>
      </c>
      <c r="F32" s="52">
        <v>0</v>
      </c>
      <c r="G32" s="52">
        <v>0</v>
      </c>
      <c r="H32" s="52">
        <v>7</v>
      </c>
      <c r="I32" s="52">
        <v>0</v>
      </c>
      <c r="J32" s="52">
        <v>399270</v>
      </c>
      <c r="K32" s="52">
        <v>280608</v>
      </c>
      <c r="L32" s="52">
        <v>0</v>
      </c>
      <c r="M32" s="52">
        <v>0</v>
      </c>
      <c r="N32" s="54">
        <v>11948</v>
      </c>
    </row>
    <row r="33" spans="1:14" s="40" customFormat="1" ht="11.25">
      <c r="A33" s="60" t="s">
        <v>122</v>
      </c>
      <c r="B33" s="52">
        <v>399096</v>
      </c>
      <c r="C33" s="52">
        <v>280486</v>
      </c>
      <c r="D33" s="52">
        <v>0</v>
      </c>
      <c r="E33" s="52">
        <v>280486</v>
      </c>
      <c r="F33" s="52">
        <v>0</v>
      </c>
      <c r="G33" s="52">
        <v>0</v>
      </c>
      <c r="H33" s="52">
        <v>5</v>
      </c>
      <c r="I33" s="52">
        <v>0</v>
      </c>
      <c r="J33" s="52">
        <v>399103</v>
      </c>
      <c r="K33" s="52">
        <v>280491</v>
      </c>
      <c r="L33" s="52">
        <v>0</v>
      </c>
      <c r="M33" s="52">
        <v>0</v>
      </c>
      <c r="N33" s="54">
        <v>0</v>
      </c>
    </row>
    <row r="34" spans="1:14" s="40" customFormat="1" ht="11.25">
      <c r="A34" s="51" t="s">
        <v>56</v>
      </c>
      <c r="B34" s="52">
        <v>7019</v>
      </c>
      <c r="C34" s="52">
        <v>4933</v>
      </c>
      <c r="D34" s="52">
        <v>4933</v>
      </c>
      <c r="E34" s="52">
        <v>0</v>
      </c>
      <c r="F34" s="52">
        <v>35</v>
      </c>
      <c r="G34" s="52">
        <v>0</v>
      </c>
      <c r="H34" s="52">
        <v>0</v>
      </c>
      <c r="I34" s="52">
        <v>125</v>
      </c>
      <c r="J34" s="52">
        <v>6969</v>
      </c>
      <c r="K34" s="52">
        <v>4898</v>
      </c>
      <c r="L34" s="52">
        <v>0</v>
      </c>
      <c r="M34" s="52">
        <v>0</v>
      </c>
      <c r="N34" s="54">
        <v>0</v>
      </c>
    </row>
    <row r="35" spans="1:14" s="40" customFormat="1" ht="11.25">
      <c r="A35" s="51" t="s">
        <v>57</v>
      </c>
      <c r="B35" s="52">
        <v>7019</v>
      </c>
      <c r="C35" s="52">
        <v>4933</v>
      </c>
      <c r="D35" s="52">
        <v>4899</v>
      </c>
      <c r="E35" s="52">
        <v>0</v>
      </c>
      <c r="F35" s="52">
        <v>17</v>
      </c>
      <c r="G35" s="52">
        <v>0</v>
      </c>
      <c r="H35" s="52">
        <v>0</v>
      </c>
      <c r="I35" s="52">
        <v>128</v>
      </c>
      <c r="J35" s="52">
        <v>6947</v>
      </c>
      <c r="K35" s="52">
        <v>4882</v>
      </c>
      <c r="L35" s="52">
        <v>0</v>
      </c>
      <c r="M35" s="52">
        <v>0</v>
      </c>
      <c r="N35" s="54">
        <v>0</v>
      </c>
    </row>
    <row r="36" spans="1:14" s="40" customFormat="1" ht="11.25">
      <c r="A36" s="51" t="s">
        <v>58</v>
      </c>
      <c r="B36" s="52">
        <v>150000</v>
      </c>
      <c r="C36" s="52">
        <v>105421</v>
      </c>
      <c r="D36" s="52">
        <v>105420</v>
      </c>
      <c r="E36" s="52">
        <v>0</v>
      </c>
      <c r="F36" s="52">
        <v>0</v>
      </c>
      <c r="G36" s="52">
        <v>0</v>
      </c>
      <c r="H36" s="52">
        <v>0</v>
      </c>
      <c r="I36" s="52">
        <v>657</v>
      </c>
      <c r="J36" s="52">
        <v>150000</v>
      </c>
      <c r="K36" s="52">
        <v>105420</v>
      </c>
      <c r="L36" s="52">
        <v>0</v>
      </c>
      <c r="M36" s="52">
        <v>0</v>
      </c>
      <c r="N36" s="54">
        <v>0</v>
      </c>
    </row>
    <row r="37" spans="1:14" s="40" customFormat="1" ht="11.25">
      <c r="A37" s="51" t="s">
        <v>59</v>
      </c>
      <c r="B37" s="52">
        <v>8213</v>
      </c>
      <c r="C37" s="52">
        <v>5772</v>
      </c>
      <c r="D37" s="52">
        <v>5229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7440</v>
      </c>
      <c r="K37" s="52">
        <v>5229</v>
      </c>
      <c r="L37" s="52">
        <v>0</v>
      </c>
      <c r="M37" s="52">
        <v>0</v>
      </c>
      <c r="N37" s="54">
        <v>0</v>
      </c>
    </row>
    <row r="38" spans="1:14" s="40" customFormat="1" ht="11.25">
      <c r="A38" s="46" t="s">
        <v>61</v>
      </c>
      <c r="B38" s="48">
        <v>1308763</v>
      </c>
      <c r="C38" s="48">
        <v>919803</v>
      </c>
      <c r="D38" s="48">
        <v>589757</v>
      </c>
      <c r="E38" s="48">
        <v>280486</v>
      </c>
      <c r="F38" s="48">
        <v>520</v>
      </c>
      <c r="G38" s="48">
        <v>0</v>
      </c>
      <c r="H38" s="48">
        <v>37</v>
      </c>
      <c r="I38" s="48">
        <v>1067</v>
      </c>
      <c r="J38" s="48">
        <v>1237558</v>
      </c>
      <c r="K38" s="48">
        <v>869760</v>
      </c>
      <c r="L38" s="48">
        <v>5128</v>
      </c>
      <c r="M38" s="48">
        <v>3412</v>
      </c>
      <c r="N38" s="48">
        <v>12468</v>
      </c>
    </row>
    <row r="39" spans="1:14" s="40" customFormat="1" ht="11.25">
      <c r="A39" s="37" t="s">
        <v>62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50"/>
      <c r="N39" s="62"/>
    </row>
    <row r="40" spans="1:14" s="40" customFormat="1" ht="11.25">
      <c r="A40" s="51" t="s">
        <v>63</v>
      </c>
      <c r="B40" s="52">
        <v>9319</v>
      </c>
      <c r="C40" s="52">
        <v>4147</v>
      </c>
      <c r="D40" s="53">
        <v>2708</v>
      </c>
      <c r="E40" s="52">
        <v>0</v>
      </c>
      <c r="F40" s="52">
        <v>0</v>
      </c>
      <c r="G40" s="52">
        <v>-116</v>
      </c>
      <c r="H40" s="52">
        <v>0</v>
      </c>
      <c r="I40" s="52">
        <v>0</v>
      </c>
      <c r="J40" s="52">
        <v>5824</v>
      </c>
      <c r="K40" s="52">
        <v>2592</v>
      </c>
      <c r="L40" s="52">
        <v>0</v>
      </c>
      <c r="M40" s="52">
        <v>0</v>
      </c>
      <c r="N40" s="61">
        <v>0</v>
      </c>
    </row>
    <row r="41" spans="1:14" s="63" customFormat="1" ht="11.25">
      <c r="A41" s="55" t="s">
        <v>47</v>
      </c>
      <c r="B41" s="52">
        <v>10000</v>
      </c>
      <c r="C41" s="52">
        <v>4450</v>
      </c>
      <c r="D41" s="53">
        <v>1369</v>
      </c>
      <c r="E41" s="52">
        <v>0</v>
      </c>
      <c r="F41" s="52">
        <v>0</v>
      </c>
      <c r="G41" s="52">
        <v>-58</v>
      </c>
      <c r="H41" s="52">
        <v>0</v>
      </c>
      <c r="I41" s="52">
        <v>0</v>
      </c>
      <c r="J41" s="52">
        <v>2945</v>
      </c>
      <c r="K41" s="52">
        <v>1311</v>
      </c>
      <c r="L41" s="52">
        <v>0</v>
      </c>
      <c r="M41" s="52">
        <v>0</v>
      </c>
      <c r="N41" s="61">
        <v>0</v>
      </c>
    </row>
    <row r="42" spans="1:14" s="40" customFormat="1" ht="11.25">
      <c r="A42" s="51" t="s">
        <v>64</v>
      </c>
      <c r="B42" s="56">
        <v>2506</v>
      </c>
      <c r="C42" s="56">
        <v>1115</v>
      </c>
      <c r="D42" s="56">
        <v>69</v>
      </c>
      <c r="E42" s="52">
        <v>0</v>
      </c>
      <c r="F42" s="52">
        <v>0</v>
      </c>
      <c r="G42" s="52">
        <v>-3</v>
      </c>
      <c r="H42" s="52">
        <v>0</v>
      </c>
      <c r="I42" s="52">
        <v>0</v>
      </c>
      <c r="J42" s="52">
        <v>147</v>
      </c>
      <c r="K42" s="52">
        <v>66</v>
      </c>
      <c r="L42" s="52">
        <v>0</v>
      </c>
      <c r="M42" s="52">
        <v>66</v>
      </c>
      <c r="N42" s="61">
        <v>0</v>
      </c>
    </row>
    <row r="43" spans="1:14" s="40" customFormat="1" ht="11.25">
      <c r="A43" s="51" t="s">
        <v>65</v>
      </c>
      <c r="B43" s="56">
        <v>20000</v>
      </c>
      <c r="C43" s="56">
        <v>8900</v>
      </c>
      <c r="D43" s="56">
        <v>5029</v>
      </c>
      <c r="E43" s="52">
        <v>0</v>
      </c>
      <c r="F43" s="52">
        <v>375</v>
      </c>
      <c r="G43" s="52">
        <v>-213</v>
      </c>
      <c r="H43" s="52">
        <v>0</v>
      </c>
      <c r="I43" s="52">
        <v>138</v>
      </c>
      <c r="J43" s="52">
        <v>9980</v>
      </c>
      <c r="K43" s="52">
        <v>4441</v>
      </c>
      <c r="L43" s="52">
        <v>0</v>
      </c>
      <c r="M43" s="52">
        <v>0</v>
      </c>
      <c r="N43" s="61">
        <v>0</v>
      </c>
    </row>
    <row r="44" spans="1:14" s="40" customFormat="1" ht="11.25">
      <c r="A44" s="51" t="s">
        <v>51</v>
      </c>
      <c r="B44" s="56">
        <v>13923</v>
      </c>
      <c r="C44" s="56">
        <v>6196</v>
      </c>
      <c r="D44" s="56">
        <v>5489</v>
      </c>
      <c r="E44" s="52">
        <v>0</v>
      </c>
      <c r="F44" s="52">
        <v>0</v>
      </c>
      <c r="G44" s="52">
        <v>-236</v>
      </c>
      <c r="H44" s="52">
        <v>0</v>
      </c>
      <c r="I44" s="52">
        <v>0</v>
      </c>
      <c r="J44" s="52">
        <v>11805</v>
      </c>
      <c r="K44" s="52">
        <v>5253</v>
      </c>
      <c r="L44" s="52">
        <v>0</v>
      </c>
      <c r="M44" s="52">
        <v>0</v>
      </c>
      <c r="N44" s="61">
        <v>0</v>
      </c>
    </row>
    <row r="45" spans="1:14" s="40" customFormat="1" ht="11.25" customHeight="1">
      <c r="A45" s="51" t="s">
        <v>66</v>
      </c>
      <c r="B45" s="56">
        <v>2220</v>
      </c>
      <c r="C45" s="56">
        <v>988</v>
      </c>
      <c r="D45" s="56">
        <v>837</v>
      </c>
      <c r="E45" s="52">
        <v>0</v>
      </c>
      <c r="F45" s="52">
        <v>43</v>
      </c>
      <c r="G45" s="52">
        <v>-35</v>
      </c>
      <c r="H45" s="52">
        <v>0</v>
      </c>
      <c r="I45" s="52">
        <v>24</v>
      </c>
      <c r="J45" s="52">
        <v>1706</v>
      </c>
      <c r="K45" s="52">
        <v>759</v>
      </c>
      <c r="L45" s="52">
        <v>5</v>
      </c>
      <c r="M45" s="52">
        <v>0</v>
      </c>
      <c r="N45" s="61">
        <v>0</v>
      </c>
    </row>
    <row r="46" spans="1:14" s="40" customFormat="1" ht="11.25" customHeight="1">
      <c r="A46" s="51" t="s">
        <v>56</v>
      </c>
      <c r="B46" s="52">
        <v>9592</v>
      </c>
      <c r="C46" s="52">
        <v>4268</v>
      </c>
      <c r="D46" s="53">
        <v>4460</v>
      </c>
      <c r="E46" s="52">
        <v>0</v>
      </c>
      <c r="F46" s="52">
        <v>0</v>
      </c>
      <c r="G46" s="52">
        <v>-192</v>
      </c>
      <c r="H46" s="52">
        <v>0</v>
      </c>
      <c r="I46" s="52">
        <v>0</v>
      </c>
      <c r="J46" s="52">
        <v>9592</v>
      </c>
      <c r="K46" s="52">
        <v>4268</v>
      </c>
      <c r="L46" s="52">
        <v>0</v>
      </c>
      <c r="M46" s="52">
        <v>0</v>
      </c>
      <c r="N46" s="61">
        <v>0</v>
      </c>
    </row>
    <row r="47" spans="1:14" s="40" customFormat="1" ht="11.25">
      <c r="A47" s="51" t="s">
        <v>57</v>
      </c>
      <c r="B47" s="52">
        <v>9592</v>
      </c>
      <c r="C47" s="52">
        <v>4268</v>
      </c>
      <c r="D47" s="53">
        <v>4239</v>
      </c>
      <c r="E47" s="52">
        <v>0</v>
      </c>
      <c r="F47" s="52">
        <v>0</v>
      </c>
      <c r="G47" s="52">
        <v>-183</v>
      </c>
      <c r="H47" s="52">
        <v>0</v>
      </c>
      <c r="I47" s="52">
        <v>0</v>
      </c>
      <c r="J47" s="52">
        <v>9115</v>
      </c>
      <c r="K47" s="52">
        <v>4056</v>
      </c>
      <c r="L47" s="52">
        <v>0</v>
      </c>
      <c r="M47" s="52">
        <v>0</v>
      </c>
      <c r="N47" s="61">
        <v>0</v>
      </c>
    </row>
    <row r="48" spans="1:14" s="40" customFormat="1" ht="11.25">
      <c r="A48" s="46" t="s">
        <v>67</v>
      </c>
      <c r="B48" s="48">
        <v>77152</v>
      </c>
      <c r="C48" s="48">
        <v>34332</v>
      </c>
      <c r="D48" s="48">
        <v>24200</v>
      </c>
      <c r="E48" s="48">
        <v>0</v>
      </c>
      <c r="F48" s="48">
        <v>418</v>
      </c>
      <c r="G48" s="48">
        <v>-1036</v>
      </c>
      <c r="H48" s="48">
        <v>0</v>
      </c>
      <c r="I48" s="48">
        <v>162</v>
      </c>
      <c r="J48" s="48">
        <v>51114</v>
      </c>
      <c r="K48" s="48">
        <v>22746</v>
      </c>
      <c r="L48" s="48">
        <v>5</v>
      </c>
      <c r="M48" s="48">
        <v>66</v>
      </c>
      <c r="N48" s="48">
        <v>0</v>
      </c>
    </row>
    <row r="49" spans="1:14" s="40" customFormat="1" ht="11.25">
      <c r="A49" s="46" t="s">
        <v>68</v>
      </c>
      <c r="B49" s="64" t="s">
        <v>69</v>
      </c>
      <c r="C49" s="48">
        <v>954740</v>
      </c>
      <c r="D49" s="48">
        <v>614527</v>
      </c>
      <c r="E49" s="48">
        <v>280486</v>
      </c>
      <c r="F49" s="48">
        <v>959</v>
      </c>
      <c r="G49" s="48">
        <v>-1023</v>
      </c>
      <c r="H49" s="48">
        <v>37</v>
      </c>
      <c r="I49" s="48">
        <v>1236</v>
      </c>
      <c r="J49" s="64" t="s">
        <v>69</v>
      </c>
      <c r="K49" s="48">
        <v>893068</v>
      </c>
      <c r="L49" s="48">
        <v>5133</v>
      </c>
      <c r="M49" s="48">
        <v>3478</v>
      </c>
      <c r="N49" s="48">
        <v>12468</v>
      </c>
    </row>
    <row r="50" spans="1:14" s="40" customFormat="1" ht="11.25">
      <c r="A50" s="46" t="s">
        <v>70</v>
      </c>
      <c r="B50" s="64" t="s">
        <v>69</v>
      </c>
      <c r="C50" s="64" t="s">
        <v>69</v>
      </c>
      <c r="D50" s="48">
        <v>634283</v>
      </c>
      <c r="E50" s="48">
        <v>0</v>
      </c>
      <c r="F50" s="48">
        <v>677</v>
      </c>
      <c r="G50" s="48">
        <v>-407</v>
      </c>
      <c r="H50" s="48">
        <v>33</v>
      </c>
      <c r="I50" s="48">
        <v>574</v>
      </c>
      <c r="J50" s="64" t="s">
        <v>69</v>
      </c>
      <c r="K50" s="48">
        <v>633232</v>
      </c>
      <c r="L50" s="64" t="s">
        <v>69</v>
      </c>
      <c r="M50" s="64" t="s">
        <v>69</v>
      </c>
      <c r="N50" s="64" t="s">
        <v>69</v>
      </c>
    </row>
    <row r="51" spans="1:14" s="40" customFormat="1" ht="11.25">
      <c r="A51" s="46" t="s">
        <v>71</v>
      </c>
      <c r="B51" s="64" t="s">
        <v>69</v>
      </c>
      <c r="C51" s="64" t="s">
        <v>69</v>
      </c>
      <c r="D51" s="48">
        <v>633232</v>
      </c>
      <c r="E51" s="48">
        <v>0</v>
      </c>
      <c r="F51" s="48">
        <v>18168</v>
      </c>
      <c r="G51" s="48">
        <v>-568</v>
      </c>
      <c r="H51" s="48">
        <v>31</v>
      </c>
      <c r="I51" s="48">
        <v>325</v>
      </c>
      <c r="J51" s="64" t="s">
        <v>69</v>
      </c>
      <c r="K51" s="48">
        <v>614527</v>
      </c>
      <c r="L51" s="64" t="s">
        <v>69</v>
      </c>
      <c r="M51" s="64" t="s">
        <v>69</v>
      </c>
      <c r="N51" s="64" t="s">
        <v>69</v>
      </c>
    </row>
    <row r="52" spans="1:14" s="40" customFormat="1" ht="11.25" hidden="1">
      <c r="A52" s="46" t="s">
        <v>72</v>
      </c>
      <c r="B52" s="64" t="s">
        <v>69</v>
      </c>
      <c r="C52" s="64" t="s">
        <v>69</v>
      </c>
      <c r="D52" s="48">
        <v>614527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64" t="s">
        <v>69</v>
      </c>
      <c r="K52" s="48">
        <v>614527</v>
      </c>
      <c r="L52" s="64" t="s">
        <v>69</v>
      </c>
      <c r="M52" s="64" t="s">
        <v>69</v>
      </c>
      <c r="N52" s="64" t="s">
        <v>69</v>
      </c>
    </row>
    <row r="53" spans="1:14" s="40" customFormat="1" ht="11.25" hidden="1">
      <c r="A53" s="46" t="s">
        <v>73</v>
      </c>
      <c r="B53" s="64" t="s">
        <v>69</v>
      </c>
      <c r="C53" s="64" t="s">
        <v>69</v>
      </c>
      <c r="D53" s="48">
        <v>634283</v>
      </c>
      <c r="E53" s="48">
        <v>0</v>
      </c>
      <c r="F53" s="48">
        <v>18845</v>
      </c>
      <c r="G53" s="48">
        <v>-975</v>
      </c>
      <c r="H53" s="48">
        <v>64</v>
      </c>
      <c r="I53" s="48">
        <v>899</v>
      </c>
      <c r="J53" s="64" t="s">
        <v>69</v>
      </c>
      <c r="K53" s="48">
        <v>614527</v>
      </c>
      <c r="L53" s="64" t="s">
        <v>69</v>
      </c>
      <c r="M53" s="64" t="s">
        <v>69</v>
      </c>
      <c r="N53" s="64" t="s">
        <v>69</v>
      </c>
    </row>
    <row r="54" spans="1:14" s="40" customFormat="1" ht="11.25" hidden="1">
      <c r="A54" s="46" t="s">
        <v>74</v>
      </c>
      <c r="B54" s="64" t="s">
        <v>69</v>
      </c>
      <c r="C54" s="64" t="s">
        <v>69</v>
      </c>
      <c r="D54" s="48">
        <v>614527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64" t="s">
        <v>69</v>
      </c>
      <c r="K54" s="48">
        <v>614527</v>
      </c>
      <c r="L54" s="64" t="s">
        <v>69</v>
      </c>
      <c r="M54" s="64" t="s">
        <v>69</v>
      </c>
      <c r="N54" s="64" t="s">
        <v>69</v>
      </c>
    </row>
    <row r="55" spans="1:14" s="40" customFormat="1" ht="11.25" hidden="1">
      <c r="A55" s="46" t="s">
        <v>75</v>
      </c>
      <c r="B55" s="64" t="s">
        <v>69</v>
      </c>
      <c r="C55" s="64" t="s">
        <v>69</v>
      </c>
      <c r="D55" s="48">
        <v>614527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64" t="s">
        <v>69</v>
      </c>
      <c r="K55" s="48">
        <v>614527</v>
      </c>
      <c r="L55" s="64" t="s">
        <v>69</v>
      </c>
      <c r="M55" s="64" t="s">
        <v>69</v>
      </c>
      <c r="N55" s="64" t="s">
        <v>69</v>
      </c>
    </row>
    <row r="56" spans="1:14" s="40" customFormat="1" ht="11.25" hidden="1">
      <c r="A56" s="46" t="s">
        <v>76</v>
      </c>
      <c r="B56" s="64" t="s">
        <v>69</v>
      </c>
      <c r="C56" s="64" t="s">
        <v>69</v>
      </c>
      <c r="D56" s="48">
        <v>614527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64" t="s">
        <v>69</v>
      </c>
      <c r="K56" s="48">
        <v>614527</v>
      </c>
      <c r="L56" s="64" t="s">
        <v>69</v>
      </c>
      <c r="M56" s="64" t="s">
        <v>69</v>
      </c>
      <c r="N56" s="64" t="s">
        <v>69</v>
      </c>
    </row>
    <row r="57" spans="1:14" s="40" customFormat="1" ht="11.25" hidden="1">
      <c r="A57" s="46" t="s">
        <v>77</v>
      </c>
      <c r="B57" s="64" t="s">
        <v>69</v>
      </c>
      <c r="C57" s="64" t="s">
        <v>69</v>
      </c>
      <c r="D57" s="48">
        <v>614527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64" t="s">
        <v>69</v>
      </c>
      <c r="K57" s="48">
        <v>614527</v>
      </c>
      <c r="L57" s="64" t="s">
        <v>69</v>
      </c>
      <c r="M57" s="64" t="s">
        <v>69</v>
      </c>
      <c r="N57" s="64" t="s">
        <v>69</v>
      </c>
    </row>
    <row r="58" spans="1:14" s="40" customFormat="1" ht="11.25" hidden="1">
      <c r="A58" s="46" t="s">
        <v>78</v>
      </c>
      <c r="B58" s="64" t="s">
        <v>69</v>
      </c>
      <c r="C58" s="64" t="s">
        <v>69</v>
      </c>
      <c r="D58" s="48">
        <v>614527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64" t="s">
        <v>69</v>
      </c>
      <c r="K58" s="48">
        <v>614527</v>
      </c>
      <c r="L58" s="64" t="s">
        <v>69</v>
      </c>
      <c r="M58" s="64" t="s">
        <v>69</v>
      </c>
      <c r="N58" s="64" t="s">
        <v>69</v>
      </c>
    </row>
    <row r="59" spans="1:14" s="40" customFormat="1" ht="11.25" hidden="1">
      <c r="A59" s="46" t="s">
        <v>79</v>
      </c>
      <c r="B59" s="64" t="s">
        <v>69</v>
      </c>
      <c r="C59" s="64" t="s">
        <v>69</v>
      </c>
      <c r="D59" s="48">
        <v>614527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64" t="s">
        <v>69</v>
      </c>
      <c r="K59" s="48">
        <v>614527</v>
      </c>
      <c r="L59" s="64" t="s">
        <v>69</v>
      </c>
      <c r="M59" s="64" t="s">
        <v>69</v>
      </c>
      <c r="N59" s="64" t="s">
        <v>69</v>
      </c>
    </row>
    <row r="60" spans="1:14" s="40" customFormat="1" ht="11.25" hidden="1">
      <c r="A60" s="46" t="s">
        <v>80</v>
      </c>
      <c r="B60" s="64" t="s">
        <v>69</v>
      </c>
      <c r="C60" s="64" t="s">
        <v>69</v>
      </c>
      <c r="D60" s="48">
        <v>614527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64" t="s">
        <v>69</v>
      </c>
      <c r="K60" s="48">
        <v>614527</v>
      </c>
      <c r="L60" s="64" t="s">
        <v>69</v>
      </c>
      <c r="M60" s="64" t="s">
        <v>69</v>
      </c>
      <c r="N60" s="64" t="s">
        <v>69</v>
      </c>
    </row>
    <row r="61" spans="1:14" s="40" customFormat="1" ht="11.25" hidden="1">
      <c r="A61" s="46" t="s">
        <v>81</v>
      </c>
      <c r="B61" s="64" t="s">
        <v>69</v>
      </c>
      <c r="C61" s="64" t="s">
        <v>69</v>
      </c>
      <c r="D61" s="48">
        <v>614527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64" t="s">
        <v>69</v>
      </c>
      <c r="K61" s="48">
        <v>614527</v>
      </c>
      <c r="L61" s="64" t="s">
        <v>69</v>
      </c>
      <c r="M61" s="64" t="s">
        <v>69</v>
      </c>
      <c r="N61" s="64" t="s">
        <v>69</v>
      </c>
    </row>
    <row r="62" spans="1:14" s="40" customFormat="1" ht="11.25" hidden="1">
      <c r="A62" s="46" t="s">
        <v>82</v>
      </c>
      <c r="B62" s="64" t="s">
        <v>69</v>
      </c>
      <c r="C62" s="64" t="s">
        <v>69</v>
      </c>
      <c r="D62" s="48">
        <v>614527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64" t="s">
        <v>69</v>
      </c>
      <c r="K62" s="48">
        <v>614527</v>
      </c>
      <c r="L62" s="64" t="s">
        <v>69</v>
      </c>
      <c r="M62" s="64" t="s">
        <v>69</v>
      </c>
      <c r="N62" s="64" t="s">
        <v>69</v>
      </c>
    </row>
    <row r="63" spans="1:14" s="40" customFormat="1" ht="11.25" hidden="1">
      <c r="A63" s="46" t="s">
        <v>83</v>
      </c>
      <c r="B63" s="64" t="s">
        <v>69</v>
      </c>
      <c r="C63" s="64" t="s">
        <v>69</v>
      </c>
      <c r="D63" s="48">
        <v>614527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64" t="s">
        <v>69</v>
      </c>
      <c r="K63" s="48">
        <v>614527</v>
      </c>
      <c r="L63" s="64" t="s">
        <v>69</v>
      </c>
      <c r="M63" s="64" t="s">
        <v>69</v>
      </c>
      <c r="N63" s="64" t="s">
        <v>69</v>
      </c>
    </row>
    <row r="64" spans="1:14" s="40" customFormat="1" ht="11.25">
      <c r="A64" s="46" t="s">
        <v>84</v>
      </c>
      <c r="B64" s="64" t="s">
        <v>69</v>
      </c>
      <c r="C64" s="64" t="s">
        <v>69</v>
      </c>
      <c r="D64" s="48">
        <v>634283</v>
      </c>
      <c r="E64" s="48">
        <v>280486</v>
      </c>
      <c r="F64" s="48">
        <v>19804</v>
      </c>
      <c r="G64" s="48">
        <v>-1998</v>
      </c>
      <c r="H64" s="48">
        <v>101</v>
      </c>
      <c r="I64" s="48">
        <v>2135</v>
      </c>
      <c r="J64" s="64" t="s">
        <v>69</v>
      </c>
      <c r="K64" s="48">
        <v>893068</v>
      </c>
      <c r="L64" s="64" t="s">
        <v>69</v>
      </c>
      <c r="M64" s="64" t="s">
        <v>69</v>
      </c>
      <c r="N64" s="64" t="s">
        <v>69</v>
      </c>
    </row>
    <row r="65" spans="1:9" s="20" customFormat="1" ht="10.5" customHeight="1">
      <c r="A65" s="65" t="s">
        <v>123</v>
      </c>
      <c r="B65" s="66"/>
      <c r="I65" s="67"/>
    </row>
    <row r="66" spans="1:2" s="69" customFormat="1" ht="10.5" customHeight="1">
      <c r="A66" s="65" t="s">
        <v>116</v>
      </c>
      <c r="B66" s="68"/>
    </row>
    <row r="67" spans="1:2" s="69" customFormat="1" ht="10.5" customHeight="1">
      <c r="A67" s="65" t="s">
        <v>124</v>
      </c>
      <c r="B67" s="68"/>
    </row>
    <row r="68" spans="1:2" s="20" customFormat="1" ht="10.5" customHeight="1">
      <c r="A68" s="65" t="s">
        <v>125</v>
      </c>
      <c r="B68" s="66"/>
    </row>
    <row r="69" spans="1:14" s="72" customFormat="1" ht="9.75" customHeight="1">
      <c r="A69"/>
      <c r="B69" s="68"/>
      <c r="C69" s="70"/>
      <c r="D69" s="71"/>
      <c r="E69" s="71"/>
      <c r="F69" s="71"/>
      <c r="G69" s="71"/>
      <c r="H69" s="71"/>
      <c r="I69" s="71"/>
      <c r="J69" s="70"/>
      <c r="K69" s="71"/>
      <c r="L69" s="70"/>
      <c r="M69" s="70"/>
      <c r="N69" s="70"/>
    </row>
    <row r="70" spans="1:2" s="20" customFormat="1" ht="19.5" customHeight="1">
      <c r="A70" s="68"/>
      <c r="B70" s="66"/>
    </row>
    <row r="71" spans="1:3" s="73" customFormat="1" ht="12" customHeight="1">
      <c r="A71" s="74" t="s">
        <v>88</v>
      </c>
      <c r="C71" s="75"/>
    </row>
    <row r="72" spans="1:14" s="73" customFormat="1" ht="36" customHeight="1">
      <c r="A72" s="77" t="s">
        <v>89</v>
      </c>
      <c r="B72" s="78"/>
      <c r="C72" s="78"/>
      <c r="D72" s="76"/>
      <c r="E72" s="76"/>
      <c r="F72" s="76"/>
      <c r="G72" s="76"/>
      <c r="H72" s="76"/>
      <c r="I72" s="76"/>
      <c r="J72" s="78"/>
      <c r="K72" s="76"/>
      <c r="L72" s="78"/>
      <c r="M72" s="78"/>
      <c r="N72" s="78"/>
    </row>
    <row r="73" spans="1:14" s="73" customFormat="1" ht="12" customHeight="1">
      <c r="A73" s="79" t="s">
        <v>90</v>
      </c>
      <c r="B73" s="78" t="s">
        <v>69</v>
      </c>
      <c r="C73" s="78" t="s">
        <v>69</v>
      </c>
      <c r="D73" s="76">
        <v>1976</v>
      </c>
      <c r="E73" s="76">
        <v>0</v>
      </c>
      <c r="F73" s="76">
        <v>0</v>
      </c>
      <c r="G73" s="76">
        <v>174</v>
      </c>
      <c r="H73" s="76">
        <v>0</v>
      </c>
      <c r="I73" s="76">
        <v>0</v>
      </c>
      <c r="J73" s="78" t="s">
        <v>69</v>
      </c>
      <c r="K73" s="76">
        <f aca="true" t="shared" si="0" ref="K73:K87">D73+G73</f>
        <v>2150</v>
      </c>
      <c r="L73" s="78" t="s">
        <v>69</v>
      </c>
      <c r="M73" s="78" t="s">
        <v>69</v>
      </c>
      <c r="N73" s="78" t="s">
        <v>69</v>
      </c>
    </row>
    <row r="74" spans="1:14" s="73" customFormat="1" ht="12" customHeight="1">
      <c r="A74" s="79" t="s">
        <v>91</v>
      </c>
      <c r="B74" s="78" t="s">
        <v>69</v>
      </c>
      <c r="C74" s="78" t="s">
        <v>69</v>
      </c>
      <c r="D74" s="76">
        <f>K73</f>
        <v>2150</v>
      </c>
      <c r="E74" s="76">
        <v>0</v>
      </c>
      <c r="F74" s="76">
        <v>0</v>
      </c>
      <c r="G74" s="76">
        <v>303</v>
      </c>
      <c r="H74" s="76">
        <v>0</v>
      </c>
      <c r="I74" s="76">
        <v>0</v>
      </c>
      <c r="J74" s="78" t="s">
        <v>69</v>
      </c>
      <c r="K74" s="76">
        <f t="shared" si="0"/>
        <v>2453</v>
      </c>
      <c r="L74" s="78" t="s">
        <v>69</v>
      </c>
      <c r="M74" s="78" t="s">
        <v>69</v>
      </c>
      <c r="N74" s="78" t="s">
        <v>69</v>
      </c>
    </row>
    <row r="75" spans="1:14" s="73" customFormat="1" ht="12.75" customHeight="1">
      <c r="A75" s="79" t="s">
        <v>92</v>
      </c>
      <c r="B75" s="78" t="s">
        <v>69</v>
      </c>
      <c r="C75" s="78" t="s">
        <v>69</v>
      </c>
      <c r="D75" s="76">
        <f>K74</f>
        <v>2453</v>
      </c>
      <c r="E75" s="76">
        <v>0</v>
      </c>
      <c r="F75" s="76">
        <v>0</v>
      </c>
      <c r="G75" s="76">
        <v>549</v>
      </c>
      <c r="H75" s="76">
        <v>0</v>
      </c>
      <c r="I75" s="76">
        <v>0</v>
      </c>
      <c r="J75" s="78" t="s">
        <v>69</v>
      </c>
      <c r="K75" s="76">
        <f t="shared" si="0"/>
        <v>3002</v>
      </c>
      <c r="L75" s="78" t="s">
        <v>69</v>
      </c>
      <c r="M75" s="78" t="s">
        <v>69</v>
      </c>
      <c r="N75" s="78" t="s">
        <v>69</v>
      </c>
    </row>
    <row r="76" spans="1:14" s="73" customFormat="1" ht="12" customHeight="1" hidden="1">
      <c r="A76" s="79" t="s">
        <v>93</v>
      </c>
      <c r="B76" s="78" t="s">
        <v>69</v>
      </c>
      <c r="C76" s="78" t="s">
        <v>69</v>
      </c>
      <c r="D76" s="76">
        <f>D73</f>
        <v>1976</v>
      </c>
      <c r="E76" s="76">
        <f>E73+E74+E75</f>
        <v>0</v>
      </c>
      <c r="F76" s="76">
        <f>F73+F74+F75</f>
        <v>0</v>
      </c>
      <c r="G76" s="76">
        <f>G73+G74+G75</f>
        <v>1026</v>
      </c>
      <c r="H76" s="76">
        <f>H73+H74+H75</f>
        <v>0</v>
      </c>
      <c r="I76" s="76">
        <f>I73+I74+I75</f>
        <v>0</v>
      </c>
      <c r="J76" s="78" t="s">
        <v>69</v>
      </c>
      <c r="K76" s="76">
        <f t="shared" si="0"/>
        <v>3002</v>
      </c>
      <c r="L76" s="78" t="s">
        <v>69</v>
      </c>
      <c r="M76" s="78" t="s">
        <v>69</v>
      </c>
      <c r="N76" s="78" t="s">
        <v>69</v>
      </c>
    </row>
    <row r="77" spans="1:14" s="73" customFormat="1" ht="12" customHeight="1" hidden="1">
      <c r="A77" s="79" t="s">
        <v>94</v>
      </c>
      <c r="B77" s="78" t="s">
        <v>69</v>
      </c>
      <c r="C77" s="78" t="s">
        <v>69</v>
      </c>
      <c r="D77" s="76">
        <f>K76</f>
        <v>3002</v>
      </c>
      <c r="E77" s="76">
        <v>0</v>
      </c>
      <c r="F77" s="76">
        <v>0</v>
      </c>
      <c r="G77" s="80">
        <v>0</v>
      </c>
      <c r="H77" s="76">
        <f>H74+H75+H76</f>
        <v>0</v>
      </c>
      <c r="I77" s="76">
        <f>I74+I75+I76</f>
        <v>0</v>
      </c>
      <c r="J77" s="78" t="s">
        <v>69</v>
      </c>
      <c r="K77" s="76">
        <f t="shared" si="0"/>
        <v>3002</v>
      </c>
      <c r="L77" s="78" t="s">
        <v>69</v>
      </c>
      <c r="M77" s="78" t="s">
        <v>69</v>
      </c>
      <c r="N77" s="78" t="s">
        <v>69</v>
      </c>
    </row>
    <row r="78" spans="1:14" s="73" customFormat="1" ht="12" customHeight="1" hidden="1">
      <c r="A78" s="79" t="s">
        <v>95</v>
      </c>
      <c r="B78" s="78" t="s">
        <v>69</v>
      </c>
      <c r="C78" s="78" t="s">
        <v>69</v>
      </c>
      <c r="D78" s="76">
        <f>K77</f>
        <v>3002</v>
      </c>
      <c r="E78" s="76">
        <v>0</v>
      </c>
      <c r="F78" s="76">
        <v>0</v>
      </c>
      <c r="G78" s="80">
        <v>0</v>
      </c>
      <c r="H78" s="76">
        <v>0</v>
      </c>
      <c r="I78" s="76">
        <v>0</v>
      </c>
      <c r="J78" s="78" t="s">
        <v>69</v>
      </c>
      <c r="K78" s="76">
        <f t="shared" si="0"/>
        <v>3002</v>
      </c>
      <c r="L78" s="78" t="s">
        <v>69</v>
      </c>
      <c r="M78" s="78" t="s">
        <v>69</v>
      </c>
      <c r="N78" s="78" t="s">
        <v>69</v>
      </c>
    </row>
    <row r="79" spans="1:14" s="73" customFormat="1" ht="12" customHeight="1" hidden="1">
      <c r="A79" s="79" t="s">
        <v>96</v>
      </c>
      <c r="B79" s="78" t="s">
        <v>69</v>
      </c>
      <c r="C79" s="78" t="s">
        <v>69</v>
      </c>
      <c r="D79" s="76">
        <f>K78</f>
        <v>3002</v>
      </c>
      <c r="E79" s="76">
        <v>0</v>
      </c>
      <c r="F79" s="76">
        <v>0</v>
      </c>
      <c r="G79" s="80">
        <v>0</v>
      </c>
      <c r="H79" s="76">
        <v>0</v>
      </c>
      <c r="I79" s="76">
        <v>0</v>
      </c>
      <c r="J79" s="78" t="s">
        <v>69</v>
      </c>
      <c r="K79" s="76">
        <f t="shared" si="0"/>
        <v>3002</v>
      </c>
      <c r="L79" s="78" t="s">
        <v>69</v>
      </c>
      <c r="M79" s="78" t="s">
        <v>69</v>
      </c>
      <c r="N79" s="78" t="s">
        <v>69</v>
      </c>
    </row>
    <row r="80" spans="1:14" s="73" customFormat="1" ht="12" customHeight="1" hidden="1">
      <c r="A80" s="79" t="s">
        <v>97</v>
      </c>
      <c r="B80" s="78" t="s">
        <v>69</v>
      </c>
      <c r="C80" s="78" t="s">
        <v>69</v>
      </c>
      <c r="D80" s="76">
        <f>D77</f>
        <v>3002</v>
      </c>
      <c r="E80" s="76">
        <v>0</v>
      </c>
      <c r="F80" s="76">
        <v>0</v>
      </c>
      <c r="G80" s="80">
        <f>SUM(G77:G79)</f>
        <v>0</v>
      </c>
      <c r="H80" s="76">
        <f>H76+H77+H78</f>
        <v>0</v>
      </c>
      <c r="I80" s="76">
        <f>I76+I77+I78</f>
        <v>0</v>
      </c>
      <c r="J80" s="78" t="s">
        <v>69</v>
      </c>
      <c r="K80" s="76">
        <f t="shared" si="0"/>
        <v>3002</v>
      </c>
      <c r="L80" s="78" t="s">
        <v>69</v>
      </c>
      <c r="M80" s="78" t="s">
        <v>69</v>
      </c>
      <c r="N80" s="78" t="s">
        <v>69</v>
      </c>
    </row>
    <row r="81" spans="1:14" s="73" customFormat="1" ht="12" customHeight="1" hidden="1">
      <c r="A81" s="79" t="s">
        <v>98</v>
      </c>
      <c r="B81" s="78" t="s">
        <v>69</v>
      </c>
      <c r="C81" s="78" t="s">
        <v>69</v>
      </c>
      <c r="D81" s="76">
        <f>K80</f>
        <v>3002</v>
      </c>
      <c r="E81" s="76">
        <v>0</v>
      </c>
      <c r="F81" s="76">
        <v>0</v>
      </c>
      <c r="G81" s="76">
        <v>0</v>
      </c>
      <c r="H81" s="76">
        <f>H77+H78+H80</f>
        <v>0</v>
      </c>
      <c r="I81" s="76">
        <f>I77+I78+I80</f>
        <v>0</v>
      </c>
      <c r="J81" s="78" t="s">
        <v>69</v>
      </c>
      <c r="K81" s="76">
        <f t="shared" si="0"/>
        <v>3002</v>
      </c>
      <c r="L81" s="78" t="s">
        <v>69</v>
      </c>
      <c r="M81" s="78" t="s">
        <v>69</v>
      </c>
      <c r="N81" s="78" t="s">
        <v>69</v>
      </c>
    </row>
    <row r="82" spans="1:14" s="73" customFormat="1" ht="12" customHeight="1" hidden="1">
      <c r="A82" s="79" t="s">
        <v>99</v>
      </c>
      <c r="B82" s="78" t="s">
        <v>69</v>
      </c>
      <c r="C82" s="78" t="s">
        <v>69</v>
      </c>
      <c r="D82" s="76">
        <f>K81</f>
        <v>3002</v>
      </c>
      <c r="E82" s="76">
        <v>0</v>
      </c>
      <c r="F82" s="76">
        <v>0</v>
      </c>
      <c r="G82" s="80">
        <v>0</v>
      </c>
      <c r="H82" s="76">
        <f>H78+H80+H81</f>
        <v>0</v>
      </c>
      <c r="I82" s="76">
        <f>I78+I80+I81</f>
        <v>0</v>
      </c>
      <c r="J82" s="78" t="s">
        <v>69</v>
      </c>
      <c r="K82" s="76">
        <f t="shared" si="0"/>
        <v>3002</v>
      </c>
      <c r="L82" s="78" t="s">
        <v>69</v>
      </c>
      <c r="M82" s="78" t="s">
        <v>69</v>
      </c>
      <c r="N82" s="78" t="s">
        <v>69</v>
      </c>
    </row>
    <row r="83" spans="1:14" s="73" customFormat="1" ht="12" customHeight="1" hidden="1">
      <c r="A83" s="79" t="s">
        <v>100</v>
      </c>
      <c r="B83" s="78" t="s">
        <v>69</v>
      </c>
      <c r="C83" s="78" t="s">
        <v>69</v>
      </c>
      <c r="D83" s="76">
        <f>K82</f>
        <v>3002</v>
      </c>
      <c r="E83" s="76">
        <v>0</v>
      </c>
      <c r="F83" s="76">
        <v>0</v>
      </c>
      <c r="G83" s="80">
        <v>0</v>
      </c>
      <c r="H83" s="76">
        <f>H79+H81+H82</f>
        <v>0</v>
      </c>
      <c r="I83" s="76">
        <f>I79+I81+I82</f>
        <v>0</v>
      </c>
      <c r="J83" s="78" t="s">
        <v>69</v>
      </c>
      <c r="K83" s="76">
        <f t="shared" si="0"/>
        <v>3002</v>
      </c>
      <c r="L83" s="78" t="s">
        <v>69</v>
      </c>
      <c r="M83" s="78" t="s">
        <v>69</v>
      </c>
      <c r="N83" s="78" t="s">
        <v>69</v>
      </c>
    </row>
    <row r="84" spans="1:14" s="73" customFormat="1" ht="12" customHeight="1" hidden="1">
      <c r="A84" s="79" t="s">
        <v>101</v>
      </c>
      <c r="B84" s="78" t="s">
        <v>69</v>
      </c>
      <c r="C84" s="78" t="s">
        <v>69</v>
      </c>
      <c r="D84" s="76">
        <f>D81</f>
        <v>3002</v>
      </c>
      <c r="E84" s="76">
        <v>0</v>
      </c>
      <c r="F84" s="76">
        <v>0</v>
      </c>
      <c r="G84" s="76">
        <f>SUM(G81:G83)</f>
        <v>0</v>
      </c>
      <c r="H84" s="76">
        <f>H80+H81+H82</f>
        <v>0</v>
      </c>
      <c r="I84" s="76">
        <f>I80+I81+I82</f>
        <v>0</v>
      </c>
      <c r="J84" s="78" t="s">
        <v>69</v>
      </c>
      <c r="K84" s="76">
        <f t="shared" si="0"/>
        <v>3002</v>
      </c>
      <c r="L84" s="78" t="s">
        <v>69</v>
      </c>
      <c r="M84" s="78" t="s">
        <v>69</v>
      </c>
      <c r="N84" s="78" t="s">
        <v>69</v>
      </c>
    </row>
    <row r="85" spans="1:14" s="73" customFormat="1" ht="12" customHeight="1" hidden="1">
      <c r="A85" s="79" t="s">
        <v>102</v>
      </c>
      <c r="B85" s="78" t="s">
        <v>69</v>
      </c>
      <c r="C85" s="78" t="s">
        <v>69</v>
      </c>
      <c r="D85" s="76">
        <f>K84</f>
        <v>3002</v>
      </c>
      <c r="E85" s="76">
        <v>0</v>
      </c>
      <c r="F85" s="76">
        <v>0</v>
      </c>
      <c r="G85" s="76">
        <v>0</v>
      </c>
      <c r="H85" s="76">
        <f>H81+H82+H84</f>
        <v>0</v>
      </c>
      <c r="I85" s="76">
        <f>I81+I82+I84</f>
        <v>0</v>
      </c>
      <c r="J85" s="78" t="s">
        <v>69</v>
      </c>
      <c r="K85" s="76">
        <f t="shared" si="0"/>
        <v>3002</v>
      </c>
      <c r="L85" s="78" t="s">
        <v>69</v>
      </c>
      <c r="M85" s="78" t="s">
        <v>69</v>
      </c>
      <c r="N85" s="78" t="s">
        <v>69</v>
      </c>
    </row>
    <row r="86" spans="1:14" s="73" customFormat="1" ht="12" customHeight="1" hidden="1">
      <c r="A86" s="79" t="s">
        <v>103</v>
      </c>
      <c r="B86" s="78" t="s">
        <v>69</v>
      </c>
      <c r="C86" s="78" t="s">
        <v>69</v>
      </c>
      <c r="D86" s="76">
        <f>K85</f>
        <v>3002</v>
      </c>
      <c r="E86" s="76">
        <v>0</v>
      </c>
      <c r="F86" s="76">
        <v>0</v>
      </c>
      <c r="G86" s="76">
        <v>0</v>
      </c>
      <c r="H86" s="76">
        <f>H82+H84+H85</f>
        <v>0</v>
      </c>
      <c r="I86" s="76">
        <f>I82+I84+I85</f>
        <v>0</v>
      </c>
      <c r="J86" s="78" t="s">
        <v>69</v>
      </c>
      <c r="K86" s="76">
        <f t="shared" si="0"/>
        <v>3002</v>
      </c>
      <c r="L86" s="78" t="s">
        <v>69</v>
      </c>
      <c r="M86" s="78" t="s">
        <v>69</v>
      </c>
      <c r="N86" s="78" t="s">
        <v>69</v>
      </c>
    </row>
    <row r="87" spans="1:14" s="73" customFormat="1" ht="12" customHeight="1" hidden="1">
      <c r="A87" s="79" t="s">
        <v>104</v>
      </c>
      <c r="B87" s="78" t="s">
        <v>69</v>
      </c>
      <c r="C87" s="78" t="s">
        <v>69</v>
      </c>
      <c r="D87" s="76">
        <f>K86</f>
        <v>3002</v>
      </c>
      <c r="E87" s="76">
        <v>0</v>
      </c>
      <c r="F87" s="76">
        <v>0</v>
      </c>
      <c r="G87" s="76">
        <v>0</v>
      </c>
      <c r="H87" s="76">
        <f>H84+H85+H86</f>
        <v>0</v>
      </c>
      <c r="I87" s="76">
        <f>I84+I85+I86</f>
        <v>0</v>
      </c>
      <c r="J87" s="78" t="s">
        <v>69</v>
      </c>
      <c r="K87" s="76">
        <f t="shared" si="0"/>
        <v>3002</v>
      </c>
      <c r="L87" s="78" t="s">
        <v>69</v>
      </c>
      <c r="M87" s="78" t="s">
        <v>69</v>
      </c>
      <c r="N87" s="78" t="s">
        <v>69</v>
      </c>
    </row>
    <row r="88" spans="1:14" s="73" customFormat="1" ht="12" customHeight="1">
      <c r="A88" s="79" t="s">
        <v>105</v>
      </c>
      <c r="B88" s="81" t="s">
        <v>69</v>
      </c>
      <c r="C88" s="81" t="s">
        <v>69</v>
      </c>
      <c r="D88" s="82">
        <f>D73</f>
        <v>1976</v>
      </c>
      <c r="E88" s="82">
        <f>E76+E80+E84+E85+E86</f>
        <v>0</v>
      </c>
      <c r="F88" s="82">
        <f>F76+F80+F84+F85+F86</f>
        <v>0</v>
      </c>
      <c r="G88" s="82">
        <f>G76+G80+G84+G85+G86+G87</f>
        <v>1026</v>
      </c>
      <c r="H88" s="82">
        <f>H76+H80+H84+H85+H86</f>
        <v>0</v>
      </c>
      <c r="I88" s="82">
        <f>I76+I80+I84+I85+I86</f>
        <v>0</v>
      </c>
      <c r="J88" s="81" t="s">
        <v>69</v>
      </c>
      <c r="K88" s="82">
        <f>D88+E88-F88+G88+H88+I88</f>
        <v>3002</v>
      </c>
      <c r="L88" s="81" t="s">
        <v>69</v>
      </c>
      <c r="M88" s="81" t="s">
        <v>69</v>
      </c>
      <c r="N88" s="81" t="s">
        <v>69</v>
      </c>
    </row>
    <row r="89" spans="1:14" s="73" customFormat="1" ht="12.75" customHeight="1">
      <c r="A89" s="83"/>
      <c r="B89" s="70"/>
      <c r="C89" s="70"/>
      <c r="D89" s="71"/>
      <c r="E89" s="71"/>
      <c r="F89" s="71"/>
      <c r="G89" s="71"/>
      <c r="H89" s="71"/>
      <c r="I89" s="71"/>
      <c r="J89" s="70"/>
      <c r="K89" s="71"/>
      <c r="L89" s="70"/>
      <c r="M89" s="70"/>
      <c r="N89" s="70"/>
    </row>
    <row r="90" ht="5.25" customHeight="1">
      <c r="A90" s="66"/>
    </row>
    <row r="91" spans="1:14" ht="17.25" customHeight="1">
      <c r="A91" s="85" t="s">
        <v>106</v>
      </c>
      <c r="B91" s="85"/>
      <c r="C91" s="85"/>
      <c r="D91" s="85"/>
      <c r="E91" s="85"/>
      <c r="F91" s="86"/>
      <c r="G91" s="85"/>
      <c r="H91" s="85"/>
      <c r="I91" s="85"/>
      <c r="J91" s="85"/>
      <c r="K91" s="85"/>
      <c r="L91" s="85"/>
      <c r="M91" s="85"/>
      <c r="N91" s="86" t="s">
        <v>107</v>
      </c>
    </row>
    <row r="92" spans="1:14" ht="12.75" customHeight="1">
      <c r="A92" s="20"/>
      <c r="F92" s="87"/>
      <c r="N92" s="87"/>
    </row>
    <row r="93" spans="1:14" ht="15.75">
      <c r="A93" s="20"/>
      <c r="F93" s="87"/>
      <c r="N93" s="87"/>
    </row>
    <row r="94" spans="1:6" ht="6.75" customHeight="1">
      <c r="A94" s="20"/>
      <c r="F94" s="87"/>
    </row>
    <row r="95" spans="1:11" s="40" customFormat="1" ht="12.75" customHeight="1">
      <c r="A95" s="88" t="s">
        <v>108</v>
      </c>
      <c r="B95" s="89"/>
      <c r="C95" s="90"/>
      <c r="E95" s="20"/>
      <c r="J95" s="90"/>
      <c r="K95" s="91"/>
    </row>
  </sheetData>
  <sheetProtection/>
  <printOptions horizontalCentered="1"/>
  <pageMargins left="0.2362204724409449" right="0.2362204724409449" top="0.52" bottom="0.54" header="0.1968503937007874" footer="0.2755905511811024"/>
  <pageSetup firstPageNumber="95" useFirstPageNumber="1" fitToHeight="0" fitToWidth="1" horizontalDpi="600" verticalDpi="600" orientation="landscape" paperSize="9" scale="98" r:id="rId1"/>
  <headerFooter alignWithMargins="0">
    <oddFooter>&amp;C&amp;P&amp;R&amp;8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PageLayoutView="0" workbookViewId="0" topLeftCell="B7">
      <selection activeCell="B68" sqref="B68"/>
    </sheetView>
  </sheetViews>
  <sheetFormatPr defaultColWidth="9.140625" defaultRowHeight="12.75"/>
  <cols>
    <col min="1" max="1" width="5.57421875" style="112" hidden="1" customWidth="1"/>
    <col min="2" max="2" width="34.140625" style="84" customWidth="1"/>
    <col min="3" max="3" width="8.28125" style="84" customWidth="1"/>
    <col min="4" max="5" width="7.8515625" style="84" customWidth="1"/>
    <col min="6" max="6" width="9.00390625" style="84" customWidth="1"/>
    <col min="7" max="7" width="9.140625" style="84" customWidth="1"/>
    <col min="8" max="8" width="7.140625" style="84" customWidth="1"/>
    <col min="9" max="9" width="6.8515625" style="84" customWidth="1"/>
    <col min="10" max="10" width="8.28125" style="84" customWidth="1"/>
    <col min="11" max="11" width="8.421875" style="84" customWidth="1"/>
    <col min="12" max="12" width="10.7109375" style="84" customWidth="1"/>
    <col min="13" max="13" width="11.421875" style="84" customWidth="1"/>
    <col min="14" max="14" width="9.8515625" style="84" customWidth="1"/>
    <col min="15" max="16384" width="9.140625" style="84" customWidth="1"/>
  </cols>
  <sheetData>
    <row r="1" spans="1:17" s="4" customFormat="1" ht="12.75">
      <c r="A1" s="103"/>
      <c r="B1" s="103"/>
      <c r="C1" s="103"/>
      <c r="D1" s="103"/>
      <c r="E1" s="103"/>
      <c r="F1" s="103"/>
      <c r="G1" s="1" t="s">
        <v>0</v>
      </c>
      <c r="H1" s="103"/>
      <c r="I1" s="103"/>
      <c r="J1" s="103"/>
      <c r="K1" s="103"/>
      <c r="L1" s="103"/>
      <c r="M1" s="103"/>
      <c r="N1" s="103"/>
      <c r="O1" s="103"/>
      <c r="P1" s="2"/>
      <c r="Q1" s="3"/>
    </row>
    <row r="2" spans="1:17" s="4" customFormat="1" ht="12.75">
      <c r="A2" s="104"/>
      <c r="B2" s="104"/>
      <c r="C2" s="104"/>
      <c r="D2" s="104"/>
      <c r="E2" s="104"/>
      <c r="F2" s="104"/>
      <c r="G2" s="102" t="s">
        <v>1</v>
      </c>
      <c r="H2" s="104"/>
      <c r="I2" s="104"/>
      <c r="J2" s="104"/>
      <c r="K2" s="104"/>
      <c r="L2" s="104"/>
      <c r="M2" s="104"/>
      <c r="N2" s="104"/>
      <c r="O2" s="104"/>
      <c r="P2" s="2"/>
      <c r="Q2" s="3"/>
    </row>
    <row r="3" spans="1:17" s="4" customFormat="1" ht="3" customHeight="1">
      <c r="A3" s="99"/>
      <c r="B3" s="5"/>
      <c r="C3" s="5"/>
      <c r="D3" s="5"/>
      <c r="E3" s="5"/>
      <c r="F3" s="5"/>
      <c r="G3" s="105"/>
      <c r="H3" s="5"/>
      <c r="I3" s="5"/>
      <c r="J3" s="5"/>
      <c r="K3" s="5"/>
      <c r="L3" s="5"/>
      <c r="M3" s="5"/>
      <c r="N3" s="5"/>
      <c r="O3" s="5"/>
      <c r="P3" s="2"/>
      <c r="Q3" s="3"/>
    </row>
    <row r="4" spans="1:17" s="4" customFormat="1" ht="12.75">
      <c r="A4" s="106"/>
      <c r="B4" s="106"/>
      <c r="C4" s="106"/>
      <c r="D4" s="106"/>
      <c r="E4" s="106"/>
      <c r="F4" s="106"/>
      <c r="G4" s="6" t="s">
        <v>2</v>
      </c>
      <c r="H4" s="106"/>
      <c r="I4" s="106"/>
      <c r="J4" s="106"/>
      <c r="K4" s="106"/>
      <c r="L4" s="106"/>
      <c r="M4" s="106"/>
      <c r="N4" s="106"/>
      <c r="O4" s="106"/>
      <c r="P4" s="2"/>
      <c r="Q4" s="3"/>
    </row>
    <row r="5" spans="1:17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/>
      <c r="Q5" s="3"/>
    </row>
    <row r="6" spans="2:15" s="9" customFormat="1" ht="17.25" customHeight="1">
      <c r="B6" s="101"/>
      <c r="C6" s="101"/>
      <c r="D6" s="101"/>
      <c r="E6" s="101"/>
      <c r="F6" s="101"/>
      <c r="G6" s="8" t="s">
        <v>3</v>
      </c>
      <c r="H6" s="101"/>
      <c r="I6" s="101"/>
      <c r="J6" s="101"/>
      <c r="K6" s="101"/>
      <c r="L6" s="101"/>
      <c r="M6" s="101"/>
      <c r="N6" s="101"/>
      <c r="O6" s="101"/>
    </row>
    <row r="7" spans="2:15" s="11" customFormat="1" ht="17.25" customHeight="1">
      <c r="B7" s="101"/>
      <c r="C7" s="101"/>
      <c r="D7" s="101"/>
      <c r="E7" s="101"/>
      <c r="F7" s="101"/>
      <c r="G7" s="10" t="s">
        <v>4</v>
      </c>
      <c r="H7" s="101"/>
      <c r="I7" s="101"/>
      <c r="J7" s="101"/>
      <c r="K7" s="101"/>
      <c r="L7" s="101"/>
      <c r="M7" s="101"/>
      <c r="N7" s="101"/>
      <c r="O7" s="101"/>
    </row>
    <row r="8" spans="2:15" s="9" customFormat="1" ht="17.25" customHeight="1">
      <c r="B8" s="101"/>
      <c r="C8" s="101"/>
      <c r="D8" s="101"/>
      <c r="E8" s="101"/>
      <c r="F8" s="101"/>
      <c r="G8" s="8" t="s">
        <v>126</v>
      </c>
      <c r="H8" s="101"/>
      <c r="I8" s="101"/>
      <c r="J8" s="101"/>
      <c r="K8" s="101"/>
      <c r="L8" s="101"/>
      <c r="M8" s="101"/>
      <c r="N8" s="101"/>
      <c r="O8" s="101"/>
    </row>
    <row r="9" spans="1:17" s="4" customFormat="1" ht="12.75">
      <c r="A9" s="103"/>
      <c r="B9" s="103"/>
      <c r="C9" s="103"/>
      <c r="D9" s="103"/>
      <c r="E9" s="103"/>
      <c r="F9" s="103"/>
      <c r="G9" s="1" t="s">
        <v>6</v>
      </c>
      <c r="H9" s="103"/>
      <c r="I9" s="103"/>
      <c r="J9" s="103"/>
      <c r="K9" s="103"/>
      <c r="L9" s="103"/>
      <c r="M9" s="103"/>
      <c r="N9" s="103"/>
      <c r="O9" s="103"/>
      <c r="P9" s="2"/>
      <c r="Q9" s="3"/>
    </row>
    <row r="10" spans="2:17" s="4" customFormat="1" ht="12.75">
      <c r="B10" s="12" t="s">
        <v>127</v>
      </c>
      <c r="C10" s="13"/>
      <c r="D10" s="14"/>
      <c r="E10" s="13"/>
      <c r="F10" s="1"/>
      <c r="G10" s="13"/>
      <c r="H10" s="13"/>
      <c r="I10" s="13"/>
      <c r="J10" s="15"/>
      <c r="K10" s="15"/>
      <c r="L10" s="16"/>
      <c r="M10" s="13"/>
      <c r="O10" s="15" t="s">
        <v>128</v>
      </c>
      <c r="P10" s="2"/>
      <c r="Q10" s="3"/>
    </row>
    <row r="11" spans="1:15" s="20" customFormat="1" ht="17.25" customHeight="1">
      <c r="A11" s="17"/>
      <c r="B11" s="17"/>
      <c r="C11" s="17"/>
      <c r="D11" s="17"/>
      <c r="E11" s="17"/>
      <c r="F11" s="17"/>
      <c r="G11" s="17"/>
      <c r="H11" s="17"/>
      <c r="I11" s="17"/>
      <c r="J11" s="18"/>
      <c r="K11" s="17"/>
      <c r="L11" s="17"/>
      <c r="M11" s="17"/>
      <c r="N11" s="18"/>
      <c r="O11" s="19" t="s">
        <v>9</v>
      </c>
    </row>
    <row r="12" spans="1:15" s="20" customFormat="1" ht="12.75">
      <c r="A12" s="21"/>
      <c r="B12" s="21"/>
      <c r="C12" s="22" t="s">
        <v>10</v>
      </c>
      <c r="D12" s="22"/>
      <c r="E12" s="23" t="s">
        <v>11</v>
      </c>
      <c r="F12" s="24" t="s">
        <v>12</v>
      </c>
      <c r="G12" s="25"/>
      <c r="H12" s="25"/>
      <c r="I12" s="25"/>
      <c r="J12" s="26"/>
      <c r="K12" s="27" t="s">
        <v>11</v>
      </c>
      <c r="L12" s="28"/>
      <c r="M12" s="23" t="s">
        <v>10</v>
      </c>
      <c r="N12" s="25" t="s">
        <v>13</v>
      </c>
      <c r="O12" s="28"/>
    </row>
    <row r="13" spans="1:15" s="20" customFormat="1" ht="12.75">
      <c r="A13" s="29" t="s">
        <v>129</v>
      </c>
      <c r="B13" s="29" t="s">
        <v>14</v>
      </c>
      <c r="C13" s="30" t="s">
        <v>15</v>
      </c>
      <c r="D13" s="31"/>
      <c r="E13" s="29" t="s">
        <v>16</v>
      </c>
      <c r="F13" s="23" t="s">
        <v>10</v>
      </c>
      <c r="G13" s="23" t="s">
        <v>10</v>
      </c>
      <c r="H13" s="23" t="s">
        <v>17</v>
      </c>
      <c r="I13" s="23"/>
      <c r="J13" s="23" t="s">
        <v>18</v>
      </c>
      <c r="K13" s="30" t="s">
        <v>19</v>
      </c>
      <c r="L13" s="31"/>
      <c r="M13" s="29" t="s">
        <v>20</v>
      </c>
      <c r="N13" s="23" t="s">
        <v>10</v>
      </c>
      <c r="O13" s="23" t="s">
        <v>18</v>
      </c>
    </row>
    <row r="14" spans="1:15" s="20" customFormat="1" ht="12.75">
      <c r="A14" s="29" t="s">
        <v>130</v>
      </c>
      <c r="B14" s="29" t="s">
        <v>21</v>
      </c>
      <c r="C14" s="17"/>
      <c r="D14" s="17"/>
      <c r="E14" s="29" t="s">
        <v>22</v>
      </c>
      <c r="F14" s="29" t="s">
        <v>23</v>
      </c>
      <c r="G14" s="29" t="s">
        <v>24</v>
      </c>
      <c r="H14" s="29" t="s">
        <v>25</v>
      </c>
      <c r="I14" s="29" t="s">
        <v>26</v>
      </c>
      <c r="J14" s="29" t="s">
        <v>27</v>
      </c>
      <c r="K14" s="32" t="s">
        <v>121</v>
      </c>
      <c r="L14" s="31"/>
      <c r="M14" s="29" t="s">
        <v>29</v>
      </c>
      <c r="N14" s="29" t="s">
        <v>30</v>
      </c>
      <c r="O14" s="29" t="s">
        <v>31</v>
      </c>
    </row>
    <row r="15" spans="1:15" s="20" customFormat="1" ht="12.75">
      <c r="A15" s="29" t="s">
        <v>131</v>
      </c>
      <c r="B15" s="29"/>
      <c r="C15" s="29" t="s">
        <v>32</v>
      </c>
      <c r="D15" s="33"/>
      <c r="E15" s="29" t="s">
        <v>33</v>
      </c>
      <c r="F15" s="29" t="s">
        <v>34</v>
      </c>
      <c r="G15" s="29" t="s">
        <v>34</v>
      </c>
      <c r="H15" s="29" t="s">
        <v>35</v>
      </c>
      <c r="I15" s="29" t="s">
        <v>36</v>
      </c>
      <c r="J15" s="29" t="s">
        <v>37</v>
      </c>
      <c r="K15" s="29" t="s">
        <v>32</v>
      </c>
      <c r="L15" s="34" t="s">
        <v>38</v>
      </c>
      <c r="M15" s="29" t="s">
        <v>39</v>
      </c>
      <c r="N15" s="29" t="s">
        <v>34</v>
      </c>
      <c r="O15" s="29" t="s">
        <v>37</v>
      </c>
    </row>
    <row r="16" spans="1:15" s="20" customFormat="1" ht="12.75">
      <c r="A16" s="35"/>
      <c r="B16" s="35"/>
      <c r="C16" s="35" t="s">
        <v>40</v>
      </c>
      <c r="D16" s="35" t="s">
        <v>41</v>
      </c>
      <c r="E16" s="35" t="s">
        <v>41</v>
      </c>
      <c r="F16" s="35" t="s">
        <v>41</v>
      </c>
      <c r="G16" s="35" t="s">
        <v>41</v>
      </c>
      <c r="H16" s="35" t="s">
        <v>41</v>
      </c>
      <c r="I16" s="35" t="s">
        <v>42</v>
      </c>
      <c r="J16" s="35" t="s">
        <v>41</v>
      </c>
      <c r="K16" s="35" t="s">
        <v>40</v>
      </c>
      <c r="L16" s="35" t="s">
        <v>41</v>
      </c>
      <c r="M16" s="35" t="s">
        <v>41</v>
      </c>
      <c r="N16" s="35" t="s">
        <v>41</v>
      </c>
      <c r="O16" s="35" t="s">
        <v>41</v>
      </c>
    </row>
    <row r="17" spans="1:15" s="20" customFormat="1" ht="12.75">
      <c r="A17" s="34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36">
        <v>14</v>
      </c>
      <c r="O17" s="36">
        <v>15</v>
      </c>
    </row>
    <row r="18" spans="1:15" s="40" customFormat="1" ht="11.25">
      <c r="A18" s="37" t="s">
        <v>43</v>
      </c>
      <c r="B18" s="37" t="s">
        <v>43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s="45" customFormat="1" ht="12" customHeight="1">
      <c r="A19" s="107">
        <v>120</v>
      </c>
      <c r="B19" s="41" t="s">
        <v>44</v>
      </c>
      <c r="C19" s="42">
        <v>1350</v>
      </c>
      <c r="D19" s="42">
        <v>586</v>
      </c>
      <c r="E19" s="43">
        <v>562</v>
      </c>
      <c r="F19" s="42">
        <v>0</v>
      </c>
      <c r="G19" s="43">
        <v>0</v>
      </c>
      <c r="H19" s="43">
        <v>-18</v>
      </c>
      <c r="I19" s="43">
        <v>0</v>
      </c>
      <c r="J19" s="43">
        <v>0</v>
      </c>
      <c r="K19" s="42">
        <v>1253</v>
      </c>
      <c r="L19" s="42">
        <v>544</v>
      </c>
      <c r="M19" s="42">
        <v>0</v>
      </c>
      <c r="N19" s="42">
        <v>0</v>
      </c>
      <c r="O19" s="44">
        <v>0</v>
      </c>
    </row>
    <row r="20" spans="1:15" s="49" customFormat="1" ht="11.25">
      <c r="A20" s="108"/>
      <c r="B20" s="46" t="s">
        <v>45</v>
      </c>
      <c r="C20" s="47">
        <v>1350</v>
      </c>
      <c r="D20" s="47">
        <v>586</v>
      </c>
      <c r="E20" s="47">
        <v>562</v>
      </c>
      <c r="F20" s="47">
        <v>0</v>
      </c>
      <c r="G20" s="47">
        <v>0</v>
      </c>
      <c r="H20" s="47">
        <v>-18</v>
      </c>
      <c r="I20" s="47">
        <v>0</v>
      </c>
      <c r="J20" s="47">
        <v>0</v>
      </c>
      <c r="K20" s="47">
        <v>1253</v>
      </c>
      <c r="L20" s="47">
        <v>544</v>
      </c>
      <c r="M20" s="47">
        <v>0</v>
      </c>
      <c r="N20" s="47">
        <v>0</v>
      </c>
      <c r="O20" s="48">
        <v>0</v>
      </c>
    </row>
    <row r="21" spans="1:15" s="40" customFormat="1" ht="11.25">
      <c r="A21" s="37" t="s">
        <v>46</v>
      </c>
      <c r="B21" s="37" t="s">
        <v>46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50"/>
      <c r="N21" s="38"/>
      <c r="O21" s="39"/>
    </row>
    <row r="22" spans="1:15" s="40" customFormat="1" ht="11.25">
      <c r="A22" s="109">
        <v>13</v>
      </c>
      <c r="B22" s="51" t="s">
        <v>47</v>
      </c>
      <c r="C22" s="52">
        <v>4346</v>
      </c>
      <c r="D22" s="52">
        <v>3054</v>
      </c>
      <c r="E22" s="53">
        <v>886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1261</v>
      </c>
      <c r="L22" s="52">
        <v>886</v>
      </c>
      <c r="M22" s="52">
        <v>0</v>
      </c>
      <c r="N22" s="52">
        <v>0</v>
      </c>
      <c r="O22" s="54">
        <v>0</v>
      </c>
    </row>
    <row r="23" spans="1:15" s="40" customFormat="1" ht="11.25">
      <c r="A23" s="109">
        <v>16</v>
      </c>
      <c r="B23" s="51" t="s">
        <v>48</v>
      </c>
      <c r="C23" s="52">
        <v>9510</v>
      </c>
      <c r="D23" s="52">
        <v>6684</v>
      </c>
      <c r="E23" s="53">
        <v>4256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6056</v>
      </c>
      <c r="L23" s="52">
        <v>4256</v>
      </c>
      <c r="M23" s="52">
        <v>0</v>
      </c>
      <c r="N23" s="52">
        <v>248</v>
      </c>
      <c r="O23" s="54">
        <v>100</v>
      </c>
    </row>
    <row r="24" spans="1:15" s="40" customFormat="1" ht="11.25">
      <c r="A24" s="109">
        <v>62</v>
      </c>
      <c r="B24" s="55" t="s">
        <v>49</v>
      </c>
      <c r="C24" s="52">
        <v>46323</v>
      </c>
      <c r="D24" s="56">
        <v>32556</v>
      </c>
      <c r="E24" s="57">
        <v>9647</v>
      </c>
      <c r="F24" s="52">
        <v>0</v>
      </c>
      <c r="G24" s="52">
        <v>1809</v>
      </c>
      <c r="H24" s="52">
        <v>0</v>
      </c>
      <c r="I24" s="52">
        <v>0</v>
      </c>
      <c r="J24" s="52">
        <v>248</v>
      </c>
      <c r="K24" s="52">
        <v>11152</v>
      </c>
      <c r="L24" s="52">
        <v>7838</v>
      </c>
      <c r="M24" s="52">
        <v>0</v>
      </c>
      <c r="N24" s="52">
        <v>0</v>
      </c>
      <c r="O24" s="54">
        <v>0</v>
      </c>
    </row>
    <row r="25" spans="1:15" s="40" customFormat="1" ht="11.25">
      <c r="A25" s="109">
        <v>66</v>
      </c>
      <c r="B25" s="58" t="s">
        <v>50</v>
      </c>
      <c r="C25" s="52">
        <v>15436</v>
      </c>
      <c r="D25" s="52">
        <v>10849</v>
      </c>
      <c r="E25" s="53">
        <v>1647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2344</v>
      </c>
      <c r="L25" s="52">
        <v>1647</v>
      </c>
      <c r="M25" s="52">
        <v>4502</v>
      </c>
      <c r="N25" s="52">
        <v>487</v>
      </c>
      <c r="O25" s="54">
        <v>42</v>
      </c>
    </row>
    <row r="26" spans="1:15" s="40" customFormat="1" ht="11.25">
      <c r="A26" s="109">
        <v>76</v>
      </c>
      <c r="B26" s="51" t="s">
        <v>51</v>
      </c>
      <c r="C26" s="52">
        <v>4590</v>
      </c>
      <c r="D26" s="52">
        <v>3226</v>
      </c>
      <c r="E26" s="53">
        <v>2817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4008</v>
      </c>
      <c r="L26" s="52">
        <v>2817</v>
      </c>
      <c r="M26" s="52">
        <v>0</v>
      </c>
      <c r="N26" s="52">
        <v>25</v>
      </c>
      <c r="O26" s="54">
        <v>4</v>
      </c>
    </row>
    <row r="27" spans="1:15" s="40" customFormat="1" ht="11.25">
      <c r="A27" s="109">
        <v>84</v>
      </c>
      <c r="B27" s="51" t="s">
        <v>52</v>
      </c>
      <c r="C27" s="52">
        <v>11103</v>
      </c>
      <c r="D27" s="52">
        <v>7803</v>
      </c>
      <c r="E27" s="43">
        <v>3987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5673</v>
      </c>
      <c r="L27" s="52">
        <v>3987</v>
      </c>
      <c r="M27" s="52">
        <v>626</v>
      </c>
      <c r="N27" s="52">
        <v>0</v>
      </c>
      <c r="O27" s="54">
        <v>0</v>
      </c>
    </row>
    <row r="28" spans="1:15" s="40" customFormat="1" ht="11.25">
      <c r="A28" s="109">
        <v>85</v>
      </c>
      <c r="B28" s="51" t="s">
        <v>53</v>
      </c>
      <c r="C28" s="52">
        <v>4242</v>
      </c>
      <c r="D28" s="52">
        <v>2981</v>
      </c>
      <c r="E28" s="53">
        <v>1943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2765</v>
      </c>
      <c r="L28" s="52">
        <v>1943</v>
      </c>
      <c r="M28" s="52">
        <v>0</v>
      </c>
      <c r="N28" s="52">
        <v>248</v>
      </c>
      <c r="O28" s="54">
        <v>42</v>
      </c>
    </row>
    <row r="29" spans="1:15" s="40" customFormat="1" ht="11.25">
      <c r="A29" s="109">
        <v>86</v>
      </c>
      <c r="B29" s="51" t="s">
        <v>54</v>
      </c>
      <c r="C29" s="52">
        <v>27462</v>
      </c>
      <c r="D29" s="52">
        <v>19300</v>
      </c>
      <c r="E29" s="53">
        <v>10547</v>
      </c>
      <c r="F29" s="52">
        <v>0</v>
      </c>
      <c r="G29" s="52">
        <v>1603</v>
      </c>
      <c r="H29" s="52">
        <v>0</v>
      </c>
      <c r="I29" s="52">
        <v>0</v>
      </c>
      <c r="J29" s="52">
        <v>254</v>
      </c>
      <c r="K29" s="52">
        <v>12725</v>
      </c>
      <c r="L29" s="52">
        <v>8944</v>
      </c>
      <c r="M29" s="52">
        <v>0</v>
      </c>
      <c r="N29" s="52">
        <v>0</v>
      </c>
      <c r="O29" s="54">
        <v>0</v>
      </c>
    </row>
    <row r="30" spans="1:15" s="40" customFormat="1" ht="11.25" customHeight="1">
      <c r="A30" s="109">
        <v>120</v>
      </c>
      <c r="B30" s="58" t="s">
        <v>44</v>
      </c>
      <c r="C30" s="52">
        <v>18620</v>
      </c>
      <c r="D30" s="52">
        <v>13086</v>
      </c>
      <c r="E30" s="53">
        <v>12140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17273</v>
      </c>
      <c r="L30" s="52">
        <v>12140</v>
      </c>
      <c r="M30" s="52">
        <v>0</v>
      </c>
      <c r="N30" s="52">
        <v>0</v>
      </c>
      <c r="O30" s="54">
        <v>0</v>
      </c>
    </row>
    <row r="31" spans="1:17" s="40" customFormat="1" ht="11.25">
      <c r="A31" s="110" t="s">
        <v>132</v>
      </c>
      <c r="B31" s="51" t="s">
        <v>113</v>
      </c>
      <c r="C31" s="56">
        <v>197000</v>
      </c>
      <c r="D31" s="56">
        <v>138452</v>
      </c>
      <c r="E31" s="56">
        <v>140362</v>
      </c>
      <c r="F31" s="52">
        <v>0</v>
      </c>
      <c r="G31" s="52">
        <v>0</v>
      </c>
      <c r="H31" s="52">
        <v>0</v>
      </c>
      <c r="I31" s="52">
        <v>25</v>
      </c>
      <c r="J31" s="52">
        <v>0</v>
      </c>
      <c r="K31" s="56">
        <v>199753</v>
      </c>
      <c r="L31" s="56">
        <v>140387</v>
      </c>
      <c r="M31" s="52">
        <v>0</v>
      </c>
      <c r="N31" s="52">
        <v>0</v>
      </c>
      <c r="O31" s="54">
        <v>0</v>
      </c>
      <c r="Q31" s="59"/>
    </row>
    <row r="32" spans="1:17" s="40" customFormat="1" ht="11.25">
      <c r="A32" s="109" t="s">
        <v>133</v>
      </c>
      <c r="B32" s="60" t="s">
        <v>114</v>
      </c>
      <c r="C32" s="52">
        <v>398784</v>
      </c>
      <c r="D32" s="52">
        <v>280267</v>
      </c>
      <c r="E32" s="52">
        <v>280608</v>
      </c>
      <c r="F32" s="52">
        <v>0</v>
      </c>
      <c r="G32" s="52">
        <v>0</v>
      </c>
      <c r="H32" s="52">
        <v>0</v>
      </c>
      <c r="I32" s="52">
        <v>8</v>
      </c>
      <c r="J32" s="52">
        <v>11948</v>
      </c>
      <c r="K32" s="52">
        <v>399280</v>
      </c>
      <c r="L32" s="52">
        <v>280616</v>
      </c>
      <c r="M32" s="52">
        <v>0</v>
      </c>
      <c r="N32" s="52">
        <v>0</v>
      </c>
      <c r="O32" s="54">
        <v>0</v>
      </c>
      <c r="Q32" s="59"/>
    </row>
    <row r="33" spans="1:17" s="40" customFormat="1" ht="11.25">
      <c r="A33" s="109"/>
      <c r="B33" s="60" t="s">
        <v>122</v>
      </c>
      <c r="C33" s="52">
        <v>399096</v>
      </c>
      <c r="D33" s="52">
        <v>280486</v>
      </c>
      <c r="E33" s="52">
        <v>280491</v>
      </c>
      <c r="F33" s="52">
        <v>0</v>
      </c>
      <c r="G33" s="52">
        <v>0</v>
      </c>
      <c r="H33" s="52">
        <v>0</v>
      </c>
      <c r="I33" s="52">
        <v>5</v>
      </c>
      <c r="J33" s="52">
        <v>0</v>
      </c>
      <c r="K33" s="52">
        <v>399110</v>
      </c>
      <c r="L33" s="52">
        <v>280496</v>
      </c>
      <c r="M33" s="52">
        <v>0</v>
      </c>
      <c r="N33" s="52">
        <v>0</v>
      </c>
      <c r="O33" s="54">
        <v>0</v>
      </c>
      <c r="Q33" s="59"/>
    </row>
    <row r="34" spans="1:15" s="40" customFormat="1" ht="11.25">
      <c r="A34" s="109"/>
      <c r="B34" s="51" t="s">
        <v>56</v>
      </c>
      <c r="C34" s="52">
        <v>7019</v>
      </c>
      <c r="D34" s="52">
        <v>4933</v>
      </c>
      <c r="E34" s="52">
        <v>4898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6969</v>
      </c>
      <c r="L34" s="52">
        <v>4898</v>
      </c>
      <c r="M34" s="52">
        <v>0</v>
      </c>
      <c r="N34" s="52">
        <v>0</v>
      </c>
      <c r="O34" s="54">
        <v>0</v>
      </c>
    </row>
    <row r="35" spans="1:15" s="40" customFormat="1" ht="11.25">
      <c r="A35" s="109"/>
      <c r="B35" s="51" t="s">
        <v>57</v>
      </c>
      <c r="C35" s="52">
        <v>7019</v>
      </c>
      <c r="D35" s="52">
        <v>4933</v>
      </c>
      <c r="E35" s="52">
        <v>4882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6947</v>
      </c>
      <c r="L35" s="52">
        <v>4882</v>
      </c>
      <c r="M35" s="52">
        <v>0</v>
      </c>
      <c r="N35" s="52">
        <v>0</v>
      </c>
      <c r="O35" s="54">
        <v>0</v>
      </c>
    </row>
    <row r="36" spans="1:15" s="40" customFormat="1" ht="11.25">
      <c r="A36" s="109"/>
      <c r="B36" s="51" t="s">
        <v>58</v>
      </c>
      <c r="C36" s="52">
        <v>150000</v>
      </c>
      <c r="D36" s="52">
        <v>105421</v>
      </c>
      <c r="E36" s="52">
        <v>105420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150000</v>
      </c>
      <c r="L36" s="52">
        <v>105420</v>
      </c>
      <c r="M36" s="52">
        <v>0</v>
      </c>
      <c r="N36" s="52">
        <v>0</v>
      </c>
      <c r="O36" s="54">
        <v>0</v>
      </c>
    </row>
    <row r="37" spans="1:15" s="40" customFormat="1" ht="11.25">
      <c r="A37" s="109"/>
      <c r="B37" s="51" t="s">
        <v>59</v>
      </c>
      <c r="C37" s="52">
        <v>8213</v>
      </c>
      <c r="D37" s="52">
        <v>5772</v>
      </c>
      <c r="E37" s="52">
        <v>5229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7440</v>
      </c>
      <c r="L37" s="52">
        <v>5229</v>
      </c>
      <c r="M37" s="52">
        <v>0</v>
      </c>
      <c r="N37" s="52">
        <v>280</v>
      </c>
      <c r="O37" s="54">
        <v>106</v>
      </c>
    </row>
    <row r="38" spans="1:15" s="40" customFormat="1" ht="11.25">
      <c r="A38" s="108"/>
      <c r="B38" s="46" t="s">
        <v>61</v>
      </c>
      <c r="C38" s="48">
        <v>1308763</v>
      </c>
      <c r="D38" s="48">
        <v>919803</v>
      </c>
      <c r="E38" s="48">
        <v>869760</v>
      </c>
      <c r="F38" s="48">
        <v>0</v>
      </c>
      <c r="G38" s="48">
        <v>3412</v>
      </c>
      <c r="H38" s="48">
        <v>0</v>
      </c>
      <c r="I38" s="48">
        <v>38</v>
      </c>
      <c r="J38" s="48">
        <v>12450</v>
      </c>
      <c r="K38" s="48">
        <v>1232756</v>
      </c>
      <c r="L38" s="48">
        <v>866386</v>
      </c>
      <c r="M38" s="48">
        <v>5128</v>
      </c>
      <c r="N38" s="48">
        <v>1288</v>
      </c>
      <c r="O38" s="48">
        <v>294</v>
      </c>
    </row>
    <row r="39" spans="1:15" s="40" customFormat="1" ht="11.25">
      <c r="A39" s="37" t="s">
        <v>62</v>
      </c>
      <c r="B39" s="37" t="s">
        <v>62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50"/>
      <c r="O39" s="62"/>
    </row>
    <row r="40" spans="1:15" s="40" customFormat="1" ht="11.25">
      <c r="A40" s="109">
        <v>10</v>
      </c>
      <c r="B40" s="51" t="s">
        <v>63</v>
      </c>
      <c r="C40" s="52">
        <v>9319</v>
      </c>
      <c r="D40" s="52">
        <v>4184</v>
      </c>
      <c r="E40" s="53">
        <v>2592</v>
      </c>
      <c r="F40" s="52">
        <v>0</v>
      </c>
      <c r="G40" s="52">
        <v>0</v>
      </c>
      <c r="H40" s="52">
        <v>23</v>
      </c>
      <c r="I40" s="52">
        <v>0</v>
      </c>
      <c r="J40" s="52">
        <v>0</v>
      </c>
      <c r="K40" s="52">
        <v>5824</v>
      </c>
      <c r="L40" s="52">
        <v>2615</v>
      </c>
      <c r="M40" s="52">
        <v>0</v>
      </c>
      <c r="N40" s="52">
        <v>0</v>
      </c>
      <c r="O40" s="61">
        <v>0</v>
      </c>
    </row>
    <row r="41" spans="1:15" s="63" customFormat="1" ht="11.25">
      <c r="A41" s="109">
        <v>13</v>
      </c>
      <c r="B41" s="55" t="s">
        <v>47</v>
      </c>
      <c r="C41" s="52">
        <v>10000</v>
      </c>
      <c r="D41" s="52">
        <v>4490</v>
      </c>
      <c r="E41" s="53">
        <v>1311</v>
      </c>
      <c r="F41" s="52">
        <v>0</v>
      </c>
      <c r="G41" s="52">
        <v>0</v>
      </c>
      <c r="H41" s="52">
        <v>11</v>
      </c>
      <c r="I41" s="52">
        <v>0</v>
      </c>
      <c r="J41" s="52">
        <v>0</v>
      </c>
      <c r="K41" s="52">
        <v>2945</v>
      </c>
      <c r="L41" s="52">
        <v>1322</v>
      </c>
      <c r="M41" s="52">
        <v>0</v>
      </c>
      <c r="N41" s="52">
        <v>0</v>
      </c>
      <c r="O41" s="61">
        <v>0</v>
      </c>
    </row>
    <row r="42" spans="1:15" s="40" customFormat="1" ht="11.25">
      <c r="A42" s="110">
        <v>61</v>
      </c>
      <c r="B42" s="51" t="s">
        <v>134</v>
      </c>
      <c r="C42" s="56">
        <v>2506</v>
      </c>
      <c r="D42" s="56">
        <v>1125</v>
      </c>
      <c r="E42" s="56">
        <v>66</v>
      </c>
      <c r="F42" s="52">
        <v>0</v>
      </c>
      <c r="G42" s="52">
        <v>66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61">
        <v>0</v>
      </c>
    </row>
    <row r="43" spans="1:15" s="40" customFormat="1" ht="11.25">
      <c r="A43" s="110">
        <v>65</v>
      </c>
      <c r="B43" s="51" t="s">
        <v>65</v>
      </c>
      <c r="C43" s="56">
        <v>20000</v>
      </c>
      <c r="D43" s="56">
        <v>8900</v>
      </c>
      <c r="E43" s="56">
        <v>4441</v>
      </c>
      <c r="F43" s="52">
        <v>0</v>
      </c>
      <c r="G43" s="52">
        <v>0</v>
      </c>
      <c r="H43" s="52">
        <v>40</v>
      </c>
      <c r="I43" s="52">
        <v>0</v>
      </c>
      <c r="J43" s="52">
        <v>0</v>
      </c>
      <c r="K43" s="52">
        <v>9980</v>
      </c>
      <c r="L43" s="52">
        <v>4481</v>
      </c>
      <c r="M43" s="52">
        <v>0</v>
      </c>
      <c r="N43" s="52">
        <v>0</v>
      </c>
      <c r="O43" s="61">
        <v>0</v>
      </c>
    </row>
    <row r="44" spans="1:15" s="40" customFormat="1" ht="11.25">
      <c r="A44" s="110">
        <v>76</v>
      </c>
      <c r="B44" s="51" t="s">
        <v>51</v>
      </c>
      <c r="C44" s="56">
        <v>13923</v>
      </c>
      <c r="D44" s="56">
        <v>6251</v>
      </c>
      <c r="E44" s="56">
        <v>5253</v>
      </c>
      <c r="F44" s="52">
        <v>0</v>
      </c>
      <c r="G44" s="52">
        <v>0</v>
      </c>
      <c r="H44" s="52">
        <v>47</v>
      </c>
      <c r="I44" s="52">
        <v>0</v>
      </c>
      <c r="J44" s="52">
        <v>0</v>
      </c>
      <c r="K44" s="52">
        <v>11805</v>
      </c>
      <c r="L44" s="52">
        <v>5300</v>
      </c>
      <c r="M44" s="52">
        <v>0</v>
      </c>
      <c r="N44" s="52">
        <v>0</v>
      </c>
      <c r="O44" s="61">
        <v>0</v>
      </c>
    </row>
    <row r="45" spans="1:15" s="40" customFormat="1" ht="11.25" customHeight="1">
      <c r="A45" s="110">
        <v>97</v>
      </c>
      <c r="B45" s="51" t="s">
        <v>66</v>
      </c>
      <c r="C45" s="56">
        <v>2220</v>
      </c>
      <c r="D45" s="56">
        <v>997</v>
      </c>
      <c r="E45" s="56">
        <v>759</v>
      </c>
      <c r="F45" s="52">
        <v>0</v>
      </c>
      <c r="G45" s="52">
        <v>0</v>
      </c>
      <c r="H45" s="52">
        <v>7</v>
      </c>
      <c r="I45" s="52">
        <v>0</v>
      </c>
      <c r="J45" s="52">
        <v>0</v>
      </c>
      <c r="K45" s="52">
        <v>1706</v>
      </c>
      <c r="L45" s="52">
        <v>766</v>
      </c>
      <c r="M45" s="52">
        <v>5</v>
      </c>
      <c r="N45" s="52">
        <v>0</v>
      </c>
      <c r="O45" s="61">
        <v>0</v>
      </c>
    </row>
    <row r="46" spans="1:15" s="40" customFormat="1" ht="11.25" customHeight="1">
      <c r="A46" s="109"/>
      <c r="B46" s="51" t="s">
        <v>56</v>
      </c>
      <c r="C46" s="52">
        <v>9592</v>
      </c>
      <c r="D46" s="52">
        <v>4307</v>
      </c>
      <c r="E46" s="53">
        <v>4268</v>
      </c>
      <c r="F46" s="52">
        <v>0</v>
      </c>
      <c r="G46" s="52">
        <v>0</v>
      </c>
      <c r="H46" s="52">
        <v>39</v>
      </c>
      <c r="I46" s="52">
        <v>0</v>
      </c>
      <c r="J46" s="52">
        <v>0</v>
      </c>
      <c r="K46" s="52">
        <v>9592</v>
      </c>
      <c r="L46" s="52">
        <v>4307</v>
      </c>
      <c r="M46" s="52">
        <v>0</v>
      </c>
      <c r="N46" s="52">
        <v>0</v>
      </c>
      <c r="O46" s="61">
        <v>0</v>
      </c>
    </row>
    <row r="47" spans="1:15" s="40" customFormat="1" ht="11.25">
      <c r="A47" s="109"/>
      <c r="B47" s="51" t="s">
        <v>57</v>
      </c>
      <c r="C47" s="52">
        <v>9592</v>
      </c>
      <c r="D47" s="52">
        <v>4307</v>
      </c>
      <c r="E47" s="53">
        <v>4056</v>
      </c>
      <c r="F47" s="52">
        <v>0</v>
      </c>
      <c r="G47" s="52">
        <v>0</v>
      </c>
      <c r="H47" s="52">
        <v>37</v>
      </c>
      <c r="I47" s="52">
        <v>0</v>
      </c>
      <c r="J47" s="52">
        <v>0</v>
      </c>
      <c r="K47" s="52">
        <v>9115</v>
      </c>
      <c r="L47" s="52">
        <v>4093</v>
      </c>
      <c r="M47" s="52">
        <v>0</v>
      </c>
      <c r="N47" s="52">
        <v>0</v>
      </c>
      <c r="O47" s="61">
        <v>0</v>
      </c>
    </row>
    <row r="48" spans="1:15" s="40" customFormat="1" ht="11.25">
      <c r="A48" s="108"/>
      <c r="B48" s="46" t="s">
        <v>67</v>
      </c>
      <c r="C48" s="48">
        <v>77152</v>
      </c>
      <c r="D48" s="48">
        <v>34561</v>
      </c>
      <c r="E48" s="48">
        <v>22746</v>
      </c>
      <c r="F48" s="48">
        <v>0</v>
      </c>
      <c r="G48" s="48">
        <v>66</v>
      </c>
      <c r="H48" s="48">
        <v>204</v>
      </c>
      <c r="I48" s="48">
        <v>0</v>
      </c>
      <c r="J48" s="48">
        <v>0</v>
      </c>
      <c r="K48" s="48">
        <v>50967</v>
      </c>
      <c r="L48" s="48">
        <v>22884</v>
      </c>
      <c r="M48" s="48">
        <v>5</v>
      </c>
      <c r="N48" s="48">
        <v>0</v>
      </c>
      <c r="O48" s="48">
        <v>0</v>
      </c>
    </row>
    <row r="49" spans="1:17" s="40" customFormat="1" ht="11.25">
      <c r="A49" s="108"/>
      <c r="B49" s="46" t="s">
        <v>68</v>
      </c>
      <c r="C49" s="64" t="s">
        <v>69</v>
      </c>
      <c r="D49" s="48">
        <v>954950</v>
      </c>
      <c r="E49" s="48">
        <v>893068</v>
      </c>
      <c r="F49" s="48">
        <v>0</v>
      </c>
      <c r="G49" s="48">
        <v>3478</v>
      </c>
      <c r="H49" s="48">
        <v>186</v>
      </c>
      <c r="I49" s="48">
        <v>38</v>
      </c>
      <c r="J49" s="48">
        <v>12450</v>
      </c>
      <c r="K49" s="64" t="s">
        <v>69</v>
      </c>
      <c r="L49" s="48">
        <v>889814</v>
      </c>
      <c r="M49" s="48">
        <v>5133</v>
      </c>
      <c r="N49" s="48">
        <v>1288</v>
      </c>
      <c r="O49" s="48">
        <v>294</v>
      </c>
      <c r="P49" s="59"/>
      <c r="Q49" s="59"/>
    </row>
    <row r="50" spans="1:16" s="40" customFormat="1" ht="11.25">
      <c r="A50" s="108"/>
      <c r="B50" s="46" t="s">
        <v>70</v>
      </c>
      <c r="C50" s="64" t="s">
        <v>69</v>
      </c>
      <c r="D50" s="64" t="s">
        <v>69</v>
      </c>
      <c r="E50" s="48">
        <v>634283</v>
      </c>
      <c r="F50" s="48">
        <v>0</v>
      </c>
      <c r="G50" s="48">
        <v>677</v>
      </c>
      <c r="H50" s="48">
        <v>-407</v>
      </c>
      <c r="I50" s="48">
        <v>33</v>
      </c>
      <c r="J50" s="48">
        <v>574</v>
      </c>
      <c r="K50" s="64" t="s">
        <v>69</v>
      </c>
      <c r="L50" s="48">
        <v>633232</v>
      </c>
      <c r="M50" s="64" t="s">
        <v>69</v>
      </c>
      <c r="N50" s="64" t="s">
        <v>69</v>
      </c>
      <c r="O50" s="64" t="s">
        <v>69</v>
      </c>
      <c r="P50" s="59"/>
    </row>
    <row r="51" spans="1:16" s="40" customFormat="1" ht="11.25">
      <c r="A51" s="108"/>
      <c r="B51" s="46" t="s">
        <v>71</v>
      </c>
      <c r="C51" s="64" t="s">
        <v>69</v>
      </c>
      <c r="D51" s="64" t="s">
        <v>69</v>
      </c>
      <c r="E51" s="48">
        <v>633232</v>
      </c>
      <c r="F51" s="48">
        <v>0</v>
      </c>
      <c r="G51" s="48">
        <v>18168</v>
      </c>
      <c r="H51" s="48">
        <v>-568</v>
      </c>
      <c r="I51" s="48">
        <v>31</v>
      </c>
      <c r="J51" s="48">
        <v>325</v>
      </c>
      <c r="K51" s="64" t="s">
        <v>69</v>
      </c>
      <c r="L51" s="48">
        <v>614527</v>
      </c>
      <c r="M51" s="64" t="s">
        <v>69</v>
      </c>
      <c r="N51" s="64" t="s">
        <v>69</v>
      </c>
      <c r="O51" s="64" t="s">
        <v>69</v>
      </c>
      <c r="P51" s="59"/>
    </row>
    <row r="52" spans="1:16" s="40" customFormat="1" ht="11.25">
      <c r="A52" s="108"/>
      <c r="B52" s="46" t="s">
        <v>72</v>
      </c>
      <c r="C52" s="64" t="s">
        <v>69</v>
      </c>
      <c r="D52" s="64" t="s">
        <v>69</v>
      </c>
      <c r="E52" s="48">
        <v>614527</v>
      </c>
      <c r="F52" s="48">
        <v>280486</v>
      </c>
      <c r="G52" s="48">
        <v>959</v>
      </c>
      <c r="H52" s="48">
        <v>-1023</v>
      </c>
      <c r="I52" s="48">
        <v>37</v>
      </c>
      <c r="J52" s="48">
        <v>1236</v>
      </c>
      <c r="K52" s="64" t="s">
        <v>69</v>
      </c>
      <c r="L52" s="48">
        <v>893068</v>
      </c>
      <c r="M52" s="64" t="s">
        <v>69</v>
      </c>
      <c r="N52" s="64" t="s">
        <v>69</v>
      </c>
      <c r="O52" s="64" t="s">
        <v>69</v>
      </c>
      <c r="P52" s="59"/>
    </row>
    <row r="53" spans="1:16" s="40" customFormat="1" ht="11.25" hidden="1">
      <c r="A53" s="108"/>
      <c r="B53" s="46" t="s">
        <v>73</v>
      </c>
      <c r="C53" s="64" t="s">
        <v>69</v>
      </c>
      <c r="D53" s="64" t="s">
        <v>69</v>
      </c>
      <c r="E53" s="48">
        <v>634283</v>
      </c>
      <c r="F53" s="48">
        <v>280486</v>
      </c>
      <c r="G53" s="48">
        <v>19804</v>
      </c>
      <c r="H53" s="48">
        <v>-1998</v>
      </c>
      <c r="I53" s="48">
        <v>101</v>
      </c>
      <c r="J53" s="48">
        <v>2135</v>
      </c>
      <c r="K53" s="64" t="s">
        <v>69</v>
      </c>
      <c r="L53" s="48">
        <v>893068</v>
      </c>
      <c r="M53" s="64" t="s">
        <v>69</v>
      </c>
      <c r="N53" s="64" t="s">
        <v>69</v>
      </c>
      <c r="O53" s="64" t="s">
        <v>69</v>
      </c>
      <c r="P53" s="59"/>
    </row>
    <row r="54" spans="1:16" s="40" customFormat="1" ht="11.25" hidden="1">
      <c r="A54" s="108"/>
      <c r="B54" s="46" t="s">
        <v>74</v>
      </c>
      <c r="C54" s="64" t="s">
        <v>69</v>
      </c>
      <c r="D54" s="64" t="s">
        <v>69</v>
      </c>
      <c r="E54" s="48">
        <v>893068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64" t="s">
        <v>69</v>
      </c>
      <c r="L54" s="48">
        <v>893068</v>
      </c>
      <c r="M54" s="64" t="s">
        <v>69</v>
      </c>
      <c r="N54" s="64" t="s">
        <v>69</v>
      </c>
      <c r="O54" s="64" t="s">
        <v>69</v>
      </c>
      <c r="P54" s="59"/>
    </row>
    <row r="55" spans="1:16" s="40" customFormat="1" ht="11.25" hidden="1">
      <c r="A55" s="108"/>
      <c r="B55" s="46" t="s">
        <v>75</v>
      </c>
      <c r="C55" s="64" t="s">
        <v>69</v>
      </c>
      <c r="D55" s="64" t="s">
        <v>69</v>
      </c>
      <c r="E55" s="48">
        <v>893068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64" t="s">
        <v>69</v>
      </c>
      <c r="L55" s="48">
        <v>893068</v>
      </c>
      <c r="M55" s="64" t="s">
        <v>69</v>
      </c>
      <c r="N55" s="64" t="s">
        <v>69</v>
      </c>
      <c r="O55" s="64" t="s">
        <v>69</v>
      </c>
      <c r="P55" s="59"/>
    </row>
    <row r="56" spans="1:16" s="40" customFormat="1" ht="11.25" hidden="1">
      <c r="A56" s="108"/>
      <c r="B56" s="46" t="s">
        <v>76</v>
      </c>
      <c r="C56" s="64" t="s">
        <v>69</v>
      </c>
      <c r="D56" s="64" t="s">
        <v>69</v>
      </c>
      <c r="E56" s="48">
        <v>893068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64" t="s">
        <v>69</v>
      </c>
      <c r="L56" s="48">
        <v>893068</v>
      </c>
      <c r="M56" s="64" t="s">
        <v>69</v>
      </c>
      <c r="N56" s="64" t="s">
        <v>69</v>
      </c>
      <c r="O56" s="64" t="s">
        <v>69</v>
      </c>
      <c r="P56" s="59"/>
    </row>
    <row r="57" spans="1:16" s="40" customFormat="1" ht="11.25" hidden="1">
      <c r="A57" s="108"/>
      <c r="B57" s="46" t="s">
        <v>77</v>
      </c>
      <c r="C57" s="64" t="s">
        <v>69</v>
      </c>
      <c r="D57" s="64" t="s">
        <v>69</v>
      </c>
      <c r="E57" s="48">
        <v>893068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64" t="s">
        <v>69</v>
      </c>
      <c r="L57" s="48">
        <v>893068</v>
      </c>
      <c r="M57" s="64" t="s">
        <v>69</v>
      </c>
      <c r="N57" s="64" t="s">
        <v>69</v>
      </c>
      <c r="O57" s="64" t="s">
        <v>69</v>
      </c>
      <c r="P57" s="59"/>
    </row>
    <row r="58" spans="1:16" s="40" customFormat="1" ht="11.25" hidden="1">
      <c r="A58" s="108"/>
      <c r="B58" s="46" t="s">
        <v>78</v>
      </c>
      <c r="C58" s="64" t="s">
        <v>69</v>
      </c>
      <c r="D58" s="64" t="s">
        <v>69</v>
      </c>
      <c r="E58" s="48">
        <v>893068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64" t="s">
        <v>69</v>
      </c>
      <c r="L58" s="48">
        <v>893068</v>
      </c>
      <c r="M58" s="64" t="s">
        <v>69</v>
      </c>
      <c r="N58" s="64" t="s">
        <v>69</v>
      </c>
      <c r="O58" s="64" t="s">
        <v>69</v>
      </c>
      <c r="P58" s="59"/>
    </row>
    <row r="59" spans="1:16" s="40" customFormat="1" ht="11.25" hidden="1">
      <c r="A59" s="108"/>
      <c r="B59" s="46" t="s">
        <v>79</v>
      </c>
      <c r="C59" s="64" t="s">
        <v>69</v>
      </c>
      <c r="D59" s="64" t="s">
        <v>69</v>
      </c>
      <c r="E59" s="48">
        <v>893068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64" t="s">
        <v>69</v>
      </c>
      <c r="L59" s="48">
        <v>893068</v>
      </c>
      <c r="M59" s="64" t="s">
        <v>69</v>
      </c>
      <c r="N59" s="64" t="s">
        <v>69</v>
      </c>
      <c r="O59" s="64" t="s">
        <v>69</v>
      </c>
      <c r="P59" s="59"/>
    </row>
    <row r="60" spans="1:16" s="40" customFormat="1" ht="11.25" hidden="1">
      <c r="A60" s="108"/>
      <c r="B60" s="46" t="s">
        <v>80</v>
      </c>
      <c r="C60" s="64" t="s">
        <v>69</v>
      </c>
      <c r="D60" s="64" t="s">
        <v>69</v>
      </c>
      <c r="E60" s="48">
        <v>893068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64" t="s">
        <v>69</v>
      </c>
      <c r="L60" s="48">
        <v>893068</v>
      </c>
      <c r="M60" s="64" t="s">
        <v>69</v>
      </c>
      <c r="N60" s="64" t="s">
        <v>69</v>
      </c>
      <c r="O60" s="64" t="s">
        <v>69</v>
      </c>
      <c r="P60" s="59"/>
    </row>
    <row r="61" spans="1:16" s="40" customFormat="1" ht="11.25" hidden="1">
      <c r="A61" s="108"/>
      <c r="B61" s="46" t="s">
        <v>81</v>
      </c>
      <c r="C61" s="64" t="s">
        <v>69</v>
      </c>
      <c r="D61" s="64" t="s">
        <v>69</v>
      </c>
      <c r="E61" s="48">
        <v>893068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64" t="s">
        <v>69</v>
      </c>
      <c r="L61" s="48">
        <v>893068</v>
      </c>
      <c r="M61" s="64" t="s">
        <v>69</v>
      </c>
      <c r="N61" s="64" t="s">
        <v>69</v>
      </c>
      <c r="O61" s="64" t="s">
        <v>69</v>
      </c>
      <c r="P61" s="59"/>
    </row>
    <row r="62" spans="1:16" s="40" customFormat="1" ht="11.25" hidden="1">
      <c r="A62" s="108"/>
      <c r="B62" s="46" t="s">
        <v>82</v>
      </c>
      <c r="C62" s="64" t="s">
        <v>69</v>
      </c>
      <c r="D62" s="64" t="s">
        <v>69</v>
      </c>
      <c r="E62" s="48">
        <v>893068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64" t="s">
        <v>69</v>
      </c>
      <c r="L62" s="48">
        <v>893068</v>
      </c>
      <c r="M62" s="64" t="s">
        <v>69</v>
      </c>
      <c r="N62" s="64" t="s">
        <v>69</v>
      </c>
      <c r="O62" s="64" t="s">
        <v>69</v>
      </c>
      <c r="P62" s="59"/>
    </row>
    <row r="63" spans="1:16" s="40" customFormat="1" ht="11.25" hidden="1">
      <c r="A63" s="108"/>
      <c r="B63" s="46" t="s">
        <v>83</v>
      </c>
      <c r="C63" s="64" t="s">
        <v>69</v>
      </c>
      <c r="D63" s="64" t="s">
        <v>69</v>
      </c>
      <c r="E63" s="48">
        <v>893068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64" t="s">
        <v>69</v>
      </c>
      <c r="L63" s="48">
        <v>893068</v>
      </c>
      <c r="M63" s="64" t="s">
        <v>69</v>
      </c>
      <c r="N63" s="64" t="s">
        <v>69</v>
      </c>
      <c r="O63" s="64" t="s">
        <v>69</v>
      </c>
      <c r="P63" s="59"/>
    </row>
    <row r="64" spans="1:16" s="40" customFormat="1" ht="11.25">
      <c r="A64" s="108"/>
      <c r="B64" s="46" t="s">
        <v>84</v>
      </c>
      <c r="C64" s="64" t="s">
        <v>69</v>
      </c>
      <c r="D64" s="64" t="s">
        <v>69</v>
      </c>
      <c r="E64" s="48">
        <v>634283</v>
      </c>
      <c r="F64" s="48">
        <v>280486</v>
      </c>
      <c r="G64" s="48">
        <v>23282</v>
      </c>
      <c r="H64" s="48">
        <v>-1812</v>
      </c>
      <c r="I64" s="48">
        <v>139</v>
      </c>
      <c r="J64" s="48">
        <v>14585</v>
      </c>
      <c r="K64" s="64" t="s">
        <v>69</v>
      </c>
      <c r="L64" s="48">
        <v>889814</v>
      </c>
      <c r="M64" s="64" t="s">
        <v>69</v>
      </c>
      <c r="N64" s="64" t="s">
        <v>69</v>
      </c>
      <c r="O64" s="64" t="s">
        <v>69</v>
      </c>
      <c r="P64" s="59"/>
    </row>
    <row r="65" spans="1:10" s="20" customFormat="1" ht="10.5" customHeight="1">
      <c r="A65"/>
      <c r="B65" s="65" t="s">
        <v>123</v>
      </c>
      <c r="C65" s="66"/>
      <c r="J65" s="67"/>
    </row>
    <row r="66" spans="1:3" s="69" customFormat="1" ht="10.5" customHeight="1">
      <c r="A66"/>
      <c r="B66" s="65" t="s">
        <v>116</v>
      </c>
      <c r="C66" s="68"/>
    </row>
    <row r="67" spans="1:3" s="69" customFormat="1" ht="10.5" customHeight="1">
      <c r="A67"/>
      <c r="B67" s="65" t="s">
        <v>124</v>
      </c>
      <c r="C67" s="68"/>
    </row>
    <row r="68" spans="1:3" s="20" customFormat="1" ht="10.5" customHeight="1">
      <c r="A68"/>
      <c r="B68" s="65" t="s">
        <v>125</v>
      </c>
      <c r="C68" s="66"/>
    </row>
    <row r="69" spans="1:3" s="20" customFormat="1" ht="10.5" customHeight="1">
      <c r="A69"/>
      <c r="B69" s="65" t="s">
        <v>135</v>
      </c>
      <c r="C69" s="66"/>
    </row>
    <row r="70" spans="1:15" s="72" customFormat="1" ht="9.75" customHeight="1">
      <c r="A70"/>
      <c r="B70"/>
      <c r="C70" s="68"/>
      <c r="D70" s="70"/>
      <c r="E70" s="71"/>
      <c r="F70" s="71"/>
      <c r="G70" s="71"/>
      <c r="H70" s="71"/>
      <c r="I70" s="71"/>
      <c r="J70" s="71"/>
      <c r="K70" s="70"/>
      <c r="L70" s="71"/>
      <c r="M70" s="70"/>
      <c r="N70" s="70"/>
      <c r="O70" s="70"/>
    </row>
    <row r="71" spans="2:3" s="20" customFormat="1" ht="19.5" customHeight="1">
      <c r="B71" s="68"/>
      <c r="C71" s="66"/>
    </row>
    <row r="72" spans="2:4" s="73" customFormat="1" ht="12" customHeight="1">
      <c r="B72" s="74" t="s">
        <v>88</v>
      </c>
      <c r="D72" s="75"/>
    </row>
    <row r="73" spans="1:15" s="73" customFormat="1" ht="36" customHeight="1">
      <c r="A73" s="76"/>
      <c r="B73" s="77" t="s">
        <v>89</v>
      </c>
      <c r="C73" s="78"/>
      <c r="D73" s="78"/>
      <c r="E73" s="76"/>
      <c r="F73" s="76"/>
      <c r="G73" s="76"/>
      <c r="H73" s="76"/>
      <c r="I73" s="76"/>
      <c r="J73" s="76"/>
      <c r="K73" s="78"/>
      <c r="L73" s="76"/>
      <c r="M73" s="78"/>
      <c r="N73" s="78"/>
      <c r="O73" s="78"/>
    </row>
    <row r="74" spans="1:15" s="73" customFormat="1" ht="12" customHeight="1" hidden="1">
      <c r="A74" s="76"/>
      <c r="B74" s="79" t="s">
        <v>90</v>
      </c>
      <c r="C74" s="78" t="s">
        <v>69</v>
      </c>
      <c r="D74" s="78" t="s">
        <v>69</v>
      </c>
      <c r="E74" s="76">
        <v>1976</v>
      </c>
      <c r="F74" s="76">
        <v>0</v>
      </c>
      <c r="G74" s="76">
        <v>0</v>
      </c>
      <c r="H74" s="76">
        <v>174</v>
      </c>
      <c r="I74" s="76">
        <v>0</v>
      </c>
      <c r="J74" s="76">
        <v>0</v>
      </c>
      <c r="K74" s="78" t="s">
        <v>69</v>
      </c>
      <c r="L74" s="76">
        <f>E74+H74</f>
        <v>2150</v>
      </c>
      <c r="M74" s="78" t="s">
        <v>69</v>
      </c>
      <c r="N74" s="78" t="s">
        <v>69</v>
      </c>
      <c r="O74" s="78" t="s">
        <v>69</v>
      </c>
    </row>
    <row r="75" spans="1:15" s="73" customFormat="1" ht="12" customHeight="1" hidden="1">
      <c r="A75" s="76"/>
      <c r="B75" s="79" t="s">
        <v>91</v>
      </c>
      <c r="C75" s="78" t="s">
        <v>69</v>
      </c>
      <c r="D75" s="78" t="s">
        <v>69</v>
      </c>
      <c r="E75" s="76">
        <f>L74</f>
        <v>2150</v>
      </c>
      <c r="F75" s="76">
        <v>0</v>
      </c>
      <c r="G75" s="76">
        <v>0</v>
      </c>
      <c r="H75" s="76">
        <v>303</v>
      </c>
      <c r="I75" s="76">
        <v>0</v>
      </c>
      <c r="J75" s="76">
        <v>0</v>
      </c>
      <c r="K75" s="78" t="s">
        <v>69</v>
      </c>
      <c r="L75" s="76">
        <f>E75+H75</f>
        <v>2453</v>
      </c>
      <c r="M75" s="78" t="s">
        <v>69</v>
      </c>
      <c r="N75" s="78" t="s">
        <v>69</v>
      </c>
      <c r="O75" s="78" t="s">
        <v>69</v>
      </c>
    </row>
    <row r="76" spans="1:15" s="73" customFormat="1" ht="12.75" customHeight="1" hidden="1">
      <c r="A76" s="76"/>
      <c r="B76" s="79" t="s">
        <v>92</v>
      </c>
      <c r="C76" s="78" t="s">
        <v>69</v>
      </c>
      <c r="D76" s="78" t="s">
        <v>69</v>
      </c>
      <c r="E76" s="76">
        <f>L75</f>
        <v>2453</v>
      </c>
      <c r="F76" s="76">
        <v>0</v>
      </c>
      <c r="G76" s="76">
        <v>0</v>
      </c>
      <c r="H76" s="76">
        <v>549</v>
      </c>
      <c r="I76" s="76">
        <v>0</v>
      </c>
      <c r="J76" s="76">
        <v>0</v>
      </c>
      <c r="K76" s="78" t="s">
        <v>69</v>
      </c>
      <c r="L76" s="76">
        <f>E76+H76</f>
        <v>3002</v>
      </c>
      <c r="M76" s="78" t="s">
        <v>69</v>
      </c>
      <c r="N76" s="78" t="s">
        <v>69</v>
      </c>
      <c r="O76" s="78" t="s">
        <v>69</v>
      </c>
    </row>
    <row r="77" spans="1:15" s="73" customFormat="1" ht="12" customHeight="1">
      <c r="A77" s="76"/>
      <c r="B77" s="79" t="s">
        <v>93</v>
      </c>
      <c r="C77" s="78" t="s">
        <v>69</v>
      </c>
      <c r="D77" s="78" t="s">
        <v>69</v>
      </c>
      <c r="E77" s="76">
        <v>1976</v>
      </c>
      <c r="F77" s="76">
        <v>0</v>
      </c>
      <c r="G77" s="76">
        <v>0</v>
      </c>
      <c r="H77" s="76">
        <v>1026</v>
      </c>
      <c r="I77" s="76">
        <v>0</v>
      </c>
      <c r="J77" s="76">
        <v>0</v>
      </c>
      <c r="K77" s="78" t="s">
        <v>69</v>
      </c>
      <c r="L77" s="76">
        <v>3002</v>
      </c>
      <c r="M77" s="78" t="s">
        <v>69</v>
      </c>
      <c r="N77" s="78" t="s">
        <v>69</v>
      </c>
      <c r="O77" s="78" t="s">
        <v>69</v>
      </c>
    </row>
    <row r="78" spans="1:15" s="73" customFormat="1" ht="12" customHeight="1">
      <c r="A78" s="76"/>
      <c r="B78" s="79" t="s">
        <v>94</v>
      </c>
      <c r="C78" s="78" t="s">
        <v>69</v>
      </c>
      <c r="D78" s="78" t="s">
        <v>69</v>
      </c>
      <c r="E78" s="76">
        <v>3002</v>
      </c>
      <c r="F78" s="76">
        <v>0</v>
      </c>
      <c r="G78" s="76">
        <v>0</v>
      </c>
      <c r="H78" s="80">
        <v>-110</v>
      </c>
      <c r="I78" s="76">
        <v>0</v>
      </c>
      <c r="J78" s="76">
        <v>0</v>
      </c>
      <c r="K78" s="78" t="s">
        <v>69</v>
      </c>
      <c r="L78" s="76">
        <v>2892</v>
      </c>
      <c r="M78" s="78" t="s">
        <v>69</v>
      </c>
      <c r="N78" s="78" t="s">
        <v>69</v>
      </c>
      <c r="O78" s="78" t="s">
        <v>69</v>
      </c>
    </row>
    <row r="79" spans="1:15" s="73" customFormat="1" ht="12" customHeight="1" hidden="1">
      <c r="A79" s="76"/>
      <c r="B79" s="79" t="s">
        <v>95</v>
      </c>
      <c r="C79" s="78" t="s">
        <v>69</v>
      </c>
      <c r="D79" s="78" t="s">
        <v>69</v>
      </c>
      <c r="E79" s="76">
        <v>2892</v>
      </c>
      <c r="F79" s="76">
        <v>0</v>
      </c>
      <c r="G79" s="76">
        <v>0</v>
      </c>
      <c r="H79" s="80">
        <v>0</v>
      </c>
      <c r="I79" s="76">
        <v>0</v>
      </c>
      <c r="J79" s="76">
        <v>0</v>
      </c>
      <c r="K79" s="78" t="s">
        <v>69</v>
      </c>
      <c r="L79" s="76">
        <v>2892</v>
      </c>
      <c r="M79" s="78" t="s">
        <v>69</v>
      </c>
      <c r="N79" s="78" t="s">
        <v>69</v>
      </c>
      <c r="O79" s="78" t="s">
        <v>69</v>
      </c>
    </row>
    <row r="80" spans="1:15" s="73" customFormat="1" ht="12" customHeight="1" hidden="1">
      <c r="A80" s="76"/>
      <c r="B80" s="79" t="s">
        <v>96</v>
      </c>
      <c r="C80" s="78" t="s">
        <v>69</v>
      </c>
      <c r="D80" s="78" t="s">
        <v>69</v>
      </c>
      <c r="E80" s="76">
        <v>2892</v>
      </c>
      <c r="F80" s="76">
        <v>0</v>
      </c>
      <c r="G80" s="76">
        <v>0</v>
      </c>
      <c r="H80" s="80">
        <v>0</v>
      </c>
      <c r="I80" s="76">
        <v>0</v>
      </c>
      <c r="J80" s="76">
        <v>0</v>
      </c>
      <c r="K80" s="78" t="s">
        <v>69</v>
      </c>
      <c r="L80" s="76">
        <v>2892</v>
      </c>
      <c r="M80" s="78" t="s">
        <v>69</v>
      </c>
      <c r="N80" s="78" t="s">
        <v>69</v>
      </c>
      <c r="O80" s="78" t="s">
        <v>69</v>
      </c>
    </row>
    <row r="81" spans="1:15" s="73" customFormat="1" ht="12" customHeight="1" hidden="1">
      <c r="A81" s="76"/>
      <c r="B81" s="79" t="s">
        <v>97</v>
      </c>
      <c r="C81" s="78" t="s">
        <v>69</v>
      </c>
      <c r="D81" s="78" t="s">
        <v>69</v>
      </c>
      <c r="E81" s="76">
        <v>3002</v>
      </c>
      <c r="F81" s="76">
        <v>0</v>
      </c>
      <c r="G81" s="76">
        <v>0</v>
      </c>
      <c r="H81" s="80">
        <v>-110</v>
      </c>
      <c r="I81" s="76">
        <v>0</v>
      </c>
      <c r="J81" s="76">
        <v>0</v>
      </c>
      <c r="K81" s="78" t="s">
        <v>69</v>
      </c>
      <c r="L81" s="76">
        <v>2892</v>
      </c>
      <c r="M81" s="78" t="s">
        <v>69</v>
      </c>
      <c r="N81" s="78" t="s">
        <v>69</v>
      </c>
      <c r="O81" s="78" t="s">
        <v>69</v>
      </c>
    </row>
    <row r="82" spans="1:15" s="73" customFormat="1" ht="12" customHeight="1" hidden="1">
      <c r="A82" s="76"/>
      <c r="B82" s="79" t="s">
        <v>98</v>
      </c>
      <c r="C82" s="78" t="s">
        <v>69</v>
      </c>
      <c r="D82" s="78" t="s">
        <v>69</v>
      </c>
      <c r="E82" s="76">
        <v>2892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8" t="s">
        <v>69</v>
      </c>
      <c r="L82" s="76">
        <v>2892</v>
      </c>
      <c r="M82" s="78" t="s">
        <v>69</v>
      </c>
      <c r="N82" s="78" t="s">
        <v>69</v>
      </c>
      <c r="O82" s="78" t="s">
        <v>69</v>
      </c>
    </row>
    <row r="83" spans="1:15" s="73" customFormat="1" ht="12" customHeight="1" hidden="1">
      <c r="A83" s="76"/>
      <c r="B83" s="79" t="s">
        <v>99</v>
      </c>
      <c r="C83" s="78" t="s">
        <v>69</v>
      </c>
      <c r="D83" s="78" t="s">
        <v>69</v>
      </c>
      <c r="E83" s="76">
        <v>2892</v>
      </c>
      <c r="F83" s="76">
        <v>0</v>
      </c>
      <c r="G83" s="76">
        <v>0</v>
      </c>
      <c r="H83" s="80">
        <v>0</v>
      </c>
      <c r="I83" s="76">
        <v>0</v>
      </c>
      <c r="J83" s="76">
        <v>0</v>
      </c>
      <c r="K83" s="78" t="s">
        <v>69</v>
      </c>
      <c r="L83" s="76">
        <v>2892</v>
      </c>
      <c r="M83" s="78" t="s">
        <v>69</v>
      </c>
      <c r="N83" s="78" t="s">
        <v>69</v>
      </c>
      <c r="O83" s="78" t="s">
        <v>69</v>
      </c>
    </row>
    <row r="84" spans="1:15" s="73" customFormat="1" ht="12" customHeight="1" hidden="1">
      <c r="A84" s="76"/>
      <c r="B84" s="79" t="s">
        <v>100</v>
      </c>
      <c r="C84" s="78" t="s">
        <v>69</v>
      </c>
      <c r="D84" s="78" t="s">
        <v>69</v>
      </c>
      <c r="E84" s="76">
        <v>2892</v>
      </c>
      <c r="F84" s="76">
        <v>0</v>
      </c>
      <c r="G84" s="76">
        <v>0</v>
      </c>
      <c r="H84" s="80">
        <v>0</v>
      </c>
      <c r="I84" s="76">
        <v>0</v>
      </c>
      <c r="J84" s="76">
        <v>0</v>
      </c>
      <c r="K84" s="78" t="s">
        <v>69</v>
      </c>
      <c r="L84" s="76">
        <v>2892</v>
      </c>
      <c r="M84" s="78" t="s">
        <v>69</v>
      </c>
      <c r="N84" s="78" t="s">
        <v>69</v>
      </c>
      <c r="O84" s="78" t="s">
        <v>69</v>
      </c>
    </row>
    <row r="85" spans="1:15" s="73" customFormat="1" ht="12" customHeight="1" hidden="1">
      <c r="A85" s="76"/>
      <c r="B85" s="79" t="s">
        <v>101</v>
      </c>
      <c r="C85" s="78" t="s">
        <v>69</v>
      </c>
      <c r="D85" s="78" t="s">
        <v>69</v>
      </c>
      <c r="E85" s="76">
        <v>2892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8" t="s">
        <v>69</v>
      </c>
      <c r="L85" s="76">
        <v>2892</v>
      </c>
      <c r="M85" s="78" t="s">
        <v>69</v>
      </c>
      <c r="N85" s="78" t="s">
        <v>69</v>
      </c>
      <c r="O85" s="78" t="s">
        <v>69</v>
      </c>
    </row>
    <row r="86" spans="1:15" s="73" customFormat="1" ht="12" customHeight="1" hidden="1">
      <c r="A86" s="76"/>
      <c r="B86" s="79" t="s">
        <v>102</v>
      </c>
      <c r="C86" s="78" t="s">
        <v>69</v>
      </c>
      <c r="D86" s="78" t="s">
        <v>69</v>
      </c>
      <c r="E86" s="76">
        <v>2892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78" t="s">
        <v>69</v>
      </c>
      <c r="L86" s="76">
        <v>2892</v>
      </c>
      <c r="M86" s="78" t="s">
        <v>69</v>
      </c>
      <c r="N86" s="78" t="s">
        <v>69</v>
      </c>
      <c r="O86" s="78" t="s">
        <v>69</v>
      </c>
    </row>
    <row r="87" spans="1:15" s="73" customFormat="1" ht="12" customHeight="1" hidden="1">
      <c r="A87" s="76"/>
      <c r="B87" s="79" t="s">
        <v>103</v>
      </c>
      <c r="C87" s="78" t="s">
        <v>69</v>
      </c>
      <c r="D87" s="78" t="s">
        <v>69</v>
      </c>
      <c r="E87" s="76">
        <v>2892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8" t="s">
        <v>69</v>
      </c>
      <c r="L87" s="76">
        <v>2892</v>
      </c>
      <c r="M87" s="78" t="s">
        <v>69</v>
      </c>
      <c r="N87" s="78" t="s">
        <v>69</v>
      </c>
      <c r="O87" s="78" t="s">
        <v>69</v>
      </c>
    </row>
    <row r="88" spans="1:15" s="73" customFormat="1" ht="12" customHeight="1" hidden="1">
      <c r="A88" s="76"/>
      <c r="B88" s="79" t="s">
        <v>104</v>
      </c>
      <c r="C88" s="78" t="s">
        <v>69</v>
      </c>
      <c r="D88" s="78" t="s">
        <v>69</v>
      </c>
      <c r="E88" s="76">
        <v>2892</v>
      </c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8" t="s">
        <v>69</v>
      </c>
      <c r="L88" s="76">
        <v>2892</v>
      </c>
      <c r="M88" s="78" t="s">
        <v>69</v>
      </c>
      <c r="N88" s="78" t="s">
        <v>69</v>
      </c>
      <c r="O88" s="78" t="s">
        <v>69</v>
      </c>
    </row>
    <row r="89" spans="1:15" s="73" customFormat="1" ht="12" customHeight="1">
      <c r="A89" s="76"/>
      <c r="B89" s="79" t="s">
        <v>105</v>
      </c>
      <c r="C89" s="81" t="s">
        <v>69</v>
      </c>
      <c r="D89" s="81" t="s">
        <v>69</v>
      </c>
      <c r="E89" s="82">
        <v>1976</v>
      </c>
      <c r="F89" s="82">
        <v>0</v>
      </c>
      <c r="G89" s="82">
        <v>0</v>
      </c>
      <c r="H89" s="82">
        <v>916</v>
      </c>
      <c r="I89" s="82">
        <v>0</v>
      </c>
      <c r="J89" s="82">
        <v>0</v>
      </c>
      <c r="K89" s="81" t="s">
        <v>69</v>
      </c>
      <c r="L89" s="82">
        <v>2892</v>
      </c>
      <c r="M89" s="81" t="s">
        <v>69</v>
      </c>
      <c r="N89" s="81" t="s">
        <v>69</v>
      </c>
      <c r="O89" s="81" t="s">
        <v>69</v>
      </c>
    </row>
    <row r="90" spans="1:15" s="73" customFormat="1" ht="12.75" customHeight="1">
      <c r="A90" s="72"/>
      <c r="B90" s="83"/>
      <c r="C90" s="70"/>
      <c r="D90" s="70"/>
      <c r="E90" s="71"/>
      <c r="F90" s="71"/>
      <c r="G90" s="71"/>
      <c r="H90" s="71"/>
      <c r="I90" s="71"/>
      <c r="J90" s="71"/>
      <c r="K90" s="70"/>
      <c r="L90" s="71"/>
      <c r="M90" s="70"/>
      <c r="N90" s="70"/>
      <c r="O90" s="70"/>
    </row>
    <row r="91" spans="1:2" ht="5.25" customHeight="1">
      <c r="A91" s="111"/>
      <c r="B91" s="66"/>
    </row>
    <row r="92" spans="2:15" ht="17.25" customHeight="1">
      <c r="B92" s="85" t="s">
        <v>106</v>
      </c>
      <c r="C92" s="85"/>
      <c r="D92" s="85"/>
      <c r="E92" s="85"/>
      <c r="F92" s="85"/>
      <c r="G92" s="86"/>
      <c r="H92" s="85"/>
      <c r="I92" s="85"/>
      <c r="J92" s="85"/>
      <c r="K92" s="85"/>
      <c r="L92" s="85"/>
      <c r="M92" s="85"/>
      <c r="N92" s="85"/>
      <c r="O92" s="86" t="s">
        <v>107</v>
      </c>
    </row>
    <row r="93" spans="2:15" ht="12.75" customHeight="1">
      <c r="B93" s="20"/>
      <c r="G93" s="87"/>
      <c r="O93" s="87"/>
    </row>
    <row r="94" spans="2:15" ht="15.75">
      <c r="B94" s="20"/>
      <c r="G94" s="87"/>
      <c r="O94" s="87"/>
    </row>
    <row r="95" spans="2:7" ht="6.75" customHeight="1">
      <c r="B95" s="20"/>
      <c r="G95" s="87"/>
    </row>
    <row r="96" spans="2:12" s="40" customFormat="1" ht="12.75" customHeight="1">
      <c r="B96" s="88" t="s">
        <v>136</v>
      </c>
      <c r="C96" s="89"/>
      <c r="D96" s="90"/>
      <c r="F96" s="20"/>
      <c r="K96" s="90"/>
      <c r="L96" s="91"/>
    </row>
  </sheetData>
  <sheetProtection/>
  <printOptions horizontalCentered="1"/>
  <pageMargins left="0.2362204724409449" right="0.2362204724409449" top="0.52" bottom="0.54" header="0.1968503937007874" footer="0.2755905511811024"/>
  <pageSetup firstPageNumber="101" useFirstPageNumber="1" fitToHeight="0" fitToWidth="1" horizontalDpi="600" verticalDpi="600" orientation="landscape" paperSize="9" scale="98" r:id="rId1"/>
  <headerFooter alignWithMargins="0">
    <oddFooter>&amp;C&amp;P&amp;R&amp;8
</oddFooter>
  </headerFooter>
  <rowBreaks count="1" manualBreakCount="1">
    <brk id="3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zoomScalePageLayoutView="0" workbookViewId="0" topLeftCell="A1">
      <pane xSplit="2" ySplit="17" topLeftCell="C18" activePane="bottomRight" state="frozen"/>
      <selection pane="topLeft" activeCell="B1" sqref="B1"/>
      <selection pane="topRight" activeCell="C1" sqref="C1"/>
      <selection pane="bottomLeft" activeCell="B18" sqref="B18"/>
      <selection pane="bottomRight" activeCell="M69" sqref="M69"/>
    </sheetView>
  </sheetViews>
  <sheetFormatPr defaultColWidth="9.140625" defaultRowHeight="12.75"/>
  <cols>
    <col min="1" max="1" width="5.57421875" style="112" hidden="1" customWidth="1"/>
    <col min="2" max="2" width="34.140625" style="84" customWidth="1"/>
    <col min="3" max="3" width="8.28125" style="84" customWidth="1"/>
    <col min="4" max="5" width="7.8515625" style="84" customWidth="1"/>
    <col min="6" max="6" width="9.00390625" style="84" customWidth="1"/>
    <col min="7" max="7" width="9.140625" style="84" customWidth="1"/>
    <col min="8" max="8" width="7.140625" style="84" customWidth="1"/>
    <col min="9" max="9" width="6.8515625" style="84" customWidth="1"/>
    <col min="10" max="10" width="8.28125" style="84" customWidth="1"/>
    <col min="11" max="11" width="8.421875" style="84" customWidth="1"/>
    <col min="12" max="12" width="10.7109375" style="84" customWidth="1"/>
    <col min="13" max="13" width="11.421875" style="84" customWidth="1"/>
    <col min="14" max="14" width="9.8515625" style="84" customWidth="1"/>
    <col min="15" max="16384" width="9.140625" style="84" customWidth="1"/>
  </cols>
  <sheetData>
    <row r="1" spans="1:17" s="4" customFormat="1" ht="12.75">
      <c r="A1" s="103"/>
      <c r="B1" s="103"/>
      <c r="C1" s="103"/>
      <c r="D1" s="103"/>
      <c r="E1" s="103"/>
      <c r="F1" s="103"/>
      <c r="G1" s="1" t="s">
        <v>0</v>
      </c>
      <c r="H1" s="103"/>
      <c r="I1" s="103"/>
      <c r="J1" s="103"/>
      <c r="K1" s="103"/>
      <c r="L1" s="103"/>
      <c r="M1" s="103"/>
      <c r="N1" s="103"/>
      <c r="O1" s="103"/>
      <c r="P1" s="2"/>
      <c r="Q1" s="3"/>
    </row>
    <row r="2" spans="1:17" s="4" customFormat="1" ht="12.75">
      <c r="A2" s="104"/>
      <c r="B2" s="104"/>
      <c r="C2" s="104"/>
      <c r="D2" s="104"/>
      <c r="E2" s="104"/>
      <c r="F2" s="104"/>
      <c r="G2" s="102" t="s">
        <v>1</v>
      </c>
      <c r="H2" s="104"/>
      <c r="I2" s="104"/>
      <c r="J2" s="104"/>
      <c r="K2" s="104"/>
      <c r="L2" s="104"/>
      <c r="M2" s="104"/>
      <c r="N2" s="104"/>
      <c r="O2" s="104"/>
      <c r="P2" s="2"/>
      <c r="Q2" s="3"/>
    </row>
    <row r="3" spans="1:17" s="4" customFormat="1" ht="3" customHeight="1">
      <c r="A3" s="99"/>
      <c r="B3" s="5"/>
      <c r="C3" s="5"/>
      <c r="D3" s="5"/>
      <c r="E3" s="5"/>
      <c r="F3" s="5"/>
      <c r="G3" s="105"/>
      <c r="H3" s="5"/>
      <c r="I3" s="5"/>
      <c r="J3" s="5"/>
      <c r="K3" s="5"/>
      <c r="L3" s="5"/>
      <c r="M3" s="5"/>
      <c r="N3" s="5"/>
      <c r="O3" s="5"/>
      <c r="P3" s="2"/>
      <c r="Q3" s="3"/>
    </row>
    <row r="4" spans="1:17" s="4" customFormat="1" ht="12.75">
      <c r="A4" s="106"/>
      <c r="B4" s="106"/>
      <c r="C4" s="106"/>
      <c r="D4" s="106"/>
      <c r="E4" s="106"/>
      <c r="F4" s="106"/>
      <c r="G4" s="6" t="s">
        <v>140</v>
      </c>
      <c r="H4" s="106"/>
      <c r="I4" s="106"/>
      <c r="J4" s="106"/>
      <c r="K4" s="106"/>
      <c r="L4" s="106"/>
      <c r="M4" s="106"/>
      <c r="N4" s="106"/>
      <c r="O4" s="106"/>
      <c r="P4" s="2"/>
      <c r="Q4" s="3"/>
    </row>
    <row r="5" spans="1:17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/>
      <c r="Q5" s="3"/>
    </row>
    <row r="6" spans="2:15" s="9" customFormat="1" ht="17.25" customHeight="1">
      <c r="B6" s="101"/>
      <c r="C6" s="101"/>
      <c r="D6" s="101"/>
      <c r="E6" s="101"/>
      <c r="F6" s="101"/>
      <c r="G6" s="8" t="s">
        <v>3</v>
      </c>
      <c r="H6" s="101"/>
      <c r="I6" s="101"/>
      <c r="J6" s="101"/>
      <c r="K6" s="101"/>
      <c r="L6" s="101"/>
      <c r="M6" s="101"/>
      <c r="N6" s="101"/>
      <c r="O6" s="101"/>
    </row>
    <row r="7" spans="2:15" s="11" customFormat="1" ht="17.25" customHeight="1">
      <c r="B7" s="101"/>
      <c r="C7" s="101"/>
      <c r="D7" s="101"/>
      <c r="E7" s="101"/>
      <c r="F7" s="101"/>
      <c r="G7" s="10" t="s">
        <v>4</v>
      </c>
      <c r="H7" s="101"/>
      <c r="I7" s="101"/>
      <c r="J7" s="101"/>
      <c r="K7" s="101"/>
      <c r="L7" s="101"/>
      <c r="M7" s="101"/>
      <c r="N7" s="101"/>
      <c r="O7" s="101"/>
    </row>
    <row r="8" spans="2:15" s="9" customFormat="1" ht="17.25" customHeight="1">
      <c r="B8" s="101"/>
      <c r="C8" s="101"/>
      <c r="D8" s="101"/>
      <c r="E8" s="101"/>
      <c r="F8" s="101"/>
      <c r="G8" s="8" t="s">
        <v>137</v>
      </c>
      <c r="H8" s="101"/>
      <c r="I8" s="101"/>
      <c r="J8" s="101"/>
      <c r="K8" s="101"/>
      <c r="L8" s="101"/>
      <c r="M8" s="101"/>
      <c r="N8" s="101"/>
      <c r="O8" s="101"/>
    </row>
    <row r="9" spans="1:17" s="4" customFormat="1" ht="12.75">
      <c r="A9" s="103"/>
      <c r="B9" s="103"/>
      <c r="C9" s="103"/>
      <c r="D9" s="103"/>
      <c r="E9" s="103"/>
      <c r="F9" s="103"/>
      <c r="G9" s="1" t="s">
        <v>6</v>
      </c>
      <c r="H9" s="103"/>
      <c r="I9" s="103"/>
      <c r="J9" s="103"/>
      <c r="K9" s="103"/>
      <c r="L9" s="103"/>
      <c r="M9" s="103"/>
      <c r="N9" s="103"/>
      <c r="O9" s="103"/>
      <c r="P9" s="2"/>
      <c r="Q9" s="3"/>
    </row>
    <row r="10" spans="2:17" s="4" customFormat="1" ht="12.75">
      <c r="B10" s="12" t="s">
        <v>138</v>
      </c>
      <c r="C10" s="13"/>
      <c r="D10" s="14"/>
      <c r="E10" s="13"/>
      <c r="F10" s="1"/>
      <c r="G10" s="13"/>
      <c r="H10" s="13"/>
      <c r="I10" s="13"/>
      <c r="J10" s="15"/>
      <c r="K10" s="15"/>
      <c r="L10" s="16"/>
      <c r="M10" s="13"/>
      <c r="O10" s="15" t="s">
        <v>139</v>
      </c>
      <c r="P10" s="2"/>
      <c r="Q10" s="3"/>
    </row>
    <row r="11" spans="1:15" s="20" customFormat="1" ht="17.25" customHeight="1">
      <c r="A11" s="17"/>
      <c r="B11" s="17"/>
      <c r="C11" s="17"/>
      <c r="D11" s="17"/>
      <c r="E11" s="17"/>
      <c r="F11" s="17"/>
      <c r="G11" s="17"/>
      <c r="H11" s="17"/>
      <c r="I11" s="17"/>
      <c r="J11" s="18"/>
      <c r="K11" s="17"/>
      <c r="L11" s="17"/>
      <c r="M11" s="17"/>
      <c r="N11" s="18"/>
      <c r="O11" s="19" t="s">
        <v>9</v>
      </c>
    </row>
    <row r="12" spans="1:15" s="20" customFormat="1" ht="12.75">
      <c r="A12" s="21"/>
      <c r="B12" s="21"/>
      <c r="C12" s="22" t="s">
        <v>10</v>
      </c>
      <c r="D12" s="22"/>
      <c r="E12" s="23" t="s">
        <v>11</v>
      </c>
      <c r="F12" s="24" t="s">
        <v>12</v>
      </c>
      <c r="G12" s="25"/>
      <c r="H12" s="25"/>
      <c r="I12" s="25"/>
      <c r="J12" s="26"/>
      <c r="K12" s="27" t="s">
        <v>11</v>
      </c>
      <c r="L12" s="28"/>
      <c r="M12" s="23" t="s">
        <v>10</v>
      </c>
      <c r="N12" s="25" t="s">
        <v>13</v>
      </c>
      <c r="O12" s="28"/>
    </row>
    <row r="13" spans="1:15" s="20" customFormat="1" ht="12.75">
      <c r="A13" s="29" t="s">
        <v>129</v>
      </c>
      <c r="B13" s="29" t="s">
        <v>14</v>
      </c>
      <c r="C13" s="30" t="s">
        <v>15</v>
      </c>
      <c r="D13" s="31"/>
      <c r="E13" s="29" t="s">
        <v>16</v>
      </c>
      <c r="F13" s="23" t="s">
        <v>10</v>
      </c>
      <c r="G13" s="23" t="s">
        <v>10</v>
      </c>
      <c r="H13" s="23" t="s">
        <v>17</v>
      </c>
      <c r="I13" s="23"/>
      <c r="J13" s="23" t="s">
        <v>18</v>
      </c>
      <c r="K13" s="30" t="s">
        <v>19</v>
      </c>
      <c r="L13" s="31"/>
      <c r="M13" s="29" t="s">
        <v>20</v>
      </c>
      <c r="N13" s="23" t="s">
        <v>10</v>
      </c>
      <c r="O13" s="23" t="s">
        <v>18</v>
      </c>
    </row>
    <row r="14" spans="1:15" s="20" customFormat="1" ht="12.75">
      <c r="A14" s="29" t="s">
        <v>130</v>
      </c>
      <c r="B14" s="29" t="s">
        <v>21</v>
      </c>
      <c r="C14" s="17"/>
      <c r="D14" s="17"/>
      <c r="E14" s="29" t="s">
        <v>22</v>
      </c>
      <c r="F14" s="29" t="s">
        <v>23</v>
      </c>
      <c r="G14" s="29" t="s">
        <v>24</v>
      </c>
      <c r="H14" s="29" t="s">
        <v>25</v>
      </c>
      <c r="I14" s="29" t="s">
        <v>26</v>
      </c>
      <c r="J14" s="29" t="s">
        <v>27</v>
      </c>
      <c r="K14" s="32" t="s">
        <v>121</v>
      </c>
      <c r="L14" s="31"/>
      <c r="M14" s="29" t="s">
        <v>29</v>
      </c>
      <c r="N14" s="29" t="s">
        <v>30</v>
      </c>
      <c r="O14" s="29" t="s">
        <v>31</v>
      </c>
    </row>
    <row r="15" spans="1:15" s="20" customFormat="1" ht="12.75">
      <c r="A15" s="29" t="s">
        <v>131</v>
      </c>
      <c r="B15" s="29"/>
      <c r="C15" s="29" t="s">
        <v>32</v>
      </c>
      <c r="D15" s="33"/>
      <c r="E15" s="29" t="s">
        <v>33</v>
      </c>
      <c r="F15" s="29" t="s">
        <v>34</v>
      </c>
      <c r="G15" s="29" t="s">
        <v>34</v>
      </c>
      <c r="H15" s="29" t="s">
        <v>35</v>
      </c>
      <c r="I15" s="29" t="s">
        <v>36</v>
      </c>
      <c r="J15" s="29" t="s">
        <v>37</v>
      </c>
      <c r="K15" s="29" t="s">
        <v>32</v>
      </c>
      <c r="L15" s="34" t="s">
        <v>38</v>
      </c>
      <c r="M15" s="29" t="s">
        <v>39</v>
      </c>
      <c r="N15" s="29" t="s">
        <v>34</v>
      </c>
      <c r="O15" s="29" t="s">
        <v>37</v>
      </c>
    </row>
    <row r="16" spans="1:15" s="20" customFormat="1" ht="12.75">
      <c r="A16" s="35"/>
      <c r="B16" s="35"/>
      <c r="C16" s="35" t="s">
        <v>40</v>
      </c>
      <c r="D16" s="35" t="s">
        <v>41</v>
      </c>
      <c r="E16" s="35" t="s">
        <v>41</v>
      </c>
      <c r="F16" s="35" t="s">
        <v>41</v>
      </c>
      <c r="G16" s="35" t="s">
        <v>41</v>
      </c>
      <c r="H16" s="35" t="s">
        <v>41</v>
      </c>
      <c r="I16" s="35" t="s">
        <v>42</v>
      </c>
      <c r="J16" s="35" t="s">
        <v>41</v>
      </c>
      <c r="K16" s="35" t="s">
        <v>40</v>
      </c>
      <c r="L16" s="35" t="s">
        <v>41</v>
      </c>
      <c r="M16" s="35" t="s">
        <v>41</v>
      </c>
      <c r="N16" s="35" t="s">
        <v>41</v>
      </c>
      <c r="O16" s="35" t="s">
        <v>41</v>
      </c>
    </row>
    <row r="17" spans="1:15" s="20" customFormat="1" ht="12.75">
      <c r="A17" s="34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36">
        <v>14</v>
      </c>
      <c r="O17" s="36">
        <v>15</v>
      </c>
    </row>
    <row r="18" spans="1:15" s="40" customFormat="1" ht="11.25">
      <c r="A18" s="37" t="s">
        <v>43</v>
      </c>
      <c r="B18" s="37" t="s">
        <v>43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s="45" customFormat="1" ht="12" customHeight="1">
      <c r="A19" s="107">
        <v>120</v>
      </c>
      <c r="B19" s="41" t="s">
        <v>44</v>
      </c>
      <c r="C19" s="42">
        <v>1350</v>
      </c>
      <c r="D19" s="42">
        <v>583</v>
      </c>
      <c r="E19" s="43">
        <v>544</v>
      </c>
      <c r="F19" s="42">
        <v>0</v>
      </c>
      <c r="G19" s="43">
        <v>0</v>
      </c>
      <c r="H19" s="43">
        <v>-3</v>
      </c>
      <c r="I19" s="43">
        <v>0</v>
      </c>
      <c r="J19" s="43">
        <v>0</v>
      </c>
      <c r="K19" s="42">
        <v>1253</v>
      </c>
      <c r="L19" s="42">
        <v>541</v>
      </c>
      <c r="M19" s="42">
        <v>0</v>
      </c>
      <c r="N19" s="42">
        <v>0</v>
      </c>
      <c r="O19" s="44">
        <v>0</v>
      </c>
    </row>
    <row r="20" spans="1:15" s="49" customFormat="1" ht="11.25">
      <c r="A20" s="108"/>
      <c r="B20" s="46" t="s">
        <v>45</v>
      </c>
      <c r="C20" s="47">
        <v>1350</v>
      </c>
      <c r="D20" s="47">
        <v>583</v>
      </c>
      <c r="E20" s="47">
        <v>544</v>
      </c>
      <c r="F20" s="47">
        <v>0</v>
      </c>
      <c r="G20" s="47">
        <v>0</v>
      </c>
      <c r="H20" s="47">
        <v>-3</v>
      </c>
      <c r="I20" s="47">
        <v>0</v>
      </c>
      <c r="J20" s="47">
        <v>0</v>
      </c>
      <c r="K20" s="47">
        <v>1253</v>
      </c>
      <c r="L20" s="47">
        <v>541</v>
      </c>
      <c r="M20" s="47">
        <v>0</v>
      </c>
      <c r="N20" s="47">
        <v>0</v>
      </c>
      <c r="O20" s="48">
        <v>0</v>
      </c>
    </row>
    <row r="21" spans="1:15" s="40" customFormat="1" ht="11.25">
      <c r="A21" s="37" t="s">
        <v>46</v>
      </c>
      <c r="B21" s="37" t="s">
        <v>46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50"/>
      <c r="N21" s="38"/>
      <c r="O21" s="39"/>
    </row>
    <row r="22" spans="1:15" s="40" customFormat="1" ht="11.25">
      <c r="A22" s="109">
        <v>13</v>
      </c>
      <c r="B22" s="51" t="s">
        <v>47</v>
      </c>
      <c r="C22" s="52">
        <v>4346</v>
      </c>
      <c r="D22" s="52">
        <v>3054</v>
      </c>
      <c r="E22" s="53">
        <v>886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1261</v>
      </c>
      <c r="L22" s="52">
        <v>886</v>
      </c>
      <c r="M22" s="52">
        <v>0</v>
      </c>
      <c r="N22" s="52">
        <v>0</v>
      </c>
      <c r="O22" s="54">
        <v>0</v>
      </c>
    </row>
    <row r="23" spans="1:15" s="40" customFormat="1" ht="11.25">
      <c r="A23" s="109">
        <v>16</v>
      </c>
      <c r="B23" s="51" t="s">
        <v>48</v>
      </c>
      <c r="C23" s="52">
        <v>9510</v>
      </c>
      <c r="D23" s="52">
        <v>6684</v>
      </c>
      <c r="E23" s="53">
        <v>4256</v>
      </c>
      <c r="F23" s="52">
        <v>0</v>
      </c>
      <c r="G23" s="52">
        <v>248</v>
      </c>
      <c r="H23" s="52">
        <v>0</v>
      </c>
      <c r="I23" s="52">
        <v>0</v>
      </c>
      <c r="J23" s="52">
        <v>101</v>
      </c>
      <c r="K23" s="52">
        <v>5703</v>
      </c>
      <c r="L23" s="52">
        <v>4008</v>
      </c>
      <c r="M23" s="52">
        <v>0</v>
      </c>
      <c r="N23" s="52">
        <v>0</v>
      </c>
      <c r="O23" s="54">
        <v>0</v>
      </c>
    </row>
    <row r="24" spans="1:15" s="40" customFormat="1" ht="11.25">
      <c r="A24" s="109">
        <v>62</v>
      </c>
      <c r="B24" s="55" t="s">
        <v>49</v>
      </c>
      <c r="C24" s="52">
        <v>46323</v>
      </c>
      <c r="D24" s="56">
        <v>32556</v>
      </c>
      <c r="E24" s="57">
        <v>7838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11152</v>
      </c>
      <c r="L24" s="52">
        <v>7838</v>
      </c>
      <c r="M24" s="52">
        <v>0</v>
      </c>
      <c r="N24" s="52">
        <v>0</v>
      </c>
      <c r="O24" s="54">
        <v>0</v>
      </c>
    </row>
    <row r="25" spans="1:15" s="40" customFormat="1" ht="11.25">
      <c r="A25" s="109">
        <v>66</v>
      </c>
      <c r="B25" s="58" t="s">
        <v>50</v>
      </c>
      <c r="C25" s="52">
        <v>15436</v>
      </c>
      <c r="D25" s="52">
        <v>10849</v>
      </c>
      <c r="E25" s="53">
        <v>1647</v>
      </c>
      <c r="F25" s="52">
        <v>0</v>
      </c>
      <c r="G25" s="52">
        <v>487</v>
      </c>
      <c r="H25" s="52">
        <v>0</v>
      </c>
      <c r="I25" s="52">
        <v>0</v>
      </c>
      <c r="J25" s="52">
        <v>42</v>
      </c>
      <c r="K25" s="52">
        <v>1651</v>
      </c>
      <c r="L25" s="52">
        <v>1160</v>
      </c>
      <c r="M25" s="52">
        <v>4502</v>
      </c>
      <c r="N25" s="52">
        <v>0</v>
      </c>
      <c r="O25" s="54">
        <v>0</v>
      </c>
    </row>
    <row r="26" spans="1:15" s="40" customFormat="1" ht="11.25">
      <c r="A26" s="109">
        <v>76</v>
      </c>
      <c r="B26" s="51" t="s">
        <v>51</v>
      </c>
      <c r="C26" s="52">
        <v>4590</v>
      </c>
      <c r="D26" s="52">
        <v>3226</v>
      </c>
      <c r="E26" s="53">
        <v>2817</v>
      </c>
      <c r="F26" s="52">
        <v>0</v>
      </c>
      <c r="G26" s="52">
        <v>25</v>
      </c>
      <c r="H26" s="52">
        <v>0</v>
      </c>
      <c r="I26" s="52">
        <v>0</v>
      </c>
      <c r="J26" s="52">
        <v>4</v>
      </c>
      <c r="K26" s="52">
        <v>3972</v>
      </c>
      <c r="L26" s="52">
        <v>2792</v>
      </c>
      <c r="M26" s="52">
        <v>0</v>
      </c>
      <c r="N26" s="52">
        <v>0</v>
      </c>
      <c r="O26" s="54">
        <v>0</v>
      </c>
    </row>
    <row r="27" spans="1:15" s="40" customFormat="1" ht="11.25">
      <c r="A27" s="109">
        <v>84</v>
      </c>
      <c r="B27" s="51" t="s">
        <v>52</v>
      </c>
      <c r="C27" s="52">
        <v>11103</v>
      </c>
      <c r="D27" s="52">
        <v>7803</v>
      </c>
      <c r="E27" s="43">
        <v>3987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5673</v>
      </c>
      <c r="L27" s="52">
        <v>3987</v>
      </c>
      <c r="M27" s="52">
        <v>626</v>
      </c>
      <c r="N27" s="52">
        <v>0</v>
      </c>
      <c r="O27" s="54">
        <v>0</v>
      </c>
    </row>
    <row r="28" spans="1:15" s="40" customFormat="1" ht="11.25">
      <c r="A28" s="109">
        <v>85</v>
      </c>
      <c r="B28" s="51" t="s">
        <v>53</v>
      </c>
      <c r="C28" s="52">
        <v>4242</v>
      </c>
      <c r="D28" s="52">
        <v>2981</v>
      </c>
      <c r="E28" s="53">
        <v>1943</v>
      </c>
      <c r="F28" s="52">
        <v>0</v>
      </c>
      <c r="G28" s="52">
        <v>248</v>
      </c>
      <c r="H28" s="52">
        <v>0</v>
      </c>
      <c r="I28" s="52">
        <v>0</v>
      </c>
      <c r="J28" s="52">
        <v>42</v>
      </c>
      <c r="K28" s="52">
        <v>2412</v>
      </c>
      <c r="L28" s="52">
        <v>1695</v>
      </c>
      <c r="M28" s="52">
        <v>0</v>
      </c>
      <c r="N28" s="52">
        <v>0</v>
      </c>
      <c r="O28" s="54">
        <v>0</v>
      </c>
    </row>
    <row r="29" spans="1:15" s="40" customFormat="1" ht="11.25">
      <c r="A29" s="109">
        <v>86</v>
      </c>
      <c r="B29" s="51" t="s">
        <v>54</v>
      </c>
      <c r="C29" s="52">
        <v>27462</v>
      </c>
      <c r="D29" s="52">
        <v>19300</v>
      </c>
      <c r="E29" s="53">
        <v>8944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12725</v>
      </c>
      <c r="L29" s="52">
        <v>8944</v>
      </c>
      <c r="M29" s="52">
        <v>0</v>
      </c>
      <c r="N29" s="52">
        <v>0</v>
      </c>
      <c r="O29" s="54">
        <v>0</v>
      </c>
    </row>
    <row r="30" spans="1:15" s="40" customFormat="1" ht="11.25" customHeight="1">
      <c r="A30" s="109">
        <v>120</v>
      </c>
      <c r="B30" s="58" t="s">
        <v>44</v>
      </c>
      <c r="C30" s="52">
        <v>18620</v>
      </c>
      <c r="D30" s="52">
        <v>13086</v>
      </c>
      <c r="E30" s="53">
        <v>12140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17273</v>
      </c>
      <c r="L30" s="52">
        <v>12140</v>
      </c>
      <c r="M30" s="52">
        <v>0</v>
      </c>
      <c r="N30" s="52">
        <v>0</v>
      </c>
      <c r="O30" s="54">
        <v>142</v>
      </c>
    </row>
    <row r="31" spans="1:17" s="40" customFormat="1" ht="11.25">
      <c r="A31" s="110" t="s">
        <v>132</v>
      </c>
      <c r="B31" s="51" t="s">
        <v>113</v>
      </c>
      <c r="C31" s="56">
        <v>197000</v>
      </c>
      <c r="D31" s="56">
        <v>138452</v>
      </c>
      <c r="E31" s="56">
        <v>140387</v>
      </c>
      <c r="F31" s="52">
        <v>0</v>
      </c>
      <c r="G31" s="52">
        <v>0</v>
      </c>
      <c r="H31" s="52">
        <v>0</v>
      </c>
      <c r="I31" s="52">
        <v>25</v>
      </c>
      <c r="J31" s="52">
        <v>0</v>
      </c>
      <c r="K31" s="56">
        <v>199789</v>
      </c>
      <c r="L31" s="56">
        <v>140412</v>
      </c>
      <c r="M31" s="52">
        <v>0</v>
      </c>
      <c r="N31" s="52">
        <v>0</v>
      </c>
      <c r="O31" s="54">
        <v>0</v>
      </c>
      <c r="Q31" s="59"/>
    </row>
    <row r="32" spans="1:17" s="40" customFormat="1" ht="11.25">
      <c r="A32" s="109" t="s">
        <v>133</v>
      </c>
      <c r="B32" s="60" t="s">
        <v>114</v>
      </c>
      <c r="C32" s="52">
        <v>398784</v>
      </c>
      <c r="D32" s="52">
        <v>280267</v>
      </c>
      <c r="E32" s="52">
        <v>280616</v>
      </c>
      <c r="F32" s="52">
        <v>0</v>
      </c>
      <c r="G32" s="52">
        <v>0</v>
      </c>
      <c r="H32" s="52">
        <v>0</v>
      </c>
      <c r="I32" s="52">
        <v>7</v>
      </c>
      <c r="J32" s="52">
        <v>0</v>
      </c>
      <c r="K32" s="52">
        <v>399290</v>
      </c>
      <c r="L32" s="52">
        <v>280623</v>
      </c>
      <c r="M32" s="52">
        <v>0</v>
      </c>
      <c r="N32" s="52">
        <v>0</v>
      </c>
      <c r="O32" s="54">
        <v>0</v>
      </c>
      <c r="Q32" s="59"/>
    </row>
    <row r="33" spans="1:17" s="40" customFormat="1" ht="11.25">
      <c r="A33" s="109"/>
      <c r="B33" s="60" t="s">
        <v>122</v>
      </c>
      <c r="C33" s="52">
        <v>399096</v>
      </c>
      <c r="D33" s="52">
        <v>280486</v>
      </c>
      <c r="E33" s="52">
        <v>280496</v>
      </c>
      <c r="F33" s="52">
        <v>0</v>
      </c>
      <c r="G33" s="52">
        <v>0</v>
      </c>
      <c r="H33" s="52">
        <v>0</v>
      </c>
      <c r="I33" s="52">
        <v>6</v>
      </c>
      <c r="J33" s="52">
        <v>0</v>
      </c>
      <c r="K33" s="52">
        <v>399118</v>
      </c>
      <c r="L33" s="52">
        <v>280502</v>
      </c>
      <c r="M33" s="52">
        <v>0</v>
      </c>
      <c r="N33" s="52">
        <v>0</v>
      </c>
      <c r="O33" s="54">
        <v>0</v>
      </c>
      <c r="Q33" s="59"/>
    </row>
    <row r="34" spans="1:15" s="40" customFormat="1" ht="11.25">
      <c r="A34" s="109"/>
      <c r="B34" s="51" t="s">
        <v>56</v>
      </c>
      <c r="C34" s="52">
        <v>7019</v>
      </c>
      <c r="D34" s="52">
        <v>4933</v>
      </c>
      <c r="E34" s="52">
        <v>4898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6969</v>
      </c>
      <c r="L34" s="52">
        <v>4898</v>
      </c>
      <c r="M34" s="52">
        <v>0</v>
      </c>
      <c r="N34" s="52">
        <v>0</v>
      </c>
      <c r="O34" s="54">
        <v>0</v>
      </c>
    </row>
    <row r="35" spans="1:15" s="40" customFormat="1" ht="11.25">
      <c r="A35" s="109"/>
      <c r="B35" s="51" t="s">
        <v>57</v>
      </c>
      <c r="C35" s="52">
        <v>7019</v>
      </c>
      <c r="D35" s="52">
        <v>4933</v>
      </c>
      <c r="E35" s="52">
        <v>4882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6947</v>
      </c>
      <c r="L35" s="52">
        <v>4882</v>
      </c>
      <c r="M35" s="52">
        <v>0</v>
      </c>
      <c r="N35" s="52">
        <v>0</v>
      </c>
      <c r="O35" s="54">
        <v>0</v>
      </c>
    </row>
    <row r="36" spans="1:15" s="40" customFormat="1" ht="11.25">
      <c r="A36" s="109"/>
      <c r="B36" s="51" t="s">
        <v>58</v>
      </c>
      <c r="C36" s="52">
        <v>150000</v>
      </c>
      <c r="D36" s="52">
        <v>105421</v>
      </c>
      <c r="E36" s="52">
        <v>105420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150000</v>
      </c>
      <c r="L36" s="52">
        <v>105420</v>
      </c>
      <c r="M36" s="52">
        <v>0</v>
      </c>
      <c r="N36" s="52">
        <v>0</v>
      </c>
      <c r="O36" s="54">
        <v>618</v>
      </c>
    </row>
    <row r="37" spans="1:15" s="40" customFormat="1" ht="11.25">
      <c r="A37" s="109"/>
      <c r="B37" s="51" t="s">
        <v>59</v>
      </c>
      <c r="C37" s="52">
        <v>8213</v>
      </c>
      <c r="D37" s="52">
        <v>5772</v>
      </c>
      <c r="E37" s="52">
        <v>5229</v>
      </c>
      <c r="F37" s="52">
        <v>0</v>
      </c>
      <c r="G37" s="52">
        <v>280</v>
      </c>
      <c r="H37" s="52">
        <v>0</v>
      </c>
      <c r="I37" s="52">
        <v>0</v>
      </c>
      <c r="J37" s="52">
        <v>106</v>
      </c>
      <c r="K37" s="52">
        <v>7042</v>
      </c>
      <c r="L37" s="52">
        <v>4949</v>
      </c>
      <c r="M37" s="52">
        <v>0</v>
      </c>
      <c r="N37" s="52">
        <v>0</v>
      </c>
      <c r="O37" s="54">
        <v>0</v>
      </c>
    </row>
    <row r="38" spans="1:15" s="40" customFormat="1" ht="11.25">
      <c r="A38" s="108"/>
      <c r="B38" s="46" t="s">
        <v>61</v>
      </c>
      <c r="C38" s="48">
        <v>1308763</v>
      </c>
      <c r="D38" s="48">
        <v>919803</v>
      </c>
      <c r="E38" s="48">
        <v>866386</v>
      </c>
      <c r="F38" s="48">
        <v>0</v>
      </c>
      <c r="G38" s="48">
        <v>1288</v>
      </c>
      <c r="H38" s="48">
        <v>0</v>
      </c>
      <c r="I38" s="48">
        <v>38</v>
      </c>
      <c r="J38" s="48">
        <v>295</v>
      </c>
      <c r="K38" s="48">
        <v>1230977</v>
      </c>
      <c r="L38" s="48">
        <v>865136</v>
      </c>
      <c r="M38" s="48">
        <v>5128</v>
      </c>
      <c r="N38" s="48">
        <v>0</v>
      </c>
      <c r="O38" s="48">
        <v>760</v>
      </c>
    </row>
    <row r="39" spans="1:15" s="40" customFormat="1" ht="11.25">
      <c r="A39" s="37" t="s">
        <v>62</v>
      </c>
      <c r="B39" s="37" t="s">
        <v>62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50"/>
      <c r="O39" s="62"/>
    </row>
    <row r="40" spans="1:15" s="40" customFormat="1" ht="11.25">
      <c r="A40" s="109">
        <v>10</v>
      </c>
      <c r="B40" s="51" t="s">
        <v>63</v>
      </c>
      <c r="C40" s="52">
        <v>9319</v>
      </c>
      <c r="D40" s="52">
        <v>4184</v>
      </c>
      <c r="E40" s="53">
        <v>2615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5824</v>
      </c>
      <c r="L40" s="52">
        <v>2615</v>
      </c>
      <c r="M40" s="52">
        <v>0</v>
      </c>
      <c r="N40" s="52">
        <v>0</v>
      </c>
      <c r="O40" s="61">
        <v>0</v>
      </c>
    </row>
    <row r="41" spans="1:15" s="63" customFormat="1" ht="11.25">
      <c r="A41" s="109">
        <v>13</v>
      </c>
      <c r="B41" s="55" t="s">
        <v>47</v>
      </c>
      <c r="C41" s="52">
        <v>10000</v>
      </c>
      <c r="D41" s="52">
        <v>4490</v>
      </c>
      <c r="E41" s="53">
        <v>1322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2945</v>
      </c>
      <c r="L41" s="52">
        <v>1322</v>
      </c>
      <c r="M41" s="52">
        <v>0</v>
      </c>
      <c r="N41" s="52">
        <v>0</v>
      </c>
      <c r="O41" s="61">
        <v>0</v>
      </c>
    </row>
    <row r="42" spans="1:15" s="40" customFormat="1" ht="11.25">
      <c r="A42" s="110">
        <v>65</v>
      </c>
      <c r="B42" s="51" t="s">
        <v>65</v>
      </c>
      <c r="C42" s="56">
        <v>20000</v>
      </c>
      <c r="D42" s="56">
        <v>8980</v>
      </c>
      <c r="E42" s="56">
        <v>4481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9980</v>
      </c>
      <c r="L42" s="52">
        <v>4481</v>
      </c>
      <c r="M42" s="52">
        <v>0</v>
      </c>
      <c r="N42" s="52">
        <v>0</v>
      </c>
      <c r="O42" s="61">
        <v>0</v>
      </c>
    </row>
    <row r="43" spans="1:15" s="40" customFormat="1" ht="11.25">
      <c r="A43" s="110">
        <v>76</v>
      </c>
      <c r="B43" s="51" t="s">
        <v>51</v>
      </c>
      <c r="C43" s="56">
        <v>13923</v>
      </c>
      <c r="D43" s="56">
        <v>6251</v>
      </c>
      <c r="E43" s="56">
        <v>5300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11805</v>
      </c>
      <c r="L43" s="52">
        <v>5300</v>
      </c>
      <c r="M43" s="52">
        <v>0</v>
      </c>
      <c r="N43" s="52">
        <v>0</v>
      </c>
      <c r="O43" s="61">
        <v>0</v>
      </c>
    </row>
    <row r="44" spans="1:15" s="40" customFormat="1" ht="11.25" customHeight="1">
      <c r="A44" s="110">
        <v>97</v>
      </c>
      <c r="B44" s="51" t="s">
        <v>66</v>
      </c>
      <c r="C44" s="56">
        <v>2220</v>
      </c>
      <c r="D44" s="56">
        <v>997</v>
      </c>
      <c r="E44" s="56">
        <v>766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1706</v>
      </c>
      <c r="L44" s="52">
        <v>766</v>
      </c>
      <c r="M44" s="52">
        <v>5</v>
      </c>
      <c r="N44" s="52">
        <v>0</v>
      </c>
      <c r="O44" s="61">
        <v>0</v>
      </c>
    </row>
    <row r="45" spans="1:15" s="40" customFormat="1" ht="11.25" customHeight="1">
      <c r="A45" s="109"/>
      <c r="B45" s="51" t="s">
        <v>56</v>
      </c>
      <c r="C45" s="52">
        <v>9592</v>
      </c>
      <c r="D45" s="52">
        <v>4307</v>
      </c>
      <c r="E45" s="53">
        <v>4307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9592</v>
      </c>
      <c r="L45" s="52">
        <v>4307</v>
      </c>
      <c r="M45" s="52">
        <v>0</v>
      </c>
      <c r="N45" s="52">
        <v>0</v>
      </c>
      <c r="O45" s="61">
        <v>0</v>
      </c>
    </row>
    <row r="46" spans="1:15" s="40" customFormat="1" ht="11.25">
      <c r="A46" s="109"/>
      <c r="B46" s="51" t="s">
        <v>57</v>
      </c>
      <c r="C46" s="52">
        <v>9592</v>
      </c>
      <c r="D46" s="52">
        <v>4307</v>
      </c>
      <c r="E46" s="53">
        <v>4093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9115</v>
      </c>
      <c r="L46" s="52">
        <v>4093</v>
      </c>
      <c r="M46" s="52">
        <v>0</v>
      </c>
      <c r="N46" s="52">
        <v>0</v>
      </c>
      <c r="O46" s="61">
        <v>0</v>
      </c>
    </row>
    <row r="47" spans="1:15" s="40" customFormat="1" ht="11.25">
      <c r="A47" s="108"/>
      <c r="B47" s="46" t="s">
        <v>67</v>
      </c>
      <c r="C47" s="48">
        <v>74646</v>
      </c>
      <c r="D47" s="48">
        <v>33516</v>
      </c>
      <c r="E47" s="48">
        <v>22884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50967</v>
      </c>
      <c r="L47" s="48">
        <v>22884</v>
      </c>
      <c r="M47" s="48">
        <v>5</v>
      </c>
      <c r="N47" s="48">
        <v>0</v>
      </c>
      <c r="O47" s="48">
        <v>0</v>
      </c>
    </row>
    <row r="48" spans="1:17" s="40" customFormat="1" ht="11.25">
      <c r="A48" s="108"/>
      <c r="B48" s="46" t="s">
        <v>68</v>
      </c>
      <c r="C48" s="64" t="s">
        <v>69</v>
      </c>
      <c r="D48" s="48">
        <v>953902</v>
      </c>
      <c r="E48" s="48">
        <v>889814</v>
      </c>
      <c r="F48" s="48">
        <v>0</v>
      </c>
      <c r="G48" s="48">
        <v>1288</v>
      </c>
      <c r="H48" s="48">
        <v>-3</v>
      </c>
      <c r="I48" s="48">
        <v>38</v>
      </c>
      <c r="J48" s="48">
        <v>295</v>
      </c>
      <c r="K48" s="64" t="s">
        <v>69</v>
      </c>
      <c r="L48" s="48">
        <v>888561</v>
      </c>
      <c r="M48" s="48">
        <v>5133</v>
      </c>
      <c r="N48" s="48">
        <v>0</v>
      </c>
      <c r="O48" s="48">
        <v>760</v>
      </c>
      <c r="P48" s="59"/>
      <c r="Q48" s="59"/>
    </row>
    <row r="49" spans="1:16" s="40" customFormat="1" ht="11.25" hidden="1">
      <c r="A49" s="108"/>
      <c r="B49" s="46" t="s">
        <v>70</v>
      </c>
      <c r="C49" s="64" t="s">
        <v>69</v>
      </c>
      <c r="D49" s="64" t="s">
        <v>69</v>
      </c>
      <c r="E49" s="48">
        <v>634283</v>
      </c>
      <c r="F49" s="48">
        <v>0</v>
      </c>
      <c r="G49" s="48">
        <v>677</v>
      </c>
      <c r="H49" s="48">
        <v>-407</v>
      </c>
      <c r="I49" s="48">
        <v>33</v>
      </c>
      <c r="J49" s="48">
        <v>574</v>
      </c>
      <c r="K49" s="64" t="s">
        <v>69</v>
      </c>
      <c r="L49" s="48">
        <v>633232</v>
      </c>
      <c r="M49" s="64" t="s">
        <v>69</v>
      </c>
      <c r="N49" s="64" t="s">
        <v>69</v>
      </c>
      <c r="O49" s="64" t="s">
        <v>69</v>
      </c>
      <c r="P49" s="59"/>
    </row>
    <row r="50" spans="1:16" s="40" customFormat="1" ht="11.25" hidden="1">
      <c r="A50" s="108"/>
      <c r="B50" s="46" t="s">
        <v>71</v>
      </c>
      <c r="C50" s="64" t="s">
        <v>69</v>
      </c>
      <c r="D50" s="64" t="s">
        <v>69</v>
      </c>
      <c r="E50" s="48">
        <v>633232</v>
      </c>
      <c r="F50" s="48">
        <v>0</v>
      </c>
      <c r="G50" s="48">
        <v>18168</v>
      </c>
      <c r="H50" s="48">
        <v>-568</v>
      </c>
      <c r="I50" s="48">
        <v>31</v>
      </c>
      <c r="J50" s="48">
        <v>325</v>
      </c>
      <c r="K50" s="64" t="s">
        <v>69</v>
      </c>
      <c r="L50" s="48">
        <v>614527</v>
      </c>
      <c r="M50" s="64" t="s">
        <v>69</v>
      </c>
      <c r="N50" s="64" t="s">
        <v>69</v>
      </c>
      <c r="O50" s="64" t="s">
        <v>69</v>
      </c>
      <c r="P50" s="59"/>
    </row>
    <row r="51" spans="1:16" s="40" customFormat="1" ht="11.25" hidden="1">
      <c r="A51" s="108"/>
      <c r="B51" s="46" t="s">
        <v>72</v>
      </c>
      <c r="C51" s="64" t="s">
        <v>69</v>
      </c>
      <c r="D51" s="64" t="s">
        <v>69</v>
      </c>
      <c r="E51" s="48">
        <v>614527</v>
      </c>
      <c r="F51" s="48">
        <v>280486</v>
      </c>
      <c r="G51" s="48">
        <v>959</v>
      </c>
      <c r="H51" s="48">
        <v>-1023</v>
      </c>
      <c r="I51" s="48">
        <v>37</v>
      </c>
      <c r="J51" s="48">
        <v>1236</v>
      </c>
      <c r="K51" s="64" t="s">
        <v>69</v>
      </c>
      <c r="L51" s="48">
        <v>893068</v>
      </c>
      <c r="M51" s="64" t="s">
        <v>69</v>
      </c>
      <c r="N51" s="64" t="s">
        <v>69</v>
      </c>
      <c r="O51" s="64" t="s">
        <v>69</v>
      </c>
      <c r="P51" s="59"/>
    </row>
    <row r="52" spans="1:16" s="40" customFormat="1" ht="11.25">
      <c r="A52" s="108"/>
      <c r="B52" s="46" t="s">
        <v>73</v>
      </c>
      <c r="C52" s="64" t="s">
        <v>69</v>
      </c>
      <c r="D52" s="64" t="s">
        <v>69</v>
      </c>
      <c r="E52" s="48">
        <v>634283</v>
      </c>
      <c r="F52" s="48">
        <v>280486</v>
      </c>
      <c r="G52" s="48">
        <v>19804</v>
      </c>
      <c r="H52" s="48">
        <v>-1998</v>
      </c>
      <c r="I52" s="48">
        <v>101</v>
      </c>
      <c r="J52" s="48">
        <v>2135</v>
      </c>
      <c r="K52" s="64" t="s">
        <v>69</v>
      </c>
      <c r="L52" s="48">
        <v>893068</v>
      </c>
      <c r="M52" s="64" t="s">
        <v>69</v>
      </c>
      <c r="N52" s="64" t="s">
        <v>69</v>
      </c>
      <c r="O52" s="64" t="s">
        <v>69</v>
      </c>
      <c r="P52" s="59"/>
    </row>
    <row r="53" spans="1:16" s="40" customFormat="1" ht="11.25">
      <c r="A53" s="108"/>
      <c r="B53" s="46" t="s">
        <v>74</v>
      </c>
      <c r="C53" s="64" t="s">
        <v>69</v>
      </c>
      <c r="D53" s="64" t="s">
        <v>69</v>
      </c>
      <c r="E53" s="48">
        <v>893068</v>
      </c>
      <c r="F53" s="48">
        <v>0</v>
      </c>
      <c r="G53" s="48">
        <v>3478</v>
      </c>
      <c r="H53" s="48">
        <v>186</v>
      </c>
      <c r="I53" s="48">
        <v>38</v>
      </c>
      <c r="J53" s="48">
        <v>12450</v>
      </c>
      <c r="K53" s="64" t="s">
        <v>69</v>
      </c>
      <c r="L53" s="48">
        <v>889814</v>
      </c>
      <c r="M53" s="64" t="s">
        <v>69</v>
      </c>
      <c r="N53" s="64" t="s">
        <v>69</v>
      </c>
      <c r="O53" s="64" t="s">
        <v>69</v>
      </c>
      <c r="P53" s="59"/>
    </row>
    <row r="54" spans="1:16" s="40" customFormat="1" ht="11.25" hidden="1">
      <c r="A54" s="108"/>
      <c r="B54" s="46" t="s">
        <v>75</v>
      </c>
      <c r="C54" s="64" t="s">
        <v>69</v>
      </c>
      <c r="D54" s="64" t="s">
        <v>69</v>
      </c>
      <c r="E54" s="48">
        <v>889814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64" t="s">
        <v>69</v>
      </c>
      <c r="L54" s="48">
        <v>889814</v>
      </c>
      <c r="M54" s="64" t="s">
        <v>69</v>
      </c>
      <c r="N54" s="64" t="s">
        <v>69</v>
      </c>
      <c r="O54" s="64" t="s">
        <v>69</v>
      </c>
      <c r="P54" s="59"/>
    </row>
    <row r="55" spans="1:16" s="40" customFormat="1" ht="11.25" hidden="1">
      <c r="A55" s="108"/>
      <c r="B55" s="46" t="s">
        <v>76</v>
      </c>
      <c r="C55" s="64" t="s">
        <v>69</v>
      </c>
      <c r="D55" s="64" t="s">
        <v>69</v>
      </c>
      <c r="E55" s="48">
        <v>889814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64" t="s">
        <v>69</v>
      </c>
      <c r="L55" s="48">
        <v>889814</v>
      </c>
      <c r="M55" s="64" t="s">
        <v>69</v>
      </c>
      <c r="N55" s="64" t="s">
        <v>69</v>
      </c>
      <c r="O55" s="64" t="s">
        <v>69</v>
      </c>
      <c r="P55" s="59"/>
    </row>
    <row r="56" spans="1:16" s="40" customFormat="1" ht="11.25" hidden="1">
      <c r="A56" s="108"/>
      <c r="B56" s="46" t="s">
        <v>77</v>
      </c>
      <c r="C56" s="64" t="s">
        <v>69</v>
      </c>
      <c r="D56" s="64" t="s">
        <v>69</v>
      </c>
      <c r="E56" s="48">
        <v>893068</v>
      </c>
      <c r="F56" s="48">
        <v>0</v>
      </c>
      <c r="G56" s="48">
        <v>3478</v>
      </c>
      <c r="H56" s="48">
        <v>186</v>
      </c>
      <c r="I56" s="48">
        <v>38</v>
      </c>
      <c r="J56" s="48">
        <v>12450</v>
      </c>
      <c r="K56" s="64" t="s">
        <v>69</v>
      </c>
      <c r="L56" s="48">
        <v>889814</v>
      </c>
      <c r="M56" s="64" t="s">
        <v>69</v>
      </c>
      <c r="N56" s="64" t="s">
        <v>69</v>
      </c>
      <c r="O56" s="64" t="s">
        <v>69</v>
      </c>
      <c r="P56" s="59"/>
    </row>
    <row r="57" spans="1:16" s="40" customFormat="1" ht="11.25" hidden="1">
      <c r="A57" s="108"/>
      <c r="B57" s="46" t="s">
        <v>78</v>
      </c>
      <c r="C57" s="64" t="s">
        <v>69</v>
      </c>
      <c r="D57" s="64" t="s">
        <v>69</v>
      </c>
      <c r="E57" s="48">
        <v>889814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64" t="s">
        <v>69</v>
      </c>
      <c r="L57" s="48">
        <v>889814</v>
      </c>
      <c r="M57" s="64" t="s">
        <v>69</v>
      </c>
      <c r="N57" s="64" t="s">
        <v>69</v>
      </c>
      <c r="O57" s="64" t="s">
        <v>69</v>
      </c>
      <c r="P57" s="59"/>
    </row>
    <row r="58" spans="1:16" s="40" customFormat="1" ht="11.25" hidden="1">
      <c r="A58" s="108"/>
      <c r="B58" s="46" t="s">
        <v>79</v>
      </c>
      <c r="C58" s="64" t="s">
        <v>69</v>
      </c>
      <c r="D58" s="64" t="s">
        <v>69</v>
      </c>
      <c r="E58" s="48">
        <v>889814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64" t="s">
        <v>69</v>
      </c>
      <c r="L58" s="48">
        <v>889814</v>
      </c>
      <c r="M58" s="64" t="s">
        <v>69</v>
      </c>
      <c r="N58" s="64" t="s">
        <v>69</v>
      </c>
      <c r="O58" s="64" t="s">
        <v>69</v>
      </c>
      <c r="P58" s="59"/>
    </row>
    <row r="59" spans="1:16" s="40" customFormat="1" ht="11.25" hidden="1">
      <c r="A59" s="108"/>
      <c r="B59" s="46" t="s">
        <v>80</v>
      </c>
      <c r="C59" s="64" t="s">
        <v>69</v>
      </c>
      <c r="D59" s="64" t="s">
        <v>69</v>
      </c>
      <c r="E59" s="48">
        <v>889814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64" t="s">
        <v>69</v>
      </c>
      <c r="L59" s="48">
        <v>889814</v>
      </c>
      <c r="M59" s="64" t="s">
        <v>69</v>
      </c>
      <c r="N59" s="64" t="s">
        <v>69</v>
      </c>
      <c r="O59" s="64" t="s">
        <v>69</v>
      </c>
      <c r="P59" s="59"/>
    </row>
    <row r="60" spans="1:16" s="40" customFormat="1" ht="11.25" hidden="1">
      <c r="A60" s="108"/>
      <c r="B60" s="46" t="s">
        <v>81</v>
      </c>
      <c r="C60" s="64" t="s">
        <v>69</v>
      </c>
      <c r="D60" s="64" t="s">
        <v>69</v>
      </c>
      <c r="E60" s="48">
        <v>889814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64" t="s">
        <v>69</v>
      </c>
      <c r="L60" s="48">
        <v>889814</v>
      </c>
      <c r="M60" s="64" t="s">
        <v>69</v>
      </c>
      <c r="N60" s="64" t="s">
        <v>69</v>
      </c>
      <c r="O60" s="64" t="s">
        <v>69</v>
      </c>
      <c r="P60" s="59"/>
    </row>
    <row r="61" spans="1:16" s="40" customFormat="1" ht="11.25" hidden="1">
      <c r="A61" s="108"/>
      <c r="B61" s="46" t="s">
        <v>82</v>
      </c>
      <c r="C61" s="64" t="s">
        <v>69</v>
      </c>
      <c r="D61" s="64" t="s">
        <v>69</v>
      </c>
      <c r="E61" s="48">
        <v>889814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64" t="s">
        <v>69</v>
      </c>
      <c r="L61" s="48">
        <v>889814</v>
      </c>
      <c r="M61" s="64" t="s">
        <v>69</v>
      </c>
      <c r="N61" s="64" t="s">
        <v>69</v>
      </c>
      <c r="O61" s="64" t="s">
        <v>69</v>
      </c>
      <c r="P61" s="59"/>
    </row>
    <row r="62" spans="1:16" s="40" customFormat="1" ht="11.25" hidden="1">
      <c r="A62" s="108"/>
      <c r="B62" s="46" t="s">
        <v>83</v>
      </c>
      <c r="C62" s="64" t="s">
        <v>69</v>
      </c>
      <c r="D62" s="64" t="s">
        <v>69</v>
      </c>
      <c r="E62" s="48">
        <v>889814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64" t="s">
        <v>69</v>
      </c>
      <c r="L62" s="48">
        <v>889814</v>
      </c>
      <c r="M62" s="64" t="s">
        <v>69</v>
      </c>
      <c r="N62" s="64" t="s">
        <v>69</v>
      </c>
      <c r="O62" s="64" t="s">
        <v>69</v>
      </c>
      <c r="P62" s="59"/>
    </row>
    <row r="63" spans="1:16" s="40" customFormat="1" ht="11.25">
      <c r="A63" s="108"/>
      <c r="B63" s="46" t="s">
        <v>84</v>
      </c>
      <c r="C63" s="64" t="s">
        <v>69</v>
      </c>
      <c r="D63" s="64" t="s">
        <v>69</v>
      </c>
      <c r="E63" s="48">
        <v>634283</v>
      </c>
      <c r="F63" s="48">
        <v>280486</v>
      </c>
      <c r="G63" s="48">
        <v>24570</v>
      </c>
      <c r="H63" s="48">
        <v>-1815</v>
      </c>
      <c r="I63" s="48">
        <v>177</v>
      </c>
      <c r="J63" s="48">
        <v>14880</v>
      </c>
      <c r="K63" s="64" t="s">
        <v>69</v>
      </c>
      <c r="L63" s="48">
        <v>888561</v>
      </c>
      <c r="M63" s="64" t="s">
        <v>69</v>
      </c>
      <c r="N63" s="64" t="s">
        <v>69</v>
      </c>
      <c r="O63" s="64" t="s">
        <v>69</v>
      </c>
      <c r="P63" s="59"/>
    </row>
    <row r="64" spans="1:10" s="20" customFormat="1" ht="10.5" customHeight="1">
      <c r="A64"/>
      <c r="B64" s="65" t="s">
        <v>123</v>
      </c>
      <c r="C64" s="66"/>
      <c r="J64" s="67"/>
    </row>
    <row r="65" spans="1:3" s="69" customFormat="1" ht="10.5" customHeight="1">
      <c r="A65"/>
      <c r="B65" s="65" t="s">
        <v>116</v>
      </c>
      <c r="C65" s="68"/>
    </row>
    <row r="66" spans="1:3" s="69" customFormat="1" ht="10.5" customHeight="1">
      <c r="A66"/>
      <c r="B66" s="65" t="s">
        <v>124</v>
      </c>
      <c r="C66" s="68"/>
    </row>
    <row r="67" spans="1:3" s="20" customFormat="1" ht="10.5" customHeight="1">
      <c r="A67"/>
      <c r="B67" s="65" t="s">
        <v>125</v>
      </c>
      <c r="C67" s="66"/>
    </row>
    <row r="68" spans="1:15" s="72" customFormat="1" ht="9.75" customHeight="1">
      <c r="A68"/>
      <c r="B68"/>
      <c r="C68" s="68"/>
      <c r="D68" s="70"/>
      <c r="E68" s="71"/>
      <c r="F68" s="71"/>
      <c r="G68" s="71"/>
      <c r="H68" s="71"/>
      <c r="I68" s="71"/>
      <c r="J68" s="71"/>
      <c r="K68" s="70"/>
      <c r="L68" s="71"/>
      <c r="M68" s="70"/>
      <c r="N68" s="70"/>
      <c r="O68" s="70"/>
    </row>
    <row r="69" spans="2:3" s="20" customFormat="1" ht="19.5" customHeight="1">
      <c r="B69" s="68"/>
      <c r="C69" s="66"/>
    </row>
    <row r="70" spans="2:4" s="73" customFormat="1" ht="12" customHeight="1">
      <c r="B70" s="74" t="s">
        <v>88</v>
      </c>
      <c r="D70" s="75"/>
    </row>
    <row r="71" spans="1:15" s="73" customFormat="1" ht="36" customHeight="1">
      <c r="A71" s="76"/>
      <c r="B71" s="77" t="s">
        <v>89</v>
      </c>
      <c r="C71" s="78"/>
      <c r="D71" s="78"/>
      <c r="E71" s="76"/>
      <c r="F71" s="76"/>
      <c r="G71" s="76"/>
      <c r="H71" s="76"/>
      <c r="I71" s="76"/>
      <c r="J71" s="76"/>
      <c r="K71" s="78"/>
      <c r="L71" s="76"/>
      <c r="M71" s="78"/>
      <c r="N71" s="78"/>
      <c r="O71" s="78"/>
    </row>
    <row r="72" spans="1:15" s="73" customFormat="1" ht="12" customHeight="1" hidden="1">
      <c r="A72" s="76"/>
      <c r="B72" s="79" t="s">
        <v>90</v>
      </c>
      <c r="C72" s="78" t="s">
        <v>69</v>
      </c>
      <c r="D72" s="78" t="s">
        <v>69</v>
      </c>
      <c r="E72" s="76">
        <v>1976</v>
      </c>
      <c r="F72" s="76">
        <v>0</v>
      </c>
      <c r="G72" s="76">
        <v>0</v>
      </c>
      <c r="H72" s="76">
        <v>174</v>
      </c>
      <c r="I72" s="76">
        <v>0</v>
      </c>
      <c r="J72" s="76">
        <v>0</v>
      </c>
      <c r="K72" s="78" t="s">
        <v>69</v>
      </c>
      <c r="L72" s="76">
        <f>E72+H72</f>
        <v>2150</v>
      </c>
      <c r="M72" s="78" t="s">
        <v>69</v>
      </c>
      <c r="N72" s="78" t="s">
        <v>69</v>
      </c>
      <c r="O72" s="78" t="s">
        <v>69</v>
      </c>
    </row>
    <row r="73" spans="1:15" s="73" customFormat="1" ht="12" customHeight="1" hidden="1">
      <c r="A73" s="76"/>
      <c r="B73" s="79" t="s">
        <v>91</v>
      </c>
      <c r="C73" s="78" t="s">
        <v>69</v>
      </c>
      <c r="D73" s="78" t="s">
        <v>69</v>
      </c>
      <c r="E73" s="76">
        <f>L72</f>
        <v>2150</v>
      </c>
      <c r="F73" s="76">
        <v>0</v>
      </c>
      <c r="G73" s="76">
        <v>0</v>
      </c>
      <c r="H73" s="76">
        <v>303</v>
      </c>
      <c r="I73" s="76">
        <v>0</v>
      </c>
      <c r="J73" s="76">
        <v>0</v>
      </c>
      <c r="K73" s="78" t="s">
        <v>69</v>
      </c>
      <c r="L73" s="76">
        <f>E73+H73</f>
        <v>2453</v>
      </c>
      <c r="M73" s="78" t="s">
        <v>69</v>
      </c>
      <c r="N73" s="78" t="s">
        <v>69</v>
      </c>
      <c r="O73" s="78" t="s">
        <v>69</v>
      </c>
    </row>
    <row r="74" spans="1:15" s="73" customFormat="1" ht="12.75" customHeight="1" hidden="1">
      <c r="A74" s="76"/>
      <c r="B74" s="79" t="s">
        <v>92</v>
      </c>
      <c r="C74" s="78" t="s">
        <v>69</v>
      </c>
      <c r="D74" s="78" t="s">
        <v>69</v>
      </c>
      <c r="E74" s="76">
        <f>L73</f>
        <v>2453</v>
      </c>
      <c r="F74" s="76">
        <v>0</v>
      </c>
      <c r="G74" s="76">
        <v>0</v>
      </c>
      <c r="H74" s="76">
        <v>549</v>
      </c>
      <c r="I74" s="76">
        <v>0</v>
      </c>
      <c r="J74" s="76">
        <v>0</v>
      </c>
      <c r="K74" s="78" t="s">
        <v>69</v>
      </c>
      <c r="L74" s="76">
        <f>E74+H74</f>
        <v>3002</v>
      </c>
      <c r="M74" s="78" t="s">
        <v>69</v>
      </c>
      <c r="N74" s="78" t="s">
        <v>69</v>
      </c>
      <c r="O74" s="78" t="s">
        <v>69</v>
      </c>
    </row>
    <row r="75" spans="1:15" s="73" customFormat="1" ht="12" customHeight="1">
      <c r="A75" s="76"/>
      <c r="B75" s="79" t="s">
        <v>93</v>
      </c>
      <c r="C75" s="78" t="s">
        <v>69</v>
      </c>
      <c r="D75" s="78" t="s">
        <v>69</v>
      </c>
      <c r="E75" s="76">
        <v>1976</v>
      </c>
      <c r="F75" s="76">
        <v>0</v>
      </c>
      <c r="G75" s="76">
        <v>0</v>
      </c>
      <c r="H75" s="76">
        <v>1026</v>
      </c>
      <c r="I75" s="76">
        <v>0</v>
      </c>
      <c r="J75" s="76">
        <v>0</v>
      </c>
      <c r="K75" s="78" t="s">
        <v>69</v>
      </c>
      <c r="L75" s="76">
        <v>3002</v>
      </c>
      <c r="M75" s="78" t="s">
        <v>69</v>
      </c>
      <c r="N75" s="78" t="s">
        <v>69</v>
      </c>
      <c r="O75" s="78" t="s">
        <v>69</v>
      </c>
    </row>
    <row r="76" spans="1:15" s="73" customFormat="1" ht="12" customHeight="1">
      <c r="A76" s="76"/>
      <c r="B76" s="79" t="s">
        <v>94</v>
      </c>
      <c r="C76" s="78" t="s">
        <v>69</v>
      </c>
      <c r="D76" s="78" t="s">
        <v>69</v>
      </c>
      <c r="E76" s="76">
        <v>3002</v>
      </c>
      <c r="F76" s="76">
        <v>0</v>
      </c>
      <c r="G76" s="76">
        <v>0</v>
      </c>
      <c r="H76" s="80">
        <v>-110</v>
      </c>
      <c r="I76" s="76">
        <v>0</v>
      </c>
      <c r="J76" s="76">
        <v>0</v>
      </c>
      <c r="K76" s="78" t="s">
        <v>69</v>
      </c>
      <c r="L76" s="76">
        <v>2892</v>
      </c>
      <c r="M76" s="78" t="s">
        <v>69</v>
      </c>
      <c r="N76" s="78" t="s">
        <v>69</v>
      </c>
      <c r="O76" s="78" t="s">
        <v>69</v>
      </c>
    </row>
    <row r="77" spans="1:15" s="73" customFormat="1" ht="12" customHeight="1">
      <c r="A77" s="76"/>
      <c r="B77" s="79" t="s">
        <v>95</v>
      </c>
      <c r="C77" s="78" t="s">
        <v>69</v>
      </c>
      <c r="D77" s="78" t="s">
        <v>69</v>
      </c>
      <c r="E77" s="76">
        <v>2892</v>
      </c>
      <c r="F77" s="76">
        <v>0</v>
      </c>
      <c r="G77" s="76">
        <v>0</v>
      </c>
      <c r="H77" s="80">
        <v>0</v>
      </c>
      <c r="I77" s="76">
        <v>0</v>
      </c>
      <c r="J77" s="76">
        <v>0</v>
      </c>
      <c r="K77" s="78" t="s">
        <v>69</v>
      </c>
      <c r="L77" s="76">
        <v>2892</v>
      </c>
      <c r="M77" s="78" t="s">
        <v>69</v>
      </c>
      <c r="N77" s="78" t="s">
        <v>69</v>
      </c>
      <c r="O77" s="78" t="s">
        <v>69</v>
      </c>
    </row>
    <row r="78" spans="1:15" s="73" customFormat="1" ht="12" customHeight="1" hidden="1">
      <c r="A78" s="76"/>
      <c r="B78" s="79" t="s">
        <v>96</v>
      </c>
      <c r="C78" s="78" t="s">
        <v>69</v>
      </c>
      <c r="D78" s="78" t="s">
        <v>69</v>
      </c>
      <c r="E78" s="76">
        <v>2892</v>
      </c>
      <c r="F78" s="76">
        <v>0</v>
      </c>
      <c r="G78" s="76">
        <v>0</v>
      </c>
      <c r="H78" s="80">
        <v>0</v>
      </c>
      <c r="I78" s="76">
        <v>0</v>
      </c>
      <c r="J78" s="76">
        <v>0</v>
      </c>
      <c r="K78" s="78" t="s">
        <v>69</v>
      </c>
      <c r="L78" s="76">
        <v>2892</v>
      </c>
      <c r="M78" s="78" t="s">
        <v>69</v>
      </c>
      <c r="N78" s="78" t="s">
        <v>69</v>
      </c>
      <c r="O78" s="78" t="s">
        <v>69</v>
      </c>
    </row>
    <row r="79" spans="1:15" s="73" customFormat="1" ht="12" customHeight="1" hidden="1">
      <c r="A79" s="76"/>
      <c r="B79" s="79" t="s">
        <v>97</v>
      </c>
      <c r="C79" s="78" t="s">
        <v>69</v>
      </c>
      <c r="D79" s="78" t="s">
        <v>69</v>
      </c>
      <c r="E79" s="76">
        <v>3002</v>
      </c>
      <c r="F79" s="76">
        <v>0</v>
      </c>
      <c r="G79" s="76">
        <v>0</v>
      </c>
      <c r="H79" s="80">
        <v>-110</v>
      </c>
      <c r="I79" s="76">
        <v>0</v>
      </c>
      <c r="J79" s="76">
        <v>0</v>
      </c>
      <c r="K79" s="78" t="s">
        <v>69</v>
      </c>
      <c r="L79" s="76">
        <v>2892</v>
      </c>
      <c r="M79" s="78" t="s">
        <v>69</v>
      </c>
      <c r="N79" s="78" t="s">
        <v>69</v>
      </c>
      <c r="O79" s="78" t="s">
        <v>69</v>
      </c>
    </row>
    <row r="80" spans="1:15" s="73" customFormat="1" ht="12" customHeight="1" hidden="1">
      <c r="A80" s="76"/>
      <c r="B80" s="79" t="s">
        <v>98</v>
      </c>
      <c r="C80" s="78" t="s">
        <v>69</v>
      </c>
      <c r="D80" s="78" t="s">
        <v>69</v>
      </c>
      <c r="E80" s="76">
        <v>2892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8" t="s">
        <v>69</v>
      </c>
      <c r="L80" s="76">
        <v>2892</v>
      </c>
      <c r="M80" s="78" t="s">
        <v>69</v>
      </c>
      <c r="N80" s="78" t="s">
        <v>69</v>
      </c>
      <c r="O80" s="78" t="s">
        <v>69</v>
      </c>
    </row>
    <row r="81" spans="1:15" s="73" customFormat="1" ht="12" customHeight="1" hidden="1">
      <c r="A81" s="76"/>
      <c r="B81" s="79" t="s">
        <v>99</v>
      </c>
      <c r="C81" s="78" t="s">
        <v>69</v>
      </c>
      <c r="D81" s="78" t="s">
        <v>69</v>
      </c>
      <c r="E81" s="76">
        <v>2892</v>
      </c>
      <c r="F81" s="76">
        <v>0</v>
      </c>
      <c r="G81" s="76">
        <v>0</v>
      </c>
      <c r="H81" s="80">
        <v>0</v>
      </c>
      <c r="I81" s="76">
        <v>0</v>
      </c>
      <c r="J81" s="76">
        <v>0</v>
      </c>
      <c r="K81" s="78" t="s">
        <v>69</v>
      </c>
      <c r="L81" s="76">
        <v>2892</v>
      </c>
      <c r="M81" s="78" t="s">
        <v>69</v>
      </c>
      <c r="N81" s="78" t="s">
        <v>69</v>
      </c>
      <c r="O81" s="78" t="s">
        <v>69</v>
      </c>
    </row>
    <row r="82" spans="1:15" s="73" customFormat="1" ht="12" customHeight="1" hidden="1">
      <c r="A82" s="76"/>
      <c r="B82" s="79" t="s">
        <v>100</v>
      </c>
      <c r="C82" s="78" t="s">
        <v>69</v>
      </c>
      <c r="D82" s="78" t="s">
        <v>69</v>
      </c>
      <c r="E82" s="76">
        <v>2892</v>
      </c>
      <c r="F82" s="76">
        <v>0</v>
      </c>
      <c r="G82" s="76">
        <v>0</v>
      </c>
      <c r="H82" s="80">
        <v>0</v>
      </c>
      <c r="I82" s="76">
        <v>0</v>
      </c>
      <c r="J82" s="76">
        <v>0</v>
      </c>
      <c r="K82" s="78" t="s">
        <v>69</v>
      </c>
      <c r="L82" s="76">
        <v>2892</v>
      </c>
      <c r="M82" s="78" t="s">
        <v>69</v>
      </c>
      <c r="N82" s="78" t="s">
        <v>69</v>
      </c>
      <c r="O82" s="78" t="s">
        <v>69</v>
      </c>
    </row>
    <row r="83" spans="1:15" s="73" customFormat="1" ht="12" customHeight="1" hidden="1">
      <c r="A83" s="76"/>
      <c r="B83" s="79" t="s">
        <v>101</v>
      </c>
      <c r="C83" s="78" t="s">
        <v>69</v>
      </c>
      <c r="D83" s="78" t="s">
        <v>69</v>
      </c>
      <c r="E83" s="76">
        <v>2892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8" t="s">
        <v>69</v>
      </c>
      <c r="L83" s="76">
        <v>2892</v>
      </c>
      <c r="M83" s="78" t="s">
        <v>69</v>
      </c>
      <c r="N83" s="78" t="s">
        <v>69</v>
      </c>
      <c r="O83" s="78" t="s">
        <v>69</v>
      </c>
    </row>
    <row r="84" spans="1:15" s="73" customFormat="1" ht="12" customHeight="1" hidden="1">
      <c r="A84" s="76"/>
      <c r="B84" s="79" t="s">
        <v>102</v>
      </c>
      <c r="C84" s="78" t="s">
        <v>69</v>
      </c>
      <c r="D84" s="78" t="s">
        <v>69</v>
      </c>
      <c r="E84" s="76">
        <v>2892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8" t="s">
        <v>69</v>
      </c>
      <c r="L84" s="76">
        <v>2892</v>
      </c>
      <c r="M84" s="78" t="s">
        <v>69</v>
      </c>
      <c r="N84" s="78" t="s">
        <v>69</v>
      </c>
      <c r="O84" s="78" t="s">
        <v>69</v>
      </c>
    </row>
    <row r="85" spans="1:15" s="73" customFormat="1" ht="12" customHeight="1" hidden="1">
      <c r="A85" s="76"/>
      <c r="B85" s="79" t="s">
        <v>103</v>
      </c>
      <c r="C85" s="78" t="s">
        <v>69</v>
      </c>
      <c r="D85" s="78" t="s">
        <v>69</v>
      </c>
      <c r="E85" s="76">
        <v>2892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8" t="s">
        <v>69</v>
      </c>
      <c r="L85" s="76">
        <v>2892</v>
      </c>
      <c r="M85" s="78" t="s">
        <v>69</v>
      </c>
      <c r="N85" s="78" t="s">
        <v>69</v>
      </c>
      <c r="O85" s="78" t="s">
        <v>69</v>
      </c>
    </row>
    <row r="86" spans="1:15" s="73" customFormat="1" ht="12" customHeight="1" hidden="1">
      <c r="A86" s="76"/>
      <c r="B86" s="79" t="s">
        <v>104</v>
      </c>
      <c r="C86" s="78" t="s">
        <v>69</v>
      </c>
      <c r="D86" s="78" t="s">
        <v>69</v>
      </c>
      <c r="E86" s="76">
        <v>2892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78" t="s">
        <v>69</v>
      </c>
      <c r="L86" s="76">
        <v>2892</v>
      </c>
      <c r="M86" s="78" t="s">
        <v>69</v>
      </c>
      <c r="N86" s="78" t="s">
        <v>69</v>
      </c>
      <c r="O86" s="78" t="s">
        <v>69</v>
      </c>
    </row>
    <row r="87" spans="1:15" s="73" customFormat="1" ht="12" customHeight="1">
      <c r="A87" s="76"/>
      <c r="B87" s="79" t="s">
        <v>105</v>
      </c>
      <c r="C87" s="81" t="s">
        <v>69</v>
      </c>
      <c r="D87" s="81" t="s">
        <v>69</v>
      </c>
      <c r="E87" s="82">
        <v>1976</v>
      </c>
      <c r="F87" s="82">
        <v>0</v>
      </c>
      <c r="G87" s="82">
        <v>0</v>
      </c>
      <c r="H87" s="82">
        <v>916</v>
      </c>
      <c r="I87" s="82">
        <v>0</v>
      </c>
      <c r="J87" s="82">
        <v>0</v>
      </c>
      <c r="K87" s="81" t="s">
        <v>69</v>
      </c>
      <c r="L87" s="82">
        <v>2892</v>
      </c>
      <c r="M87" s="81" t="s">
        <v>69</v>
      </c>
      <c r="N87" s="81" t="s">
        <v>69</v>
      </c>
      <c r="O87" s="81" t="s">
        <v>69</v>
      </c>
    </row>
    <row r="88" spans="1:15" s="73" customFormat="1" ht="12.75" customHeight="1">
      <c r="A88" s="72"/>
      <c r="B88" s="83"/>
      <c r="C88" s="70"/>
      <c r="D88" s="70"/>
      <c r="E88" s="71"/>
      <c r="F88" s="71"/>
      <c r="G88" s="71"/>
      <c r="H88" s="71"/>
      <c r="I88" s="71"/>
      <c r="J88" s="71"/>
      <c r="K88" s="70"/>
      <c r="L88" s="71"/>
      <c r="M88" s="70"/>
      <c r="N88" s="70"/>
      <c r="O88" s="70"/>
    </row>
    <row r="89" spans="1:2" ht="5.25" customHeight="1">
      <c r="A89" s="111"/>
      <c r="B89" s="66"/>
    </row>
    <row r="90" spans="2:15" ht="17.25" customHeight="1">
      <c r="B90" s="85" t="s">
        <v>106</v>
      </c>
      <c r="C90" s="85"/>
      <c r="D90" s="85"/>
      <c r="E90" s="85"/>
      <c r="F90" s="85"/>
      <c r="G90" s="86"/>
      <c r="H90" s="85"/>
      <c r="I90" s="85"/>
      <c r="J90" s="85"/>
      <c r="K90" s="85"/>
      <c r="L90" s="85"/>
      <c r="M90" s="85"/>
      <c r="N90" s="85"/>
      <c r="O90" s="86" t="s">
        <v>107</v>
      </c>
    </row>
    <row r="91" spans="2:15" ht="12.75" customHeight="1">
      <c r="B91" s="20"/>
      <c r="G91" s="87"/>
      <c r="O91" s="87"/>
    </row>
    <row r="92" spans="2:15" ht="15.75">
      <c r="B92" s="20"/>
      <c r="G92" s="87"/>
      <c r="O92" s="87"/>
    </row>
    <row r="93" spans="2:7" ht="6.75" customHeight="1">
      <c r="B93" s="20"/>
      <c r="G93" s="87"/>
    </row>
    <row r="94" spans="2:12" s="40" customFormat="1" ht="12.75" customHeight="1">
      <c r="B94" s="88" t="s">
        <v>136</v>
      </c>
      <c r="C94" s="89"/>
      <c r="D94" s="90"/>
      <c r="F94" s="20"/>
      <c r="K94" s="90"/>
      <c r="L94" s="91"/>
    </row>
  </sheetData>
  <sheetProtection/>
  <printOptions horizontalCentered="1"/>
  <pageMargins left="0.2362204724409449" right="0.2362204724409449" top="0.52" bottom="0.54" header="0.1968503937007874" footer="0.2755905511811024"/>
  <pageSetup firstPageNumber="101" useFirstPageNumber="1" fitToHeight="0" fitToWidth="1" horizontalDpi="600" verticalDpi="600" orientation="landscape" paperSize="9" scale="98" r:id="rId1"/>
  <headerFooter alignWithMargins="0">
    <oddFooter>&amp;C&amp;P&amp;R&amp;8
</oddFooter>
  </headerFooter>
  <rowBreaks count="1" manualBreakCount="1">
    <brk id="3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95"/>
  <sheetViews>
    <sheetView zoomScalePageLayoutView="0" workbookViewId="0" topLeftCell="A1">
      <pane xSplit="1" ySplit="17" topLeftCell="B66" activePane="bottomRight" state="frozen"/>
      <selection pane="topLeft" activeCell="B1" sqref="B1"/>
      <selection pane="topRight" activeCell="C1" sqref="C1"/>
      <selection pane="bottomLeft" activeCell="B18" sqref="B18"/>
      <selection pane="bottomRight" activeCell="K101" sqref="K101"/>
    </sheetView>
  </sheetViews>
  <sheetFormatPr defaultColWidth="9.140625" defaultRowHeight="12.75"/>
  <cols>
    <col min="1" max="1" width="34.140625" style="84" customWidth="1"/>
    <col min="2" max="2" width="8.28125" style="84" customWidth="1"/>
    <col min="3" max="4" width="7.8515625" style="84" customWidth="1"/>
    <col min="5" max="5" width="9.00390625" style="84" customWidth="1"/>
    <col min="6" max="6" width="9.140625" style="84" customWidth="1"/>
    <col min="7" max="7" width="7.140625" style="84" customWidth="1"/>
    <col min="8" max="8" width="6.8515625" style="84" customWidth="1"/>
    <col min="9" max="9" width="8.28125" style="84" customWidth="1"/>
    <col min="10" max="10" width="8.421875" style="84" customWidth="1"/>
    <col min="11" max="11" width="10.7109375" style="84" customWidth="1"/>
    <col min="12" max="12" width="11.421875" style="84" customWidth="1"/>
    <col min="13" max="13" width="9.8515625" style="84" customWidth="1"/>
    <col min="14" max="14" width="9.140625" style="84" customWidth="1"/>
    <col min="94" max="16384" width="9.140625" style="84" customWidth="1"/>
  </cols>
  <sheetData>
    <row r="1" spans="1:93" s="4" customFormat="1" ht="12.75">
      <c r="A1" s="103"/>
      <c r="B1" s="103"/>
      <c r="C1" s="103"/>
      <c r="D1" s="103"/>
      <c r="E1" s="103"/>
      <c r="F1" s="1" t="s">
        <v>0</v>
      </c>
      <c r="G1" s="103"/>
      <c r="H1" s="103"/>
      <c r="I1" s="103"/>
      <c r="J1" s="103"/>
      <c r="K1" s="103"/>
      <c r="L1" s="103"/>
      <c r="M1" s="103"/>
      <c r="N1" s="10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</row>
    <row r="2" spans="1:93" s="4" customFormat="1" ht="12.75">
      <c r="A2" s="104"/>
      <c r="B2" s="104"/>
      <c r="C2" s="104"/>
      <c r="D2" s="104"/>
      <c r="E2" s="104"/>
      <c r="F2" s="102" t="s">
        <v>1</v>
      </c>
      <c r="G2" s="104"/>
      <c r="H2" s="104"/>
      <c r="I2" s="104"/>
      <c r="J2" s="104"/>
      <c r="K2" s="104"/>
      <c r="L2" s="104"/>
      <c r="M2" s="104"/>
      <c r="N2" s="104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</row>
    <row r="3" spans="1:93" s="4" customFormat="1" ht="3" customHeight="1">
      <c r="A3" s="5"/>
      <c r="B3" s="5"/>
      <c r="C3" s="5"/>
      <c r="D3" s="5"/>
      <c r="E3" s="5"/>
      <c r="F3" s="105"/>
      <c r="G3" s="5"/>
      <c r="H3" s="5"/>
      <c r="I3" s="5"/>
      <c r="J3" s="5"/>
      <c r="K3" s="5"/>
      <c r="L3" s="5"/>
      <c r="M3" s="5"/>
      <c r="N3" s="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</row>
    <row r="4" spans="1:93" s="4" customFormat="1" ht="12.75">
      <c r="A4" s="106"/>
      <c r="B4" s="106"/>
      <c r="C4" s="106"/>
      <c r="D4" s="106"/>
      <c r="E4" s="106"/>
      <c r="F4" s="6" t="s">
        <v>140</v>
      </c>
      <c r="G4" s="106"/>
      <c r="H4" s="106"/>
      <c r="I4" s="106"/>
      <c r="J4" s="106"/>
      <c r="K4" s="106"/>
      <c r="L4" s="106"/>
      <c r="M4" s="106"/>
      <c r="N4" s="10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</row>
    <row r="5" spans="1:93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</row>
    <row r="6" spans="1:93" s="9" customFormat="1" ht="17.25" customHeight="1">
      <c r="A6" s="101"/>
      <c r="B6" s="101"/>
      <c r="C6" s="101"/>
      <c r="D6" s="101"/>
      <c r="E6" s="101"/>
      <c r="F6" s="8" t="s">
        <v>3</v>
      </c>
      <c r="G6" s="101"/>
      <c r="H6" s="101"/>
      <c r="I6" s="101"/>
      <c r="J6" s="101"/>
      <c r="K6" s="101"/>
      <c r="L6" s="101"/>
      <c r="M6" s="101"/>
      <c r="N6" s="101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93" s="11" customFormat="1" ht="17.25" customHeight="1">
      <c r="A7" s="101"/>
      <c r="B7" s="101"/>
      <c r="C7" s="101"/>
      <c r="D7" s="101"/>
      <c r="E7" s="101"/>
      <c r="F7" s="10" t="s">
        <v>4</v>
      </c>
      <c r="G7" s="101"/>
      <c r="H7" s="101"/>
      <c r="I7" s="101"/>
      <c r="J7" s="101"/>
      <c r="K7" s="101"/>
      <c r="L7" s="101"/>
      <c r="M7" s="101"/>
      <c r="N7" s="10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</row>
    <row r="8" spans="1:93" s="9" customFormat="1" ht="17.25" customHeight="1">
      <c r="A8" s="101"/>
      <c r="B8" s="101"/>
      <c r="C8" s="101"/>
      <c r="D8" s="101"/>
      <c r="E8" s="101"/>
      <c r="F8" s="8" t="s">
        <v>141</v>
      </c>
      <c r="G8" s="101"/>
      <c r="H8" s="101"/>
      <c r="I8" s="101"/>
      <c r="J8" s="101"/>
      <c r="K8" s="101"/>
      <c r="L8" s="101"/>
      <c r="M8" s="101"/>
      <c r="N8" s="10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</row>
    <row r="9" spans="1:93" s="4" customFormat="1" ht="12.75">
      <c r="A9" s="103"/>
      <c r="B9" s="103"/>
      <c r="C9" s="103"/>
      <c r="D9" s="103"/>
      <c r="E9" s="103"/>
      <c r="F9" s="1" t="s">
        <v>6</v>
      </c>
      <c r="G9" s="103"/>
      <c r="H9" s="103"/>
      <c r="I9" s="103"/>
      <c r="J9" s="103"/>
      <c r="K9" s="103"/>
      <c r="L9" s="103"/>
      <c r="M9" s="103"/>
      <c r="N9" s="10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</row>
    <row r="10" spans="1:93" s="4" customFormat="1" ht="12.75">
      <c r="A10" s="12" t="s">
        <v>142</v>
      </c>
      <c r="B10" s="13"/>
      <c r="C10" s="14"/>
      <c r="D10" s="13"/>
      <c r="E10" s="1"/>
      <c r="F10" s="13"/>
      <c r="G10" s="13"/>
      <c r="H10" s="13"/>
      <c r="I10" s="15"/>
      <c r="J10" s="15"/>
      <c r="K10" s="16"/>
      <c r="L10" s="13"/>
      <c r="N10" s="15" t="s">
        <v>143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</row>
    <row r="11" spans="1:93" s="20" customFormat="1" ht="17.25" customHeight="1">
      <c r="A11" s="17"/>
      <c r="B11" s="17"/>
      <c r="C11" s="17"/>
      <c r="D11" s="17"/>
      <c r="E11" s="17"/>
      <c r="F11" s="17"/>
      <c r="G11" s="17"/>
      <c r="H11" s="17"/>
      <c r="I11" s="18"/>
      <c r="J11" s="17"/>
      <c r="K11" s="17"/>
      <c r="L11" s="17"/>
      <c r="M11" s="18"/>
      <c r="N11" s="19" t="s">
        <v>9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</row>
    <row r="12" spans="1:93" s="20" customFormat="1" ht="12.75">
      <c r="A12" s="21"/>
      <c r="B12" s="22" t="s">
        <v>10</v>
      </c>
      <c r="C12" s="22"/>
      <c r="D12" s="23" t="s">
        <v>11</v>
      </c>
      <c r="E12" s="24" t="s">
        <v>12</v>
      </c>
      <c r="F12" s="25"/>
      <c r="G12" s="25"/>
      <c r="H12" s="25"/>
      <c r="I12" s="26"/>
      <c r="J12" s="27" t="s">
        <v>11</v>
      </c>
      <c r="K12" s="28"/>
      <c r="L12" s="23" t="s">
        <v>10</v>
      </c>
      <c r="M12" s="25" t="s">
        <v>13</v>
      </c>
      <c r="N12" s="2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</row>
    <row r="13" spans="1:93" s="20" customFormat="1" ht="12.75">
      <c r="A13" s="29" t="s">
        <v>14</v>
      </c>
      <c r="B13" s="30" t="s">
        <v>15</v>
      </c>
      <c r="C13" s="31"/>
      <c r="D13" s="29" t="s">
        <v>16</v>
      </c>
      <c r="E13" s="23" t="s">
        <v>10</v>
      </c>
      <c r="F13" s="23" t="s">
        <v>10</v>
      </c>
      <c r="G13" s="23" t="s">
        <v>17</v>
      </c>
      <c r="H13" s="23"/>
      <c r="I13" s="23" t="s">
        <v>18</v>
      </c>
      <c r="J13" s="30" t="s">
        <v>19</v>
      </c>
      <c r="K13" s="31"/>
      <c r="L13" s="29" t="s">
        <v>20</v>
      </c>
      <c r="M13" s="23" t="s">
        <v>10</v>
      </c>
      <c r="N13" s="23" t="s">
        <v>18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</row>
    <row r="14" spans="1:93" s="20" customFormat="1" ht="12.75">
      <c r="A14" s="29" t="s">
        <v>21</v>
      </c>
      <c r="B14" s="17"/>
      <c r="C14" s="17"/>
      <c r="D14" s="29" t="s">
        <v>22</v>
      </c>
      <c r="E14" s="29" t="s">
        <v>23</v>
      </c>
      <c r="F14" s="29" t="s">
        <v>24</v>
      </c>
      <c r="G14" s="29" t="s">
        <v>25</v>
      </c>
      <c r="H14" s="29" t="s">
        <v>26</v>
      </c>
      <c r="I14" s="29" t="s">
        <v>27</v>
      </c>
      <c r="J14" s="32" t="s">
        <v>121</v>
      </c>
      <c r="K14" s="31"/>
      <c r="L14" s="29" t="s">
        <v>29</v>
      </c>
      <c r="M14" s="29" t="s">
        <v>30</v>
      </c>
      <c r="N14" s="29" t="s">
        <v>31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</row>
    <row r="15" spans="1:93" s="20" customFormat="1" ht="12.75">
      <c r="A15" s="29"/>
      <c r="B15" s="29" t="s">
        <v>32</v>
      </c>
      <c r="C15" s="33"/>
      <c r="D15" s="29" t="s">
        <v>33</v>
      </c>
      <c r="E15" s="29" t="s">
        <v>34</v>
      </c>
      <c r="F15" s="29" t="s">
        <v>34</v>
      </c>
      <c r="G15" s="29" t="s">
        <v>35</v>
      </c>
      <c r="H15" s="29" t="s">
        <v>36</v>
      </c>
      <c r="I15" s="29" t="s">
        <v>37</v>
      </c>
      <c r="J15" s="29" t="s">
        <v>32</v>
      </c>
      <c r="K15" s="34" t="s">
        <v>38</v>
      </c>
      <c r="L15" s="29" t="s">
        <v>39</v>
      </c>
      <c r="M15" s="29" t="s">
        <v>34</v>
      </c>
      <c r="N15" s="29" t="s">
        <v>37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</row>
    <row r="16" spans="1:93" s="20" customFormat="1" ht="12.75">
      <c r="A16" s="35"/>
      <c r="B16" s="35" t="s">
        <v>40</v>
      </c>
      <c r="C16" s="35" t="s">
        <v>41</v>
      </c>
      <c r="D16" s="35" t="s">
        <v>41</v>
      </c>
      <c r="E16" s="35" t="s">
        <v>41</v>
      </c>
      <c r="F16" s="35" t="s">
        <v>41</v>
      </c>
      <c r="G16" s="35" t="s">
        <v>41</v>
      </c>
      <c r="H16" s="35" t="s">
        <v>42</v>
      </c>
      <c r="I16" s="35" t="s">
        <v>41</v>
      </c>
      <c r="J16" s="35" t="s">
        <v>40</v>
      </c>
      <c r="K16" s="35" t="s">
        <v>41</v>
      </c>
      <c r="L16" s="35" t="s">
        <v>41</v>
      </c>
      <c r="M16" s="35" t="s">
        <v>41</v>
      </c>
      <c r="N16" s="35" t="s">
        <v>41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</row>
    <row r="17" spans="1:93" s="20" customFormat="1" ht="12.75">
      <c r="A17" s="36">
        <v>2</v>
      </c>
      <c r="B17" s="36">
        <v>3</v>
      </c>
      <c r="C17" s="36">
        <v>4</v>
      </c>
      <c r="D17" s="36">
        <v>5</v>
      </c>
      <c r="E17" s="36">
        <v>6</v>
      </c>
      <c r="F17" s="36">
        <v>7</v>
      </c>
      <c r="G17" s="36">
        <v>8</v>
      </c>
      <c r="H17" s="36">
        <v>9</v>
      </c>
      <c r="I17" s="36">
        <v>10</v>
      </c>
      <c r="J17" s="36">
        <v>11</v>
      </c>
      <c r="K17" s="36">
        <v>12</v>
      </c>
      <c r="L17" s="36">
        <v>13</v>
      </c>
      <c r="M17" s="36">
        <v>14</v>
      </c>
      <c r="N17" s="36">
        <v>15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</row>
    <row r="18" spans="1:93" s="40" customFormat="1" ht="12.75">
      <c r="A18" s="37" t="s">
        <v>43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</row>
    <row r="19" spans="1:93" s="45" customFormat="1" ht="12" customHeight="1">
      <c r="A19" s="41" t="s">
        <v>44</v>
      </c>
      <c r="B19" s="42">
        <v>1350</v>
      </c>
      <c r="C19" s="42">
        <v>587</v>
      </c>
      <c r="D19" s="43">
        <v>541</v>
      </c>
      <c r="E19" s="42">
        <v>0</v>
      </c>
      <c r="F19" s="43">
        <v>0</v>
      </c>
      <c r="G19" s="43">
        <v>4</v>
      </c>
      <c r="H19" s="43">
        <v>0</v>
      </c>
      <c r="I19" s="43">
        <v>0</v>
      </c>
      <c r="J19" s="42">
        <v>1253</v>
      </c>
      <c r="K19" s="42">
        <v>545</v>
      </c>
      <c r="L19" s="42">
        <v>0</v>
      </c>
      <c r="M19" s="42">
        <v>0</v>
      </c>
      <c r="N19" s="44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</row>
    <row r="20" spans="1:93" s="49" customFormat="1" ht="12.75">
      <c r="A20" s="46" t="s">
        <v>45</v>
      </c>
      <c r="B20" s="47">
        <v>1350</v>
      </c>
      <c r="C20" s="47">
        <v>587</v>
      </c>
      <c r="D20" s="47">
        <v>541</v>
      </c>
      <c r="E20" s="47">
        <v>0</v>
      </c>
      <c r="F20" s="47">
        <v>0</v>
      </c>
      <c r="G20" s="47">
        <v>4</v>
      </c>
      <c r="H20" s="47">
        <v>0</v>
      </c>
      <c r="I20" s="47">
        <v>0</v>
      </c>
      <c r="J20" s="47">
        <v>1253</v>
      </c>
      <c r="K20" s="47">
        <v>545</v>
      </c>
      <c r="L20" s="47">
        <v>0</v>
      </c>
      <c r="M20" s="47">
        <v>0</v>
      </c>
      <c r="N20" s="48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</row>
    <row r="21" spans="1:93" s="40" customFormat="1" ht="12.75">
      <c r="A21" s="37" t="s">
        <v>46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50"/>
      <c r="M21" s="38"/>
      <c r="N21" s="39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</row>
    <row r="22" spans="1:93" s="40" customFormat="1" ht="12.75">
      <c r="A22" s="51" t="s">
        <v>47</v>
      </c>
      <c r="B22" s="52">
        <v>4346</v>
      </c>
      <c r="C22" s="52">
        <v>3054</v>
      </c>
      <c r="D22" s="53">
        <v>886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1261</v>
      </c>
      <c r="K22" s="52">
        <v>886</v>
      </c>
      <c r="L22" s="52">
        <v>0</v>
      </c>
      <c r="M22" s="52">
        <v>127</v>
      </c>
      <c r="N22" s="54">
        <v>21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</row>
    <row r="23" spans="1:93" s="40" customFormat="1" ht="12.75">
      <c r="A23" s="51" t="s">
        <v>48</v>
      </c>
      <c r="B23" s="52">
        <v>9510</v>
      </c>
      <c r="C23" s="52">
        <v>6684</v>
      </c>
      <c r="D23" s="53">
        <v>4008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5703</v>
      </c>
      <c r="K23" s="52">
        <v>4008</v>
      </c>
      <c r="L23" s="52">
        <v>0</v>
      </c>
      <c r="M23" s="52">
        <v>0</v>
      </c>
      <c r="N23" s="54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</row>
    <row r="24" spans="1:93" s="40" customFormat="1" ht="12.75">
      <c r="A24" s="55" t="s">
        <v>49</v>
      </c>
      <c r="B24" s="52">
        <v>46323</v>
      </c>
      <c r="C24" s="56">
        <v>32556</v>
      </c>
      <c r="D24" s="57">
        <v>7838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11152</v>
      </c>
      <c r="K24" s="52">
        <v>7838</v>
      </c>
      <c r="L24" s="52">
        <v>0</v>
      </c>
      <c r="M24" s="52">
        <v>0</v>
      </c>
      <c r="N24" s="54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</row>
    <row r="25" spans="1:93" s="40" customFormat="1" ht="12.75">
      <c r="A25" s="58" t="s">
        <v>50</v>
      </c>
      <c r="B25" s="52">
        <v>15436</v>
      </c>
      <c r="C25" s="52">
        <v>10849</v>
      </c>
      <c r="D25" s="53">
        <v>1160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1651</v>
      </c>
      <c r="K25" s="52">
        <v>1160</v>
      </c>
      <c r="L25" s="52">
        <v>4502</v>
      </c>
      <c r="M25" s="52">
        <v>0</v>
      </c>
      <c r="N25" s="54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</row>
    <row r="26" spans="1:93" s="40" customFormat="1" ht="12.75">
      <c r="A26" s="51" t="s">
        <v>51</v>
      </c>
      <c r="B26" s="52">
        <v>4590</v>
      </c>
      <c r="C26" s="52">
        <v>3226</v>
      </c>
      <c r="D26" s="53">
        <v>2792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3972</v>
      </c>
      <c r="K26" s="52">
        <v>2792</v>
      </c>
      <c r="L26" s="52">
        <v>0</v>
      </c>
      <c r="M26" s="52">
        <v>67</v>
      </c>
      <c r="N26" s="54">
        <v>67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</row>
    <row r="27" spans="1:93" s="40" customFormat="1" ht="12.75">
      <c r="A27" s="51" t="s">
        <v>52</v>
      </c>
      <c r="B27" s="52">
        <v>11103</v>
      </c>
      <c r="C27" s="52">
        <v>7803</v>
      </c>
      <c r="D27" s="43">
        <v>3987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5673</v>
      </c>
      <c r="K27" s="52">
        <v>3987</v>
      </c>
      <c r="L27" s="52">
        <v>626</v>
      </c>
      <c r="M27" s="52">
        <v>0</v>
      </c>
      <c r="N27" s="54"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</row>
    <row r="28" spans="1:93" s="40" customFormat="1" ht="12.75">
      <c r="A28" s="51" t="s">
        <v>53</v>
      </c>
      <c r="B28" s="52">
        <v>4242</v>
      </c>
      <c r="C28" s="52">
        <v>2981</v>
      </c>
      <c r="D28" s="53">
        <v>1695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2412</v>
      </c>
      <c r="K28" s="52">
        <v>1695</v>
      </c>
      <c r="L28" s="52">
        <v>0</v>
      </c>
      <c r="M28" s="52">
        <v>0</v>
      </c>
      <c r="N28" s="54"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</row>
    <row r="29" spans="1:93" s="40" customFormat="1" ht="12.75">
      <c r="A29" s="51" t="s">
        <v>54</v>
      </c>
      <c r="B29" s="52">
        <v>27462</v>
      </c>
      <c r="C29" s="52">
        <v>19300</v>
      </c>
      <c r="D29" s="53">
        <v>8944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12725</v>
      </c>
      <c r="K29" s="52">
        <v>8944</v>
      </c>
      <c r="L29" s="52">
        <v>0</v>
      </c>
      <c r="M29" s="52">
        <v>0</v>
      </c>
      <c r="N29" s="54"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</row>
    <row r="30" spans="1:93" s="40" customFormat="1" ht="11.25" customHeight="1">
      <c r="A30" s="58" t="s">
        <v>44</v>
      </c>
      <c r="B30" s="52">
        <v>18620</v>
      </c>
      <c r="C30" s="52">
        <v>13086</v>
      </c>
      <c r="D30" s="53">
        <v>12140</v>
      </c>
      <c r="E30" s="52">
        <v>0</v>
      </c>
      <c r="F30" s="52">
        <v>0</v>
      </c>
      <c r="G30" s="52">
        <v>0</v>
      </c>
      <c r="H30" s="52">
        <v>0</v>
      </c>
      <c r="I30" s="52">
        <v>142</v>
      </c>
      <c r="J30" s="52">
        <v>17273</v>
      </c>
      <c r="K30" s="52">
        <v>12140</v>
      </c>
      <c r="L30" s="52">
        <v>0</v>
      </c>
      <c r="M30" s="52">
        <v>0</v>
      </c>
      <c r="N30" s="54"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</row>
    <row r="31" spans="1:93" s="40" customFormat="1" ht="12.75">
      <c r="A31" s="51" t="s">
        <v>113</v>
      </c>
      <c r="B31" s="56">
        <v>197000</v>
      </c>
      <c r="C31" s="56">
        <v>138452</v>
      </c>
      <c r="D31" s="56">
        <v>140412</v>
      </c>
      <c r="E31" s="52">
        <v>0</v>
      </c>
      <c r="F31" s="52">
        <v>0</v>
      </c>
      <c r="G31" s="52">
        <v>0</v>
      </c>
      <c r="H31" s="52">
        <v>25</v>
      </c>
      <c r="I31" s="52">
        <v>0</v>
      </c>
      <c r="J31" s="56">
        <v>199824</v>
      </c>
      <c r="K31" s="56">
        <v>140437</v>
      </c>
      <c r="L31" s="52">
        <v>0</v>
      </c>
      <c r="M31" s="52">
        <v>0</v>
      </c>
      <c r="N31" s="54"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</row>
    <row r="32" spans="1:93" s="40" customFormat="1" ht="12.75">
      <c r="A32" s="60" t="s">
        <v>114</v>
      </c>
      <c r="B32" s="52">
        <v>398784</v>
      </c>
      <c r="C32" s="52">
        <v>280267</v>
      </c>
      <c r="D32" s="52">
        <v>280623</v>
      </c>
      <c r="E32" s="52">
        <v>0</v>
      </c>
      <c r="F32" s="52">
        <v>0</v>
      </c>
      <c r="G32" s="52">
        <v>0</v>
      </c>
      <c r="H32" s="52">
        <v>7</v>
      </c>
      <c r="I32" s="52">
        <v>0</v>
      </c>
      <c r="J32" s="52">
        <v>399300</v>
      </c>
      <c r="K32" s="52">
        <v>280630</v>
      </c>
      <c r="L32" s="52">
        <v>0</v>
      </c>
      <c r="M32" s="52">
        <v>0</v>
      </c>
      <c r="N32" s="54"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</row>
    <row r="33" spans="1:93" s="40" customFormat="1" ht="12.75">
      <c r="A33" s="60" t="s">
        <v>122</v>
      </c>
      <c r="B33" s="52">
        <v>399096</v>
      </c>
      <c r="C33" s="52">
        <v>280486</v>
      </c>
      <c r="D33" s="52">
        <v>280502</v>
      </c>
      <c r="E33" s="52">
        <v>0</v>
      </c>
      <c r="F33" s="52">
        <v>0</v>
      </c>
      <c r="G33" s="52">
        <v>0</v>
      </c>
      <c r="H33" s="52">
        <v>5</v>
      </c>
      <c r="I33" s="52">
        <v>0</v>
      </c>
      <c r="J33" s="52">
        <v>399125</v>
      </c>
      <c r="K33" s="52">
        <v>280507</v>
      </c>
      <c r="L33" s="52">
        <v>0</v>
      </c>
      <c r="M33" s="52">
        <v>0</v>
      </c>
      <c r="N33" s="54"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</row>
    <row r="34" spans="1:93" s="40" customFormat="1" ht="12.75">
      <c r="A34" s="51" t="s">
        <v>56</v>
      </c>
      <c r="B34" s="52">
        <v>7019</v>
      </c>
      <c r="C34" s="52">
        <v>4933</v>
      </c>
      <c r="D34" s="52">
        <v>4898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6969</v>
      </c>
      <c r="K34" s="52">
        <v>4898</v>
      </c>
      <c r="L34" s="52">
        <v>0</v>
      </c>
      <c r="M34" s="52">
        <v>0</v>
      </c>
      <c r="N34" s="54"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</row>
    <row r="35" spans="1:93" s="40" customFormat="1" ht="12.75">
      <c r="A35" s="51" t="s">
        <v>57</v>
      </c>
      <c r="B35" s="52">
        <v>7019</v>
      </c>
      <c r="C35" s="52">
        <v>4933</v>
      </c>
      <c r="D35" s="52">
        <v>4882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6947</v>
      </c>
      <c r="K35" s="52">
        <v>4882</v>
      </c>
      <c r="L35" s="52">
        <v>0</v>
      </c>
      <c r="M35" s="52">
        <v>0</v>
      </c>
      <c r="N35" s="54"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</row>
    <row r="36" spans="1:93" s="40" customFormat="1" ht="12.75">
      <c r="A36" s="51" t="s">
        <v>58</v>
      </c>
      <c r="B36" s="52">
        <v>150000</v>
      </c>
      <c r="C36" s="52">
        <v>105421</v>
      </c>
      <c r="D36" s="52">
        <v>105420</v>
      </c>
      <c r="E36" s="52">
        <v>0</v>
      </c>
      <c r="F36" s="52">
        <v>0</v>
      </c>
      <c r="G36" s="52">
        <v>0</v>
      </c>
      <c r="H36" s="52">
        <v>0</v>
      </c>
      <c r="I36" s="52">
        <v>618</v>
      </c>
      <c r="J36" s="52">
        <v>150000</v>
      </c>
      <c r="K36" s="52">
        <v>105420</v>
      </c>
      <c r="L36" s="52">
        <v>0</v>
      </c>
      <c r="M36" s="52">
        <v>0</v>
      </c>
      <c r="N36" s="54"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</row>
    <row r="37" spans="1:93" s="40" customFormat="1" ht="12.75">
      <c r="A37" s="51" t="s">
        <v>59</v>
      </c>
      <c r="B37" s="52">
        <v>8213</v>
      </c>
      <c r="C37" s="52">
        <v>5772</v>
      </c>
      <c r="D37" s="52">
        <v>4949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7042</v>
      </c>
      <c r="K37" s="52">
        <v>4949</v>
      </c>
      <c r="L37" s="52">
        <v>0</v>
      </c>
      <c r="M37" s="52">
        <v>0</v>
      </c>
      <c r="N37" s="54"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</row>
    <row r="38" spans="1:93" s="40" customFormat="1" ht="12.75">
      <c r="A38" s="46" t="s">
        <v>61</v>
      </c>
      <c r="B38" s="48">
        <v>1308763</v>
      </c>
      <c r="C38" s="48">
        <v>919803</v>
      </c>
      <c r="D38" s="48">
        <v>865136</v>
      </c>
      <c r="E38" s="48">
        <v>0</v>
      </c>
      <c r="F38" s="48">
        <v>0</v>
      </c>
      <c r="G38" s="48">
        <v>0</v>
      </c>
      <c r="H38" s="48">
        <v>37</v>
      </c>
      <c r="I38" s="48">
        <v>760</v>
      </c>
      <c r="J38" s="48">
        <v>1231029</v>
      </c>
      <c r="K38" s="48">
        <v>865173</v>
      </c>
      <c r="L38" s="48">
        <v>5128</v>
      </c>
      <c r="M38" s="48">
        <v>194</v>
      </c>
      <c r="N38" s="48">
        <v>88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</row>
    <row r="39" spans="1:93" s="40" customFormat="1" ht="12.75">
      <c r="A39" s="37" t="s">
        <v>62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50"/>
      <c r="N39" s="62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</row>
    <row r="40" spans="1:93" s="40" customFormat="1" ht="12.75">
      <c r="A40" s="51" t="s">
        <v>63</v>
      </c>
      <c r="B40" s="52">
        <v>9319</v>
      </c>
      <c r="C40" s="52">
        <v>4166</v>
      </c>
      <c r="D40" s="53">
        <v>2615</v>
      </c>
      <c r="E40" s="52">
        <v>0</v>
      </c>
      <c r="F40" s="52">
        <v>0</v>
      </c>
      <c r="G40" s="52">
        <v>-12</v>
      </c>
      <c r="H40" s="52">
        <v>0</v>
      </c>
      <c r="I40" s="52">
        <v>0</v>
      </c>
      <c r="J40" s="52">
        <v>5824</v>
      </c>
      <c r="K40" s="52">
        <v>2603</v>
      </c>
      <c r="L40" s="52">
        <v>0</v>
      </c>
      <c r="M40" s="52">
        <v>0</v>
      </c>
      <c r="N40" s="61"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</row>
    <row r="41" spans="1:93" s="63" customFormat="1" ht="12.75">
      <c r="A41" s="55" t="s">
        <v>47</v>
      </c>
      <c r="B41" s="52">
        <v>10000</v>
      </c>
      <c r="C41" s="52">
        <v>4470</v>
      </c>
      <c r="D41" s="53">
        <v>1322</v>
      </c>
      <c r="E41" s="52">
        <v>0</v>
      </c>
      <c r="F41" s="52">
        <v>0</v>
      </c>
      <c r="G41" s="52">
        <v>-6</v>
      </c>
      <c r="H41" s="52">
        <v>0</v>
      </c>
      <c r="I41" s="52">
        <v>0</v>
      </c>
      <c r="J41" s="52">
        <v>2945</v>
      </c>
      <c r="K41" s="52">
        <v>1316</v>
      </c>
      <c r="L41" s="52">
        <v>0</v>
      </c>
      <c r="M41" s="52">
        <v>186</v>
      </c>
      <c r="N41" s="61">
        <v>28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</row>
    <row r="42" spans="1:93" s="40" customFormat="1" ht="12.75">
      <c r="A42" s="51" t="s">
        <v>65</v>
      </c>
      <c r="B42" s="56">
        <v>20000</v>
      </c>
      <c r="C42" s="56">
        <v>8940</v>
      </c>
      <c r="D42" s="56">
        <v>4481</v>
      </c>
      <c r="E42" s="52">
        <v>0</v>
      </c>
      <c r="F42" s="52">
        <v>0</v>
      </c>
      <c r="G42" s="52">
        <v>-20</v>
      </c>
      <c r="H42" s="52">
        <v>0</v>
      </c>
      <c r="I42" s="52">
        <v>0</v>
      </c>
      <c r="J42" s="52">
        <v>9980</v>
      </c>
      <c r="K42" s="52">
        <v>4461</v>
      </c>
      <c r="L42" s="52">
        <v>0</v>
      </c>
      <c r="M42" s="52">
        <v>0</v>
      </c>
      <c r="N42" s="61"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</row>
    <row r="43" spans="1:93" s="40" customFormat="1" ht="12.75">
      <c r="A43" s="51" t="s">
        <v>51</v>
      </c>
      <c r="B43" s="56">
        <v>13923</v>
      </c>
      <c r="C43" s="56">
        <v>6224</v>
      </c>
      <c r="D43" s="56">
        <v>5300</v>
      </c>
      <c r="E43" s="52">
        <v>0</v>
      </c>
      <c r="F43" s="52">
        <v>0</v>
      </c>
      <c r="G43" s="52">
        <v>-23</v>
      </c>
      <c r="H43" s="52">
        <v>0</v>
      </c>
      <c r="I43" s="52">
        <v>0</v>
      </c>
      <c r="J43" s="52">
        <v>11805</v>
      </c>
      <c r="K43" s="52">
        <v>5277</v>
      </c>
      <c r="L43" s="52">
        <v>0</v>
      </c>
      <c r="M43" s="52">
        <v>212</v>
      </c>
      <c r="N43" s="61">
        <v>128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</row>
    <row r="44" spans="1:93" s="40" customFormat="1" ht="11.25" customHeight="1">
      <c r="A44" s="51" t="s">
        <v>66</v>
      </c>
      <c r="B44" s="56">
        <v>2220</v>
      </c>
      <c r="C44" s="56">
        <v>992</v>
      </c>
      <c r="D44" s="56">
        <v>766</v>
      </c>
      <c r="E44" s="52">
        <v>0</v>
      </c>
      <c r="F44" s="52">
        <v>0</v>
      </c>
      <c r="G44" s="52">
        <v>-3</v>
      </c>
      <c r="H44" s="52">
        <v>0</v>
      </c>
      <c r="I44" s="52">
        <v>0</v>
      </c>
      <c r="J44" s="52">
        <v>1706</v>
      </c>
      <c r="K44" s="52">
        <v>763</v>
      </c>
      <c r="L44" s="52">
        <v>5</v>
      </c>
      <c r="M44" s="52">
        <v>0</v>
      </c>
      <c r="N44" s="61"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</row>
    <row r="45" spans="1:93" s="40" customFormat="1" ht="11.25" customHeight="1">
      <c r="A45" s="51" t="s">
        <v>56</v>
      </c>
      <c r="B45" s="52">
        <v>9592</v>
      </c>
      <c r="C45" s="52">
        <v>4287</v>
      </c>
      <c r="D45" s="53">
        <v>4307</v>
      </c>
      <c r="E45" s="52">
        <v>0</v>
      </c>
      <c r="F45" s="52">
        <v>0</v>
      </c>
      <c r="G45" s="52">
        <v>-20</v>
      </c>
      <c r="H45" s="52">
        <v>0</v>
      </c>
      <c r="I45" s="52">
        <v>0</v>
      </c>
      <c r="J45" s="52">
        <v>9592</v>
      </c>
      <c r="K45" s="52">
        <v>4287</v>
      </c>
      <c r="L45" s="52">
        <v>0</v>
      </c>
      <c r="M45" s="52">
        <v>223</v>
      </c>
      <c r="N45" s="61">
        <v>98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</row>
    <row r="46" spans="1:93" s="40" customFormat="1" ht="12.75">
      <c r="A46" s="51" t="s">
        <v>57</v>
      </c>
      <c r="B46" s="52">
        <v>9592</v>
      </c>
      <c r="C46" s="52">
        <v>4287</v>
      </c>
      <c r="D46" s="53">
        <v>4093</v>
      </c>
      <c r="E46" s="52">
        <v>0</v>
      </c>
      <c r="F46" s="52">
        <v>0</v>
      </c>
      <c r="G46" s="52">
        <v>-18</v>
      </c>
      <c r="H46" s="52">
        <v>0</v>
      </c>
      <c r="I46" s="52">
        <v>0</v>
      </c>
      <c r="J46" s="52">
        <v>9115</v>
      </c>
      <c r="K46" s="52">
        <v>4075</v>
      </c>
      <c r="L46" s="52">
        <v>0</v>
      </c>
      <c r="M46" s="52">
        <v>204</v>
      </c>
      <c r="N46" s="61">
        <v>95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</row>
    <row r="47" spans="1:93" s="40" customFormat="1" ht="12.75">
      <c r="A47" s="46" t="s">
        <v>67</v>
      </c>
      <c r="B47" s="48">
        <v>74646</v>
      </c>
      <c r="C47" s="48">
        <v>33366</v>
      </c>
      <c r="D47" s="48">
        <v>22884</v>
      </c>
      <c r="E47" s="48">
        <v>0</v>
      </c>
      <c r="F47" s="48">
        <v>0</v>
      </c>
      <c r="G47" s="48">
        <v>-102</v>
      </c>
      <c r="H47" s="48">
        <v>0</v>
      </c>
      <c r="I47" s="48">
        <v>0</v>
      </c>
      <c r="J47" s="48">
        <v>50967</v>
      </c>
      <c r="K47" s="48">
        <v>22782</v>
      </c>
      <c r="L47" s="48">
        <v>5</v>
      </c>
      <c r="M47" s="48">
        <v>825</v>
      </c>
      <c r="N47" s="48">
        <v>349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</row>
    <row r="48" spans="1:93" s="40" customFormat="1" ht="12.75">
      <c r="A48" s="46" t="s">
        <v>68</v>
      </c>
      <c r="B48" s="64" t="s">
        <v>69</v>
      </c>
      <c r="C48" s="48">
        <v>953756</v>
      </c>
      <c r="D48" s="48">
        <v>888561</v>
      </c>
      <c r="E48" s="48">
        <v>0</v>
      </c>
      <c r="F48" s="48">
        <v>0</v>
      </c>
      <c r="G48" s="48">
        <v>-98</v>
      </c>
      <c r="H48" s="48">
        <v>37</v>
      </c>
      <c r="I48" s="48">
        <v>760</v>
      </c>
      <c r="J48" s="64" t="s">
        <v>69</v>
      </c>
      <c r="K48" s="48">
        <v>888500</v>
      </c>
      <c r="L48" s="48">
        <v>5133</v>
      </c>
      <c r="M48" s="48">
        <v>1019</v>
      </c>
      <c r="N48" s="48">
        <v>437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</row>
    <row r="49" spans="1:93" s="40" customFormat="1" ht="12.75" hidden="1">
      <c r="A49" s="46" t="s">
        <v>70</v>
      </c>
      <c r="B49" s="64" t="s">
        <v>69</v>
      </c>
      <c r="C49" s="64" t="s">
        <v>69</v>
      </c>
      <c r="D49" s="48">
        <v>634283</v>
      </c>
      <c r="E49" s="48">
        <v>0</v>
      </c>
      <c r="F49" s="48">
        <v>677</v>
      </c>
      <c r="G49" s="48">
        <v>-407</v>
      </c>
      <c r="H49" s="48">
        <v>33</v>
      </c>
      <c r="I49" s="48">
        <v>574</v>
      </c>
      <c r="J49" s="64" t="s">
        <v>69</v>
      </c>
      <c r="K49" s="48">
        <v>633232</v>
      </c>
      <c r="L49" s="64" t="s">
        <v>69</v>
      </c>
      <c r="M49" s="64" t="s">
        <v>69</v>
      </c>
      <c r="N49" s="64" t="s">
        <v>69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</row>
    <row r="50" spans="1:93" s="40" customFormat="1" ht="12.75" hidden="1">
      <c r="A50" s="46" t="s">
        <v>71</v>
      </c>
      <c r="B50" s="64" t="s">
        <v>69</v>
      </c>
      <c r="C50" s="64" t="s">
        <v>69</v>
      </c>
      <c r="D50" s="48">
        <v>633232</v>
      </c>
      <c r="E50" s="48">
        <v>0</v>
      </c>
      <c r="F50" s="48">
        <v>18168</v>
      </c>
      <c r="G50" s="48">
        <v>-568</v>
      </c>
      <c r="H50" s="48">
        <v>31</v>
      </c>
      <c r="I50" s="48">
        <v>325</v>
      </c>
      <c r="J50" s="64" t="s">
        <v>69</v>
      </c>
      <c r="K50" s="48">
        <v>614527</v>
      </c>
      <c r="L50" s="64" t="s">
        <v>69</v>
      </c>
      <c r="M50" s="64" t="s">
        <v>69</v>
      </c>
      <c r="N50" s="64" t="s">
        <v>69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</row>
    <row r="51" spans="1:93" s="40" customFormat="1" ht="12.75" hidden="1">
      <c r="A51" s="46" t="s">
        <v>72</v>
      </c>
      <c r="B51" s="64" t="s">
        <v>69</v>
      </c>
      <c r="C51" s="64" t="s">
        <v>69</v>
      </c>
      <c r="D51" s="48">
        <v>614527</v>
      </c>
      <c r="E51" s="48">
        <v>280486</v>
      </c>
      <c r="F51" s="48">
        <v>959</v>
      </c>
      <c r="G51" s="48">
        <v>-1023</v>
      </c>
      <c r="H51" s="48">
        <v>37</v>
      </c>
      <c r="I51" s="48">
        <v>1236</v>
      </c>
      <c r="J51" s="64" t="s">
        <v>69</v>
      </c>
      <c r="K51" s="48">
        <v>893068</v>
      </c>
      <c r="L51" s="64" t="s">
        <v>69</v>
      </c>
      <c r="M51" s="64" t="s">
        <v>69</v>
      </c>
      <c r="N51" s="64" t="s">
        <v>69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</row>
    <row r="52" spans="1:93" s="40" customFormat="1" ht="12.75">
      <c r="A52" s="46" t="s">
        <v>73</v>
      </c>
      <c r="B52" s="64" t="s">
        <v>69</v>
      </c>
      <c r="C52" s="64" t="s">
        <v>69</v>
      </c>
      <c r="D52" s="48">
        <v>634283</v>
      </c>
      <c r="E52" s="48">
        <v>280486</v>
      </c>
      <c r="F52" s="48">
        <v>19804</v>
      </c>
      <c r="G52" s="48">
        <v>-1998</v>
      </c>
      <c r="H52" s="48">
        <v>101</v>
      </c>
      <c r="I52" s="48">
        <v>2135</v>
      </c>
      <c r="J52" s="64" t="s">
        <v>69</v>
      </c>
      <c r="K52" s="48">
        <v>893068</v>
      </c>
      <c r="L52" s="64" t="s">
        <v>69</v>
      </c>
      <c r="M52" s="64" t="s">
        <v>69</v>
      </c>
      <c r="N52" s="64" t="s">
        <v>69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</row>
    <row r="53" spans="1:93" s="40" customFormat="1" ht="12.75">
      <c r="A53" s="46" t="s">
        <v>74</v>
      </c>
      <c r="B53" s="64" t="s">
        <v>69</v>
      </c>
      <c r="C53" s="64" t="s">
        <v>69</v>
      </c>
      <c r="D53" s="48">
        <v>893068</v>
      </c>
      <c r="E53" s="48">
        <v>0</v>
      </c>
      <c r="F53" s="48">
        <v>3478</v>
      </c>
      <c r="G53" s="48">
        <v>186</v>
      </c>
      <c r="H53" s="48">
        <v>38</v>
      </c>
      <c r="I53" s="48">
        <v>12450</v>
      </c>
      <c r="J53" s="64" t="s">
        <v>69</v>
      </c>
      <c r="K53" s="48">
        <v>889814</v>
      </c>
      <c r="L53" s="64" t="s">
        <v>69</v>
      </c>
      <c r="M53" s="64" t="s">
        <v>69</v>
      </c>
      <c r="N53" s="64" t="s">
        <v>69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</row>
    <row r="54" spans="1:93" s="40" customFormat="1" ht="12.75">
      <c r="A54" s="46" t="s">
        <v>75</v>
      </c>
      <c r="B54" s="64" t="s">
        <v>69</v>
      </c>
      <c r="C54" s="64" t="s">
        <v>69</v>
      </c>
      <c r="D54" s="48">
        <v>889814</v>
      </c>
      <c r="E54" s="48">
        <v>0</v>
      </c>
      <c r="F54" s="48">
        <v>1288</v>
      </c>
      <c r="G54" s="48">
        <v>-3</v>
      </c>
      <c r="H54" s="48">
        <v>38</v>
      </c>
      <c r="I54" s="48">
        <v>295</v>
      </c>
      <c r="J54" s="64" t="s">
        <v>69</v>
      </c>
      <c r="K54" s="48">
        <v>888561</v>
      </c>
      <c r="L54" s="64" t="s">
        <v>69</v>
      </c>
      <c r="M54" s="64" t="s">
        <v>69</v>
      </c>
      <c r="N54" s="64" t="s">
        <v>69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</row>
    <row r="55" spans="1:93" s="40" customFormat="1" ht="12.75" hidden="1">
      <c r="A55" s="46" t="s">
        <v>76</v>
      </c>
      <c r="B55" s="64" t="s">
        <v>69</v>
      </c>
      <c r="C55" s="64" t="s">
        <v>69</v>
      </c>
      <c r="D55" s="48">
        <v>888561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64" t="s">
        <v>69</v>
      </c>
      <c r="K55" s="48">
        <v>888561</v>
      </c>
      <c r="L55" s="64" t="s">
        <v>69</v>
      </c>
      <c r="M55" s="64" t="s">
        <v>69</v>
      </c>
      <c r="N55" s="64" t="s">
        <v>69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</row>
    <row r="56" spans="1:93" s="40" customFormat="1" ht="12.75" hidden="1">
      <c r="A56" s="46" t="s">
        <v>77</v>
      </c>
      <c r="B56" s="64" t="s">
        <v>69</v>
      </c>
      <c r="C56" s="64" t="s">
        <v>69</v>
      </c>
      <c r="D56" s="48">
        <v>893068</v>
      </c>
      <c r="E56" s="48">
        <v>0</v>
      </c>
      <c r="F56" s="48">
        <v>4766</v>
      </c>
      <c r="G56" s="48">
        <v>183</v>
      </c>
      <c r="H56" s="48">
        <v>76</v>
      </c>
      <c r="I56" s="48">
        <v>12745</v>
      </c>
      <c r="J56" s="64" t="s">
        <v>69</v>
      </c>
      <c r="K56" s="48">
        <v>888561</v>
      </c>
      <c r="L56" s="64" t="s">
        <v>69</v>
      </c>
      <c r="M56" s="64" t="s">
        <v>69</v>
      </c>
      <c r="N56" s="64" t="s">
        <v>69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</row>
    <row r="57" spans="1:93" s="40" customFormat="1" ht="12.75" hidden="1">
      <c r="A57" s="46" t="s">
        <v>78</v>
      </c>
      <c r="B57" s="64" t="s">
        <v>69</v>
      </c>
      <c r="C57" s="64" t="s">
        <v>69</v>
      </c>
      <c r="D57" s="48">
        <v>888561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64" t="s">
        <v>69</v>
      </c>
      <c r="K57" s="48">
        <v>888561</v>
      </c>
      <c r="L57" s="64" t="s">
        <v>69</v>
      </c>
      <c r="M57" s="64" t="s">
        <v>69</v>
      </c>
      <c r="N57" s="64" t="s">
        <v>69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</row>
    <row r="58" spans="1:93" s="40" customFormat="1" ht="12.75" hidden="1">
      <c r="A58" s="46" t="s">
        <v>79</v>
      </c>
      <c r="B58" s="64" t="s">
        <v>69</v>
      </c>
      <c r="C58" s="64" t="s">
        <v>69</v>
      </c>
      <c r="D58" s="48">
        <v>888561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64" t="s">
        <v>69</v>
      </c>
      <c r="K58" s="48">
        <v>888561</v>
      </c>
      <c r="L58" s="64" t="s">
        <v>69</v>
      </c>
      <c r="M58" s="64" t="s">
        <v>69</v>
      </c>
      <c r="N58" s="64" t="s">
        <v>69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</row>
    <row r="59" spans="1:93" s="40" customFormat="1" ht="12.75" hidden="1">
      <c r="A59" s="46" t="s">
        <v>80</v>
      </c>
      <c r="B59" s="64" t="s">
        <v>69</v>
      </c>
      <c r="C59" s="64" t="s">
        <v>69</v>
      </c>
      <c r="D59" s="48">
        <v>888561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64" t="s">
        <v>69</v>
      </c>
      <c r="K59" s="48">
        <v>888561</v>
      </c>
      <c r="L59" s="64" t="s">
        <v>69</v>
      </c>
      <c r="M59" s="64" t="s">
        <v>69</v>
      </c>
      <c r="N59" s="64" t="s">
        <v>69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</row>
    <row r="60" spans="1:93" s="40" customFormat="1" ht="12.75" hidden="1">
      <c r="A60" s="46" t="s">
        <v>81</v>
      </c>
      <c r="B60" s="64" t="s">
        <v>69</v>
      </c>
      <c r="C60" s="64" t="s">
        <v>69</v>
      </c>
      <c r="D60" s="48">
        <v>888561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64" t="s">
        <v>69</v>
      </c>
      <c r="K60" s="48">
        <v>888561</v>
      </c>
      <c r="L60" s="64" t="s">
        <v>69</v>
      </c>
      <c r="M60" s="64" t="s">
        <v>69</v>
      </c>
      <c r="N60" s="64" t="s">
        <v>69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</row>
    <row r="61" spans="1:93" s="40" customFormat="1" ht="12.75" hidden="1">
      <c r="A61" s="46" t="s">
        <v>82</v>
      </c>
      <c r="B61" s="64" t="s">
        <v>69</v>
      </c>
      <c r="C61" s="64" t="s">
        <v>69</v>
      </c>
      <c r="D61" s="48">
        <v>888561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64" t="s">
        <v>69</v>
      </c>
      <c r="K61" s="48">
        <v>888561</v>
      </c>
      <c r="L61" s="64" t="s">
        <v>69</v>
      </c>
      <c r="M61" s="64" t="s">
        <v>69</v>
      </c>
      <c r="N61" s="64" t="s">
        <v>69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</row>
    <row r="62" spans="1:93" s="40" customFormat="1" ht="12.75" hidden="1">
      <c r="A62" s="46" t="s">
        <v>83</v>
      </c>
      <c r="B62" s="64" t="s">
        <v>69</v>
      </c>
      <c r="C62" s="64" t="s">
        <v>69</v>
      </c>
      <c r="D62" s="48">
        <v>888561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64" t="s">
        <v>69</v>
      </c>
      <c r="K62" s="48">
        <v>888561</v>
      </c>
      <c r="L62" s="64" t="s">
        <v>69</v>
      </c>
      <c r="M62" s="64" t="s">
        <v>69</v>
      </c>
      <c r="N62" s="64" t="s">
        <v>69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</row>
    <row r="63" spans="1:93" s="40" customFormat="1" ht="12.75">
      <c r="A63" s="46" t="s">
        <v>84</v>
      </c>
      <c r="B63" s="64" t="s">
        <v>69</v>
      </c>
      <c r="C63" s="64" t="s">
        <v>69</v>
      </c>
      <c r="D63" s="48">
        <v>634283</v>
      </c>
      <c r="E63" s="48">
        <v>280486</v>
      </c>
      <c r="F63" s="48">
        <v>24570</v>
      </c>
      <c r="G63" s="48">
        <v>-1913</v>
      </c>
      <c r="H63" s="48">
        <v>214</v>
      </c>
      <c r="I63" s="48">
        <v>15640</v>
      </c>
      <c r="J63" s="64" t="s">
        <v>69</v>
      </c>
      <c r="K63" s="48">
        <v>888500</v>
      </c>
      <c r="L63" s="64" t="s">
        <v>69</v>
      </c>
      <c r="M63" s="64" t="s">
        <v>69</v>
      </c>
      <c r="N63" s="64" t="s">
        <v>69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</row>
    <row r="64" spans="1:93" s="20" customFormat="1" ht="10.5" customHeight="1">
      <c r="A64" s="65" t="s">
        <v>123</v>
      </c>
      <c r="B64" s="66"/>
      <c r="I64" s="67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</row>
    <row r="65" spans="1:93" s="69" customFormat="1" ht="10.5" customHeight="1">
      <c r="A65" s="65" t="s">
        <v>116</v>
      </c>
      <c r="B65" s="68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</row>
    <row r="66" spans="1:93" s="69" customFormat="1" ht="10.5" customHeight="1">
      <c r="A66" s="65" t="s">
        <v>124</v>
      </c>
      <c r="B66" s="68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</row>
    <row r="67" spans="1:93" s="20" customFormat="1" ht="10.5" customHeight="1">
      <c r="A67" s="65" t="s">
        <v>125</v>
      </c>
      <c r="B67" s="66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</row>
    <row r="68" spans="1:93" s="72" customFormat="1" ht="9.75" customHeight="1">
      <c r="A68"/>
      <c r="B68" s="68"/>
      <c r="C68" s="70"/>
      <c r="D68" s="71"/>
      <c r="E68" s="71"/>
      <c r="F68" s="71"/>
      <c r="G68" s="71"/>
      <c r="H68" s="71"/>
      <c r="I68" s="71"/>
      <c r="J68" s="70"/>
      <c r="K68" s="71"/>
      <c r="L68" s="70"/>
      <c r="M68" s="70"/>
      <c r="N68" s="70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</row>
    <row r="69" spans="1:93" s="20" customFormat="1" ht="19.5" customHeight="1">
      <c r="A69" s="68"/>
      <c r="B69" s="6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</row>
    <row r="70" spans="1:93" s="73" customFormat="1" ht="12" customHeight="1">
      <c r="A70" s="74" t="s">
        <v>88</v>
      </c>
      <c r="C70" s="75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</row>
    <row r="71" spans="1:93" s="73" customFormat="1" ht="36" customHeight="1">
      <c r="A71" s="77" t="s">
        <v>89</v>
      </c>
      <c r="B71" s="78"/>
      <c r="C71" s="78"/>
      <c r="D71" s="76"/>
      <c r="E71" s="76"/>
      <c r="F71" s="76"/>
      <c r="G71" s="76"/>
      <c r="H71" s="76"/>
      <c r="I71" s="76"/>
      <c r="J71" s="78"/>
      <c r="K71" s="76"/>
      <c r="L71" s="78"/>
      <c r="M71" s="78"/>
      <c r="N71" s="78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</row>
    <row r="72" spans="1:93" s="73" customFormat="1" ht="12" customHeight="1" hidden="1">
      <c r="A72" s="79" t="s">
        <v>90</v>
      </c>
      <c r="B72" s="78" t="s">
        <v>69</v>
      </c>
      <c r="C72" s="78" t="s">
        <v>69</v>
      </c>
      <c r="D72" s="76">
        <v>1976</v>
      </c>
      <c r="E72" s="76">
        <v>0</v>
      </c>
      <c r="F72" s="76">
        <v>0</v>
      </c>
      <c r="G72" s="76">
        <v>174</v>
      </c>
      <c r="H72" s="76">
        <v>0</v>
      </c>
      <c r="I72" s="76">
        <v>0</v>
      </c>
      <c r="J72" s="78" t="s">
        <v>69</v>
      </c>
      <c r="K72" s="76">
        <f>D72+G72</f>
        <v>2150</v>
      </c>
      <c r="L72" s="78" t="s">
        <v>69</v>
      </c>
      <c r="M72" s="78" t="s">
        <v>69</v>
      </c>
      <c r="N72" s="78" t="s">
        <v>69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</row>
    <row r="73" spans="1:93" s="73" customFormat="1" ht="12" customHeight="1" hidden="1">
      <c r="A73" s="79" t="s">
        <v>91</v>
      </c>
      <c r="B73" s="78" t="s">
        <v>69</v>
      </c>
      <c r="C73" s="78" t="s">
        <v>69</v>
      </c>
      <c r="D73" s="76">
        <f>K72</f>
        <v>2150</v>
      </c>
      <c r="E73" s="76">
        <v>0</v>
      </c>
      <c r="F73" s="76">
        <v>0</v>
      </c>
      <c r="G73" s="76">
        <v>303</v>
      </c>
      <c r="H73" s="76">
        <v>0</v>
      </c>
      <c r="I73" s="76">
        <v>0</v>
      </c>
      <c r="J73" s="78" t="s">
        <v>69</v>
      </c>
      <c r="K73" s="76">
        <f>D73+G73</f>
        <v>2453</v>
      </c>
      <c r="L73" s="78" t="s">
        <v>69</v>
      </c>
      <c r="M73" s="78" t="s">
        <v>69</v>
      </c>
      <c r="N73" s="78" t="s">
        <v>69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</row>
    <row r="74" spans="1:93" s="73" customFormat="1" ht="12.75" customHeight="1" hidden="1">
      <c r="A74" s="79" t="s">
        <v>92</v>
      </c>
      <c r="B74" s="78" t="s">
        <v>69</v>
      </c>
      <c r="C74" s="78" t="s">
        <v>69</v>
      </c>
      <c r="D74" s="76">
        <f>K73</f>
        <v>2453</v>
      </c>
      <c r="E74" s="76">
        <v>0</v>
      </c>
      <c r="F74" s="76">
        <v>0</v>
      </c>
      <c r="G74" s="76">
        <v>549</v>
      </c>
      <c r="H74" s="76">
        <v>0</v>
      </c>
      <c r="I74" s="76">
        <v>0</v>
      </c>
      <c r="J74" s="78" t="s">
        <v>69</v>
      </c>
      <c r="K74" s="76">
        <f>D74+G74</f>
        <v>3002</v>
      </c>
      <c r="L74" s="78" t="s">
        <v>69</v>
      </c>
      <c r="M74" s="78" t="s">
        <v>69</v>
      </c>
      <c r="N74" s="78" t="s">
        <v>69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</row>
    <row r="75" spans="1:93" s="73" customFormat="1" ht="12" customHeight="1">
      <c r="A75" s="79" t="s">
        <v>93</v>
      </c>
      <c r="B75" s="78" t="s">
        <v>69</v>
      </c>
      <c r="C75" s="78" t="s">
        <v>69</v>
      </c>
      <c r="D75" s="76">
        <v>1976</v>
      </c>
      <c r="E75" s="76">
        <v>0</v>
      </c>
      <c r="F75" s="76">
        <v>0</v>
      </c>
      <c r="G75" s="76">
        <v>1026</v>
      </c>
      <c r="H75" s="76">
        <v>0</v>
      </c>
      <c r="I75" s="76">
        <v>0</v>
      </c>
      <c r="J75" s="78" t="s">
        <v>69</v>
      </c>
      <c r="K75" s="76">
        <v>3002</v>
      </c>
      <c r="L75" s="78" t="s">
        <v>69</v>
      </c>
      <c r="M75" s="78" t="s">
        <v>69</v>
      </c>
      <c r="N75" s="78" t="s">
        <v>69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</row>
    <row r="76" spans="1:93" s="73" customFormat="1" ht="12" customHeight="1">
      <c r="A76" s="79" t="s">
        <v>94</v>
      </c>
      <c r="B76" s="78" t="s">
        <v>69</v>
      </c>
      <c r="C76" s="78" t="s">
        <v>69</v>
      </c>
      <c r="D76" s="76">
        <v>3002</v>
      </c>
      <c r="E76" s="76">
        <v>0</v>
      </c>
      <c r="F76" s="76">
        <v>0</v>
      </c>
      <c r="G76" s="80">
        <v>-110</v>
      </c>
      <c r="H76" s="76">
        <v>0</v>
      </c>
      <c r="I76" s="76">
        <v>0</v>
      </c>
      <c r="J76" s="78" t="s">
        <v>69</v>
      </c>
      <c r="K76" s="76">
        <v>2892</v>
      </c>
      <c r="L76" s="78" t="s">
        <v>69</v>
      </c>
      <c r="M76" s="78" t="s">
        <v>69</v>
      </c>
      <c r="N76" s="78" t="s">
        <v>69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</row>
    <row r="77" spans="1:93" s="73" customFormat="1" ht="12" customHeight="1">
      <c r="A77" s="79" t="s">
        <v>95</v>
      </c>
      <c r="B77" s="78" t="s">
        <v>69</v>
      </c>
      <c r="C77" s="78" t="s">
        <v>69</v>
      </c>
      <c r="D77" s="76">
        <v>2892</v>
      </c>
      <c r="E77" s="76">
        <v>0</v>
      </c>
      <c r="F77" s="76">
        <v>0</v>
      </c>
      <c r="G77" s="80">
        <v>0</v>
      </c>
      <c r="H77" s="76">
        <v>0</v>
      </c>
      <c r="I77" s="76">
        <v>0</v>
      </c>
      <c r="J77" s="78" t="s">
        <v>69</v>
      </c>
      <c r="K77" s="76">
        <v>2892</v>
      </c>
      <c r="L77" s="78" t="s">
        <v>69</v>
      </c>
      <c r="M77" s="78" t="s">
        <v>69</v>
      </c>
      <c r="N77" s="78" t="s">
        <v>69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</row>
    <row r="78" spans="1:93" s="73" customFormat="1" ht="12" customHeight="1">
      <c r="A78" s="79" t="s">
        <v>96</v>
      </c>
      <c r="B78" s="78" t="s">
        <v>69</v>
      </c>
      <c r="C78" s="78" t="s">
        <v>69</v>
      </c>
      <c r="D78" s="76">
        <v>2892</v>
      </c>
      <c r="E78" s="76">
        <v>0</v>
      </c>
      <c r="F78" s="76">
        <v>0</v>
      </c>
      <c r="G78" s="80">
        <v>55</v>
      </c>
      <c r="H78" s="76">
        <v>0</v>
      </c>
      <c r="I78" s="76">
        <v>0</v>
      </c>
      <c r="J78" s="78" t="s">
        <v>69</v>
      </c>
      <c r="K78" s="76">
        <v>2947</v>
      </c>
      <c r="L78" s="78" t="s">
        <v>69</v>
      </c>
      <c r="M78" s="78" t="s">
        <v>69</v>
      </c>
      <c r="N78" s="78" t="s">
        <v>69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</row>
    <row r="79" spans="1:93" s="73" customFormat="1" ht="12" customHeight="1" hidden="1">
      <c r="A79" s="79" t="s">
        <v>97</v>
      </c>
      <c r="B79" s="78" t="s">
        <v>69</v>
      </c>
      <c r="C79" s="78" t="s">
        <v>69</v>
      </c>
      <c r="D79" s="76">
        <v>3002</v>
      </c>
      <c r="E79" s="76">
        <v>0</v>
      </c>
      <c r="F79" s="76">
        <v>0</v>
      </c>
      <c r="G79" s="80">
        <v>-55</v>
      </c>
      <c r="H79" s="76">
        <v>0</v>
      </c>
      <c r="I79" s="76">
        <v>0</v>
      </c>
      <c r="J79" s="78" t="s">
        <v>69</v>
      </c>
      <c r="K79" s="76">
        <v>2947</v>
      </c>
      <c r="L79" s="78" t="s">
        <v>69</v>
      </c>
      <c r="M79" s="78" t="s">
        <v>69</v>
      </c>
      <c r="N79" s="78" t="s">
        <v>69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</row>
    <row r="80" spans="1:93" s="73" customFormat="1" ht="12" customHeight="1" hidden="1">
      <c r="A80" s="79" t="s">
        <v>98</v>
      </c>
      <c r="B80" s="78" t="s">
        <v>69</v>
      </c>
      <c r="C80" s="78" t="s">
        <v>69</v>
      </c>
      <c r="D80" s="76">
        <v>2947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8" t="s">
        <v>69</v>
      </c>
      <c r="K80" s="76">
        <v>2947</v>
      </c>
      <c r="L80" s="78" t="s">
        <v>69</v>
      </c>
      <c r="M80" s="78" t="s">
        <v>69</v>
      </c>
      <c r="N80" s="78" t="s">
        <v>69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</row>
    <row r="81" spans="1:93" s="73" customFormat="1" ht="12" customHeight="1" hidden="1">
      <c r="A81" s="79" t="s">
        <v>99</v>
      </c>
      <c r="B81" s="78" t="s">
        <v>69</v>
      </c>
      <c r="C81" s="78" t="s">
        <v>69</v>
      </c>
      <c r="D81" s="76">
        <v>2947</v>
      </c>
      <c r="E81" s="76">
        <v>0</v>
      </c>
      <c r="F81" s="76">
        <v>0</v>
      </c>
      <c r="G81" s="80">
        <v>0</v>
      </c>
      <c r="H81" s="76">
        <v>0</v>
      </c>
      <c r="I81" s="76">
        <v>0</v>
      </c>
      <c r="J81" s="78" t="s">
        <v>69</v>
      </c>
      <c r="K81" s="76">
        <v>2947</v>
      </c>
      <c r="L81" s="78" t="s">
        <v>69</v>
      </c>
      <c r="M81" s="78" t="s">
        <v>69</v>
      </c>
      <c r="N81" s="78" t="s">
        <v>69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</row>
    <row r="82" spans="1:93" s="73" customFormat="1" ht="12" customHeight="1" hidden="1">
      <c r="A82" s="79" t="s">
        <v>100</v>
      </c>
      <c r="B82" s="78" t="s">
        <v>69</v>
      </c>
      <c r="C82" s="78" t="s">
        <v>69</v>
      </c>
      <c r="D82" s="76">
        <v>2947</v>
      </c>
      <c r="E82" s="76">
        <v>0</v>
      </c>
      <c r="F82" s="76">
        <v>0</v>
      </c>
      <c r="G82" s="80">
        <v>0</v>
      </c>
      <c r="H82" s="76">
        <v>0</v>
      </c>
      <c r="I82" s="76">
        <v>0</v>
      </c>
      <c r="J82" s="78" t="s">
        <v>69</v>
      </c>
      <c r="K82" s="76">
        <v>2947</v>
      </c>
      <c r="L82" s="78" t="s">
        <v>69</v>
      </c>
      <c r="M82" s="78" t="s">
        <v>69</v>
      </c>
      <c r="N82" s="78" t="s">
        <v>69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</row>
    <row r="83" spans="1:93" s="73" customFormat="1" ht="12" customHeight="1" hidden="1">
      <c r="A83" s="79" t="s">
        <v>101</v>
      </c>
      <c r="B83" s="78" t="s">
        <v>69</v>
      </c>
      <c r="C83" s="78" t="s">
        <v>69</v>
      </c>
      <c r="D83" s="76">
        <v>2947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8" t="s">
        <v>69</v>
      </c>
      <c r="K83" s="76">
        <v>2947</v>
      </c>
      <c r="L83" s="78" t="s">
        <v>69</v>
      </c>
      <c r="M83" s="78" t="s">
        <v>69</v>
      </c>
      <c r="N83" s="78" t="s">
        <v>69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</row>
    <row r="84" spans="1:93" s="73" customFormat="1" ht="12" customHeight="1" hidden="1">
      <c r="A84" s="79" t="s">
        <v>102</v>
      </c>
      <c r="B84" s="78" t="s">
        <v>69</v>
      </c>
      <c r="C84" s="78" t="s">
        <v>69</v>
      </c>
      <c r="D84" s="76">
        <v>2947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8" t="s">
        <v>69</v>
      </c>
      <c r="K84" s="76">
        <v>2947</v>
      </c>
      <c r="L84" s="78" t="s">
        <v>69</v>
      </c>
      <c r="M84" s="78" t="s">
        <v>69</v>
      </c>
      <c r="N84" s="78" t="s">
        <v>69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</row>
    <row r="85" spans="1:93" s="73" customFormat="1" ht="12" customHeight="1" hidden="1">
      <c r="A85" s="79" t="s">
        <v>103</v>
      </c>
      <c r="B85" s="78" t="s">
        <v>69</v>
      </c>
      <c r="C85" s="78" t="s">
        <v>69</v>
      </c>
      <c r="D85" s="76">
        <v>2947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8" t="s">
        <v>69</v>
      </c>
      <c r="K85" s="76">
        <v>2947</v>
      </c>
      <c r="L85" s="78" t="s">
        <v>69</v>
      </c>
      <c r="M85" s="78" t="s">
        <v>69</v>
      </c>
      <c r="N85" s="78" t="s">
        <v>69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</row>
    <row r="86" spans="1:93" s="73" customFormat="1" ht="12" customHeight="1" hidden="1">
      <c r="A86" s="79" t="s">
        <v>104</v>
      </c>
      <c r="B86" s="78" t="s">
        <v>69</v>
      </c>
      <c r="C86" s="78" t="s">
        <v>69</v>
      </c>
      <c r="D86" s="76">
        <v>2947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8" t="s">
        <v>69</v>
      </c>
      <c r="K86" s="76">
        <v>2947</v>
      </c>
      <c r="L86" s="78" t="s">
        <v>69</v>
      </c>
      <c r="M86" s="78" t="s">
        <v>69</v>
      </c>
      <c r="N86" s="78" t="s">
        <v>69</v>
      </c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</row>
    <row r="87" spans="1:93" s="73" customFormat="1" ht="12" customHeight="1">
      <c r="A87" s="79" t="s">
        <v>105</v>
      </c>
      <c r="B87" s="81" t="s">
        <v>69</v>
      </c>
      <c r="C87" s="81" t="s">
        <v>69</v>
      </c>
      <c r="D87" s="82">
        <v>1976</v>
      </c>
      <c r="E87" s="82">
        <v>0</v>
      </c>
      <c r="F87" s="82">
        <v>0</v>
      </c>
      <c r="G87" s="82">
        <v>971</v>
      </c>
      <c r="H87" s="82">
        <v>0</v>
      </c>
      <c r="I87" s="82">
        <v>0</v>
      </c>
      <c r="J87" s="81" t="s">
        <v>69</v>
      </c>
      <c r="K87" s="82">
        <v>2947</v>
      </c>
      <c r="L87" s="81" t="s">
        <v>69</v>
      </c>
      <c r="M87" s="81" t="s">
        <v>69</v>
      </c>
      <c r="N87" s="81" t="s">
        <v>69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</row>
    <row r="88" spans="1:93" s="73" customFormat="1" ht="12.75" customHeight="1">
      <c r="A88" s="83"/>
      <c r="B88" s="70"/>
      <c r="C88" s="70"/>
      <c r="D88" s="71"/>
      <c r="E88" s="71"/>
      <c r="F88" s="71"/>
      <c r="G88" s="71"/>
      <c r="H88" s="71"/>
      <c r="I88" s="71"/>
      <c r="J88" s="70"/>
      <c r="K88" s="71"/>
      <c r="L88" s="70"/>
      <c r="M88" s="70"/>
      <c r="N88" s="70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</row>
    <row r="89" ht="5.25" customHeight="1">
      <c r="A89" s="66"/>
    </row>
    <row r="90" spans="1:14" ht="17.25" customHeight="1">
      <c r="A90" s="85" t="s">
        <v>144</v>
      </c>
      <c r="B90" s="85"/>
      <c r="C90" s="85"/>
      <c r="D90" s="85"/>
      <c r="E90" s="85"/>
      <c r="F90" s="86"/>
      <c r="G90" s="85"/>
      <c r="H90" s="85"/>
      <c r="I90" s="85"/>
      <c r="J90" s="85"/>
      <c r="K90" s="85"/>
      <c r="L90" s="85"/>
      <c r="M90" s="85"/>
      <c r="N90" s="86" t="s">
        <v>145</v>
      </c>
    </row>
    <row r="91" spans="1:14" ht="12.75" customHeight="1">
      <c r="A91" s="85" t="s">
        <v>146</v>
      </c>
      <c r="F91" s="87"/>
      <c r="N91" s="87"/>
    </row>
    <row r="92" spans="1:14" ht="15.75">
      <c r="A92" s="20"/>
      <c r="F92" s="87"/>
      <c r="N92" s="87"/>
    </row>
    <row r="93" spans="1:6" ht="6.75" customHeight="1">
      <c r="A93" s="20"/>
      <c r="F93" s="87"/>
    </row>
    <row r="94" spans="2:93" s="40" customFormat="1" ht="12.75" customHeight="1">
      <c r="B94" s="89"/>
      <c r="C94" s="90"/>
      <c r="E94" s="20"/>
      <c r="J94" s="90"/>
      <c r="K94" s="91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</row>
    <row r="95" ht="15.75">
      <c r="A95" s="88" t="s">
        <v>136</v>
      </c>
    </row>
  </sheetData>
  <sheetProtection/>
  <printOptions horizontalCentered="1"/>
  <pageMargins left="0.2362204724409449" right="0.2362204724409449" top="0.52" bottom="0.54" header="0.1968503937007874" footer="0.2755905511811024"/>
  <pageSetup firstPageNumber="102" useFirstPageNumber="1" fitToHeight="0" fitToWidth="1" horizontalDpi="600" verticalDpi="600" orientation="landscape" paperSize="9" scale="98" r:id="rId1"/>
  <headerFooter alignWithMargins="0">
    <oddFooter>&amp;C&amp;P&amp;R&amp;8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94"/>
  <sheetViews>
    <sheetView zoomScalePageLayoutView="0" workbookViewId="0" topLeftCell="A1">
      <pane xSplit="2" ySplit="17" topLeftCell="C30" activePane="bottomRight" state="frozen"/>
      <selection pane="topLeft" activeCell="B1" sqref="B1"/>
      <selection pane="topRight" activeCell="C1" sqref="C1"/>
      <selection pane="bottomLeft" activeCell="B18" sqref="B18"/>
      <selection pane="bottomRight" activeCell="BG64" sqref="BG64"/>
    </sheetView>
  </sheetViews>
  <sheetFormatPr defaultColWidth="9.140625" defaultRowHeight="12.75"/>
  <cols>
    <col min="1" max="1" width="5.57421875" style="112" hidden="1" customWidth="1"/>
    <col min="2" max="2" width="34.140625" style="84" customWidth="1"/>
    <col min="3" max="3" width="8.28125" style="84" customWidth="1"/>
    <col min="4" max="5" width="7.8515625" style="84" customWidth="1"/>
    <col min="6" max="6" width="9.00390625" style="84" customWidth="1"/>
    <col min="7" max="7" width="9.140625" style="84" customWidth="1"/>
    <col min="8" max="8" width="7.140625" style="84" customWidth="1"/>
    <col min="9" max="9" width="6.8515625" style="84" customWidth="1"/>
    <col min="10" max="10" width="8.28125" style="84" customWidth="1"/>
    <col min="11" max="11" width="8.421875" style="84" customWidth="1"/>
    <col min="12" max="12" width="10.7109375" style="84" customWidth="1"/>
    <col min="13" max="13" width="11.421875" style="84" customWidth="1"/>
    <col min="14" max="14" width="9.8515625" style="84" customWidth="1"/>
    <col min="15" max="15" width="9.140625" style="84" customWidth="1"/>
    <col min="73" max="16384" width="9.140625" style="84" customWidth="1"/>
  </cols>
  <sheetData>
    <row r="1" spans="1:72" s="4" customFormat="1" ht="12.75">
      <c r="A1" s="103"/>
      <c r="B1" s="103"/>
      <c r="C1" s="103"/>
      <c r="D1" s="103"/>
      <c r="E1" s="103"/>
      <c r="F1" s="103"/>
      <c r="G1" s="1" t="s">
        <v>0</v>
      </c>
      <c r="H1" s="103"/>
      <c r="I1" s="103"/>
      <c r="J1" s="103"/>
      <c r="K1" s="103"/>
      <c r="L1" s="103"/>
      <c r="M1" s="103"/>
      <c r="N1" s="103"/>
      <c r="O1" s="103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s="4" customFormat="1" ht="12.75">
      <c r="A2" s="104"/>
      <c r="B2" s="104"/>
      <c r="C2" s="104"/>
      <c r="D2" s="104"/>
      <c r="E2" s="104"/>
      <c r="F2" s="104"/>
      <c r="G2" s="102" t="s">
        <v>1</v>
      </c>
      <c r="H2" s="104"/>
      <c r="I2" s="104"/>
      <c r="J2" s="104"/>
      <c r="K2" s="104"/>
      <c r="L2" s="104"/>
      <c r="M2" s="104"/>
      <c r="N2" s="104"/>
      <c r="O2" s="10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</row>
    <row r="3" spans="1:72" s="4" customFormat="1" ht="3" customHeight="1">
      <c r="A3" s="99"/>
      <c r="B3" s="5"/>
      <c r="C3" s="5"/>
      <c r="D3" s="5"/>
      <c r="E3" s="5"/>
      <c r="F3" s="5"/>
      <c r="G3" s="105"/>
      <c r="H3" s="5"/>
      <c r="I3" s="5"/>
      <c r="J3" s="5"/>
      <c r="K3" s="5"/>
      <c r="L3" s="5"/>
      <c r="M3" s="5"/>
      <c r="N3" s="5"/>
      <c r="O3" s="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72" s="4" customFormat="1" ht="12.75">
      <c r="A4" s="106"/>
      <c r="B4" s="106"/>
      <c r="C4" s="106"/>
      <c r="D4" s="106"/>
      <c r="E4" s="106"/>
      <c r="F4" s="106"/>
      <c r="G4" s="6" t="s">
        <v>140</v>
      </c>
      <c r="H4" s="106"/>
      <c r="I4" s="106"/>
      <c r="J4" s="106"/>
      <c r="K4" s="106"/>
      <c r="L4" s="106"/>
      <c r="M4" s="106"/>
      <c r="N4" s="106"/>
      <c r="O4" s="10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</row>
    <row r="5" spans="1:72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2:72" s="9" customFormat="1" ht="17.25" customHeight="1">
      <c r="B6" s="101"/>
      <c r="C6" s="101"/>
      <c r="D6" s="101"/>
      <c r="E6" s="101"/>
      <c r="F6" s="101"/>
      <c r="G6" s="8" t="s">
        <v>3</v>
      </c>
      <c r="H6" s="101"/>
      <c r="I6" s="101"/>
      <c r="J6" s="101"/>
      <c r="K6" s="101"/>
      <c r="L6" s="101"/>
      <c r="M6" s="101"/>
      <c r="N6" s="101"/>
      <c r="O6" s="10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</row>
    <row r="7" spans="2:72" s="11" customFormat="1" ht="17.25" customHeight="1">
      <c r="B7" s="101"/>
      <c r="C7" s="101"/>
      <c r="D7" s="101"/>
      <c r="E7" s="101"/>
      <c r="F7" s="101"/>
      <c r="G7" s="10" t="s">
        <v>4</v>
      </c>
      <c r="H7" s="101"/>
      <c r="I7" s="101"/>
      <c r="J7" s="101"/>
      <c r="K7" s="101"/>
      <c r="L7" s="101"/>
      <c r="M7" s="101"/>
      <c r="N7" s="101"/>
      <c r="O7" s="10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2:72" s="9" customFormat="1" ht="17.25" customHeight="1">
      <c r="B8" s="101"/>
      <c r="C8" s="101"/>
      <c r="D8" s="101"/>
      <c r="E8" s="101"/>
      <c r="F8" s="101"/>
      <c r="G8" s="8" t="s">
        <v>147</v>
      </c>
      <c r="H8" s="101"/>
      <c r="I8" s="101"/>
      <c r="J8" s="101"/>
      <c r="K8" s="101"/>
      <c r="L8" s="101"/>
      <c r="M8" s="101"/>
      <c r="N8" s="101"/>
      <c r="O8" s="10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</row>
    <row r="9" spans="1:72" s="4" customFormat="1" ht="12.75">
      <c r="A9" s="103"/>
      <c r="B9" s="103"/>
      <c r="C9" s="103"/>
      <c r="D9" s="103"/>
      <c r="E9" s="103"/>
      <c r="F9" s="103"/>
      <c r="G9" s="1" t="s">
        <v>6</v>
      </c>
      <c r="H9" s="103"/>
      <c r="I9" s="103"/>
      <c r="J9" s="103"/>
      <c r="K9" s="103"/>
      <c r="L9" s="103"/>
      <c r="M9" s="103"/>
      <c r="N9" s="103"/>
      <c r="O9" s="10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</row>
    <row r="10" spans="2:72" s="4" customFormat="1" ht="12.75">
      <c r="B10" s="12" t="s">
        <v>148</v>
      </c>
      <c r="C10" s="13"/>
      <c r="D10" s="14"/>
      <c r="E10" s="13"/>
      <c r="F10" s="1"/>
      <c r="G10" s="13"/>
      <c r="H10" s="13"/>
      <c r="I10" s="13"/>
      <c r="J10" s="15"/>
      <c r="K10" s="15"/>
      <c r="L10" s="16"/>
      <c r="M10" s="13"/>
      <c r="O10" s="15" t="s">
        <v>149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s="20" customFormat="1" ht="17.25" customHeight="1">
      <c r="A11" s="17"/>
      <c r="B11" s="17"/>
      <c r="C11" s="17"/>
      <c r="D11" s="17"/>
      <c r="E11" s="17"/>
      <c r="F11" s="17"/>
      <c r="G11" s="17"/>
      <c r="H11" s="17"/>
      <c r="I11" s="17"/>
      <c r="J11" s="18"/>
      <c r="K11" s="17"/>
      <c r="L11" s="17"/>
      <c r="M11" s="17"/>
      <c r="N11" s="18"/>
      <c r="O11" s="19" t="s">
        <v>9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s="20" customFormat="1" ht="12.75">
      <c r="A12" s="21"/>
      <c r="B12" s="21"/>
      <c r="C12" s="22" t="s">
        <v>10</v>
      </c>
      <c r="D12" s="22"/>
      <c r="E12" s="23" t="s">
        <v>11</v>
      </c>
      <c r="F12" s="24" t="s">
        <v>12</v>
      </c>
      <c r="G12" s="25"/>
      <c r="H12" s="25"/>
      <c r="I12" s="25"/>
      <c r="J12" s="26"/>
      <c r="K12" s="27" t="s">
        <v>11</v>
      </c>
      <c r="L12" s="28"/>
      <c r="M12" s="23" t="s">
        <v>10</v>
      </c>
      <c r="N12" s="25" t="s">
        <v>13</v>
      </c>
      <c r="O12" s="2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s="20" customFormat="1" ht="12.75">
      <c r="A13" s="29" t="s">
        <v>129</v>
      </c>
      <c r="B13" s="29" t="s">
        <v>14</v>
      </c>
      <c r="C13" s="30" t="s">
        <v>15</v>
      </c>
      <c r="D13" s="31"/>
      <c r="E13" s="29" t="s">
        <v>16</v>
      </c>
      <c r="F13" s="23" t="s">
        <v>10</v>
      </c>
      <c r="G13" s="23" t="s">
        <v>10</v>
      </c>
      <c r="H13" s="23" t="s">
        <v>17</v>
      </c>
      <c r="I13" s="23"/>
      <c r="J13" s="23" t="s">
        <v>18</v>
      </c>
      <c r="K13" s="30" t="s">
        <v>19</v>
      </c>
      <c r="L13" s="31"/>
      <c r="M13" s="29" t="s">
        <v>20</v>
      </c>
      <c r="N13" s="23" t="s">
        <v>10</v>
      </c>
      <c r="O13" s="23" t="s">
        <v>18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s="20" customFormat="1" ht="12.75">
      <c r="A14" s="29" t="s">
        <v>130</v>
      </c>
      <c r="B14" s="29" t="s">
        <v>21</v>
      </c>
      <c r="C14" s="17"/>
      <c r="D14" s="17"/>
      <c r="E14" s="29" t="s">
        <v>22</v>
      </c>
      <c r="F14" s="29" t="s">
        <v>23</v>
      </c>
      <c r="G14" s="29" t="s">
        <v>24</v>
      </c>
      <c r="H14" s="29" t="s">
        <v>25</v>
      </c>
      <c r="I14" s="29" t="s">
        <v>26</v>
      </c>
      <c r="J14" s="29" t="s">
        <v>27</v>
      </c>
      <c r="K14" s="32" t="s">
        <v>121</v>
      </c>
      <c r="L14" s="31"/>
      <c r="M14" s="29" t="s">
        <v>29</v>
      </c>
      <c r="N14" s="29" t="s">
        <v>30</v>
      </c>
      <c r="O14" s="29" t="s">
        <v>31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s="20" customFormat="1" ht="12.75">
      <c r="A15" s="29" t="s">
        <v>131</v>
      </c>
      <c r="B15" s="29"/>
      <c r="C15" s="29" t="s">
        <v>32</v>
      </c>
      <c r="D15" s="33"/>
      <c r="E15" s="29" t="s">
        <v>33</v>
      </c>
      <c r="F15" s="29" t="s">
        <v>34</v>
      </c>
      <c r="G15" s="29" t="s">
        <v>34</v>
      </c>
      <c r="H15" s="29" t="s">
        <v>35</v>
      </c>
      <c r="I15" s="29" t="s">
        <v>36</v>
      </c>
      <c r="J15" s="29" t="s">
        <v>37</v>
      </c>
      <c r="K15" s="29" t="s">
        <v>32</v>
      </c>
      <c r="L15" s="34" t="s">
        <v>38</v>
      </c>
      <c r="M15" s="29" t="s">
        <v>39</v>
      </c>
      <c r="N15" s="29" t="s">
        <v>34</v>
      </c>
      <c r="O15" s="29" t="s">
        <v>37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s="20" customFormat="1" ht="12.75">
      <c r="A16" s="35"/>
      <c r="B16" s="35"/>
      <c r="C16" s="35" t="s">
        <v>40</v>
      </c>
      <c r="D16" s="35" t="s">
        <v>41</v>
      </c>
      <c r="E16" s="35" t="s">
        <v>41</v>
      </c>
      <c r="F16" s="35" t="s">
        <v>41</v>
      </c>
      <c r="G16" s="35" t="s">
        <v>41</v>
      </c>
      <c r="H16" s="35" t="s">
        <v>41</v>
      </c>
      <c r="I16" s="35" t="s">
        <v>42</v>
      </c>
      <c r="J16" s="35" t="s">
        <v>41</v>
      </c>
      <c r="K16" s="35" t="s">
        <v>40</v>
      </c>
      <c r="L16" s="35" t="s">
        <v>41</v>
      </c>
      <c r="M16" s="35" t="s">
        <v>41</v>
      </c>
      <c r="N16" s="35" t="s">
        <v>41</v>
      </c>
      <c r="O16" s="35" t="s">
        <v>41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s="20" customFormat="1" ht="12.75">
      <c r="A17" s="34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36">
        <v>14</v>
      </c>
      <c r="O17" s="36">
        <v>15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s="40" customFormat="1" ht="12.75">
      <c r="A18" s="37" t="s">
        <v>43</v>
      </c>
      <c r="B18" s="37" t="s">
        <v>43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s="45" customFormat="1" ht="12" customHeight="1">
      <c r="A19" s="107">
        <v>120</v>
      </c>
      <c r="B19" s="41" t="s">
        <v>44</v>
      </c>
      <c r="C19" s="42">
        <v>1350</v>
      </c>
      <c r="D19" s="42">
        <v>582</v>
      </c>
      <c r="E19" s="43">
        <v>545</v>
      </c>
      <c r="F19" s="42">
        <v>0</v>
      </c>
      <c r="G19" s="43">
        <v>0</v>
      </c>
      <c r="H19" s="43">
        <v>-5</v>
      </c>
      <c r="I19" s="43">
        <v>0</v>
      </c>
      <c r="J19" s="43">
        <v>0</v>
      </c>
      <c r="K19" s="42">
        <v>1253</v>
      </c>
      <c r="L19" s="42">
        <v>540</v>
      </c>
      <c r="M19" s="42">
        <v>0</v>
      </c>
      <c r="N19" s="42">
        <v>0</v>
      </c>
      <c r="O19" s="44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s="49" customFormat="1" ht="12.75">
      <c r="A20" s="108"/>
      <c r="B20" s="46" t="s">
        <v>45</v>
      </c>
      <c r="C20" s="47">
        <v>1350</v>
      </c>
      <c r="D20" s="47">
        <v>582</v>
      </c>
      <c r="E20" s="47">
        <v>545</v>
      </c>
      <c r="F20" s="47">
        <v>0</v>
      </c>
      <c r="G20" s="47">
        <v>0</v>
      </c>
      <c r="H20" s="47">
        <v>-5</v>
      </c>
      <c r="I20" s="47">
        <v>0</v>
      </c>
      <c r="J20" s="47">
        <v>0</v>
      </c>
      <c r="K20" s="47">
        <v>1253</v>
      </c>
      <c r="L20" s="47">
        <v>540</v>
      </c>
      <c r="M20" s="47">
        <v>0</v>
      </c>
      <c r="N20" s="47">
        <v>0</v>
      </c>
      <c r="O20" s="48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s="40" customFormat="1" ht="12.75">
      <c r="A21" s="37" t="s">
        <v>46</v>
      </c>
      <c r="B21" s="37" t="s">
        <v>46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50"/>
      <c r="N21" s="38"/>
      <c r="O21" s="39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s="40" customFormat="1" ht="12.75">
      <c r="A22" s="109">
        <v>13</v>
      </c>
      <c r="B22" s="51" t="s">
        <v>47</v>
      </c>
      <c r="C22" s="52">
        <v>4346</v>
      </c>
      <c r="D22" s="52">
        <v>3054</v>
      </c>
      <c r="E22" s="53">
        <v>886</v>
      </c>
      <c r="F22" s="52">
        <v>0</v>
      </c>
      <c r="G22" s="52">
        <v>128</v>
      </c>
      <c r="H22" s="52">
        <v>0</v>
      </c>
      <c r="I22" s="52">
        <v>0</v>
      </c>
      <c r="J22" s="52">
        <v>21</v>
      </c>
      <c r="K22" s="52">
        <v>1079</v>
      </c>
      <c r="L22" s="52">
        <v>758</v>
      </c>
      <c r="M22" s="52">
        <v>0</v>
      </c>
      <c r="N22" s="52">
        <v>0</v>
      </c>
      <c r="O22" s="54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s="40" customFormat="1" ht="12.75">
      <c r="A23" s="109">
        <v>16</v>
      </c>
      <c r="B23" s="51" t="s">
        <v>48</v>
      </c>
      <c r="C23" s="52">
        <v>9510</v>
      </c>
      <c r="D23" s="52">
        <v>6684</v>
      </c>
      <c r="E23" s="53">
        <v>4008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5703</v>
      </c>
      <c r="L23" s="52">
        <v>4008</v>
      </c>
      <c r="M23" s="52">
        <v>0</v>
      </c>
      <c r="N23" s="52">
        <v>0</v>
      </c>
      <c r="O23" s="54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s="40" customFormat="1" ht="12.75">
      <c r="A24" s="109">
        <v>62</v>
      </c>
      <c r="B24" s="55" t="s">
        <v>49</v>
      </c>
      <c r="C24" s="52">
        <v>46323</v>
      </c>
      <c r="D24" s="56">
        <v>32556</v>
      </c>
      <c r="E24" s="57">
        <v>7838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11152</v>
      </c>
      <c r="L24" s="52">
        <v>7838</v>
      </c>
      <c r="M24" s="52">
        <v>0</v>
      </c>
      <c r="N24" s="52">
        <v>0</v>
      </c>
      <c r="O24" s="54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s="40" customFormat="1" ht="12.75">
      <c r="A25" s="109">
        <v>66</v>
      </c>
      <c r="B25" s="58" t="s">
        <v>50</v>
      </c>
      <c r="C25" s="52">
        <v>15436</v>
      </c>
      <c r="D25" s="52">
        <v>10849</v>
      </c>
      <c r="E25" s="53">
        <v>1160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1651</v>
      </c>
      <c r="L25" s="52">
        <v>1160</v>
      </c>
      <c r="M25" s="52">
        <v>4502</v>
      </c>
      <c r="N25" s="52">
        <v>0</v>
      </c>
      <c r="O25" s="54">
        <v>0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s="40" customFormat="1" ht="12.75">
      <c r="A26" s="109">
        <v>76</v>
      </c>
      <c r="B26" s="51" t="s">
        <v>51</v>
      </c>
      <c r="C26" s="52">
        <v>4590</v>
      </c>
      <c r="D26" s="52">
        <v>3226</v>
      </c>
      <c r="E26" s="53">
        <v>2792</v>
      </c>
      <c r="F26" s="52">
        <v>0</v>
      </c>
      <c r="G26" s="52">
        <v>67</v>
      </c>
      <c r="H26" s="52">
        <v>0</v>
      </c>
      <c r="I26" s="52">
        <v>0</v>
      </c>
      <c r="J26" s="52">
        <v>67</v>
      </c>
      <c r="K26" s="52">
        <v>3877</v>
      </c>
      <c r="L26" s="52">
        <v>2725</v>
      </c>
      <c r="M26" s="52">
        <v>0</v>
      </c>
      <c r="N26" s="52">
        <v>0</v>
      </c>
      <c r="O26" s="54"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s="40" customFormat="1" ht="12.75">
      <c r="A27" s="109">
        <v>84</v>
      </c>
      <c r="B27" s="51" t="s">
        <v>52</v>
      </c>
      <c r="C27" s="52">
        <v>11103</v>
      </c>
      <c r="D27" s="52">
        <v>7803</v>
      </c>
      <c r="E27" s="43">
        <v>3987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5673</v>
      </c>
      <c r="L27" s="52">
        <v>3987</v>
      </c>
      <c r="M27" s="52">
        <v>626</v>
      </c>
      <c r="N27" s="52">
        <v>598</v>
      </c>
      <c r="O27" s="54">
        <v>89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s="40" customFormat="1" ht="12.75">
      <c r="A28" s="109">
        <v>85</v>
      </c>
      <c r="B28" s="51" t="s">
        <v>53</v>
      </c>
      <c r="C28" s="52">
        <v>4242</v>
      </c>
      <c r="D28" s="52">
        <v>2981</v>
      </c>
      <c r="E28" s="53">
        <v>1695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2412</v>
      </c>
      <c r="L28" s="52">
        <v>1695</v>
      </c>
      <c r="M28" s="52">
        <v>0</v>
      </c>
      <c r="N28" s="52">
        <v>0</v>
      </c>
      <c r="O28" s="54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s="40" customFormat="1" ht="12.75">
      <c r="A29" s="109">
        <v>86</v>
      </c>
      <c r="B29" s="51" t="s">
        <v>54</v>
      </c>
      <c r="C29" s="52">
        <v>27462</v>
      </c>
      <c r="D29" s="52">
        <v>19300</v>
      </c>
      <c r="E29" s="53">
        <v>8944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12725</v>
      </c>
      <c r="L29" s="52">
        <v>8944</v>
      </c>
      <c r="M29" s="52">
        <v>0</v>
      </c>
      <c r="N29" s="52">
        <v>0</v>
      </c>
      <c r="O29" s="54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s="40" customFormat="1" ht="11.25" customHeight="1">
      <c r="A30" s="109">
        <v>120</v>
      </c>
      <c r="B30" s="58" t="s">
        <v>44</v>
      </c>
      <c r="C30" s="52">
        <v>18620</v>
      </c>
      <c r="D30" s="52">
        <v>13086</v>
      </c>
      <c r="E30" s="53">
        <v>12140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17273</v>
      </c>
      <c r="L30" s="52">
        <v>12140</v>
      </c>
      <c r="M30" s="52">
        <v>0</v>
      </c>
      <c r="N30" s="52">
        <v>0</v>
      </c>
      <c r="O30" s="54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s="40" customFormat="1" ht="12.75">
      <c r="A31" s="110" t="s">
        <v>132</v>
      </c>
      <c r="B31" s="51" t="s">
        <v>113</v>
      </c>
      <c r="C31" s="56">
        <v>197000</v>
      </c>
      <c r="D31" s="56">
        <v>138452</v>
      </c>
      <c r="E31" s="56">
        <v>140437</v>
      </c>
      <c r="F31" s="52">
        <v>0</v>
      </c>
      <c r="G31" s="52">
        <v>0</v>
      </c>
      <c r="H31" s="52">
        <v>0</v>
      </c>
      <c r="I31" s="52">
        <v>26</v>
      </c>
      <c r="J31" s="52">
        <v>0</v>
      </c>
      <c r="K31" s="56">
        <v>199860</v>
      </c>
      <c r="L31" s="56">
        <v>140463</v>
      </c>
      <c r="M31" s="52">
        <v>0</v>
      </c>
      <c r="N31" s="52">
        <v>0</v>
      </c>
      <c r="O31" s="54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s="40" customFormat="1" ht="12.75">
      <c r="A32" s="109" t="s">
        <v>133</v>
      </c>
      <c r="B32" s="60" t="s">
        <v>114</v>
      </c>
      <c r="C32" s="52">
        <v>398784</v>
      </c>
      <c r="D32" s="52">
        <v>280267</v>
      </c>
      <c r="E32" s="52">
        <v>280630</v>
      </c>
      <c r="F32" s="52">
        <v>0</v>
      </c>
      <c r="G32" s="52">
        <v>0</v>
      </c>
      <c r="H32" s="52">
        <v>0</v>
      </c>
      <c r="I32" s="52">
        <v>7</v>
      </c>
      <c r="J32" s="52">
        <v>0</v>
      </c>
      <c r="K32" s="52">
        <v>399311</v>
      </c>
      <c r="L32" s="52">
        <v>280637</v>
      </c>
      <c r="M32" s="52">
        <v>0</v>
      </c>
      <c r="N32" s="52">
        <v>0</v>
      </c>
      <c r="O32" s="54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s="40" customFormat="1" ht="12.75">
      <c r="A33" s="109"/>
      <c r="B33" s="60" t="s">
        <v>122</v>
      </c>
      <c r="C33" s="52">
        <v>399096</v>
      </c>
      <c r="D33" s="52">
        <v>280486</v>
      </c>
      <c r="E33" s="52">
        <v>280507</v>
      </c>
      <c r="F33" s="52">
        <v>0</v>
      </c>
      <c r="G33" s="52">
        <v>0</v>
      </c>
      <c r="H33" s="52">
        <v>0</v>
      </c>
      <c r="I33" s="52">
        <v>5</v>
      </c>
      <c r="J33" s="52">
        <v>0</v>
      </c>
      <c r="K33" s="52">
        <v>399133</v>
      </c>
      <c r="L33" s="52">
        <v>280512</v>
      </c>
      <c r="M33" s="52">
        <v>0</v>
      </c>
      <c r="N33" s="52">
        <v>0</v>
      </c>
      <c r="O33" s="54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s="40" customFormat="1" ht="12.75">
      <c r="A34" s="109"/>
      <c r="B34" s="51" t="s">
        <v>56</v>
      </c>
      <c r="C34" s="52">
        <v>7019</v>
      </c>
      <c r="D34" s="52">
        <v>4933</v>
      </c>
      <c r="E34" s="52">
        <v>4898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6969</v>
      </c>
      <c r="L34" s="52">
        <v>4898</v>
      </c>
      <c r="M34" s="52">
        <v>0</v>
      </c>
      <c r="N34" s="52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s="40" customFormat="1" ht="12.75">
      <c r="A35" s="109"/>
      <c r="B35" s="51" t="s">
        <v>57</v>
      </c>
      <c r="C35" s="52">
        <v>7019</v>
      </c>
      <c r="D35" s="52">
        <v>4933</v>
      </c>
      <c r="E35" s="52">
        <v>4882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6947</v>
      </c>
      <c r="L35" s="52">
        <v>4882</v>
      </c>
      <c r="M35" s="52">
        <v>0</v>
      </c>
      <c r="N35" s="52">
        <v>0</v>
      </c>
      <c r="O35" s="54">
        <v>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s="40" customFormat="1" ht="12.75">
      <c r="A36" s="109"/>
      <c r="B36" s="51" t="s">
        <v>58</v>
      </c>
      <c r="C36" s="52">
        <v>150000</v>
      </c>
      <c r="D36" s="52">
        <v>105421</v>
      </c>
      <c r="E36" s="52">
        <v>105420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150000</v>
      </c>
      <c r="L36" s="52">
        <v>105420</v>
      </c>
      <c r="M36" s="52">
        <v>0</v>
      </c>
      <c r="N36" s="52">
        <v>0</v>
      </c>
      <c r="O36" s="54">
        <v>0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s="40" customFormat="1" ht="12.75">
      <c r="A37" s="109"/>
      <c r="B37" s="51" t="s">
        <v>59</v>
      </c>
      <c r="C37" s="52">
        <v>8213</v>
      </c>
      <c r="D37" s="52">
        <v>5772</v>
      </c>
      <c r="E37" s="52">
        <v>4949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7042</v>
      </c>
      <c r="L37" s="52">
        <v>4949</v>
      </c>
      <c r="M37" s="52">
        <v>0</v>
      </c>
      <c r="N37" s="52">
        <v>0</v>
      </c>
      <c r="O37" s="54">
        <v>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72" s="40" customFormat="1" ht="12.75">
      <c r="A38" s="108"/>
      <c r="B38" s="46" t="s">
        <v>61</v>
      </c>
      <c r="C38" s="48">
        <v>1308763</v>
      </c>
      <c r="D38" s="48">
        <v>919803</v>
      </c>
      <c r="E38" s="48">
        <v>865173</v>
      </c>
      <c r="F38" s="48">
        <v>0</v>
      </c>
      <c r="G38" s="48">
        <v>195</v>
      </c>
      <c r="H38" s="48">
        <v>0</v>
      </c>
      <c r="I38" s="48">
        <v>38</v>
      </c>
      <c r="J38" s="48">
        <v>88</v>
      </c>
      <c r="K38" s="48">
        <v>1230807</v>
      </c>
      <c r="L38" s="48">
        <v>865016</v>
      </c>
      <c r="M38" s="48">
        <v>5128</v>
      </c>
      <c r="N38" s="48">
        <v>598</v>
      </c>
      <c r="O38" s="48">
        <v>89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pans="1:72" s="40" customFormat="1" ht="12.75">
      <c r="A39" s="37" t="s">
        <v>62</v>
      </c>
      <c r="B39" s="37" t="s">
        <v>62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50"/>
      <c r="O39" s="62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1:72" s="40" customFormat="1" ht="12.75">
      <c r="A40" s="109">
        <v>10</v>
      </c>
      <c r="B40" s="51" t="s">
        <v>63</v>
      </c>
      <c r="C40" s="52">
        <v>9319</v>
      </c>
      <c r="D40" s="52">
        <v>4203</v>
      </c>
      <c r="E40" s="53">
        <v>2603</v>
      </c>
      <c r="F40" s="52">
        <v>0</v>
      </c>
      <c r="G40" s="52">
        <v>0</v>
      </c>
      <c r="H40" s="52">
        <v>24</v>
      </c>
      <c r="I40" s="52">
        <v>0</v>
      </c>
      <c r="J40" s="52">
        <v>0</v>
      </c>
      <c r="K40" s="52">
        <v>5824</v>
      </c>
      <c r="L40" s="52">
        <v>2627</v>
      </c>
      <c r="M40" s="52">
        <v>0</v>
      </c>
      <c r="N40" s="52">
        <v>0</v>
      </c>
      <c r="O40" s="61">
        <v>0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spans="1:72" s="63" customFormat="1" ht="12.75">
      <c r="A41" s="109">
        <v>13</v>
      </c>
      <c r="B41" s="55" t="s">
        <v>47</v>
      </c>
      <c r="C41" s="52">
        <v>10000</v>
      </c>
      <c r="D41" s="52">
        <v>4510</v>
      </c>
      <c r="E41" s="53">
        <v>1316</v>
      </c>
      <c r="F41" s="52">
        <v>0</v>
      </c>
      <c r="G41" s="52">
        <v>183</v>
      </c>
      <c r="H41" s="52">
        <v>8</v>
      </c>
      <c r="I41" s="52">
        <v>0</v>
      </c>
      <c r="J41" s="52">
        <v>27</v>
      </c>
      <c r="K41" s="52">
        <v>2530</v>
      </c>
      <c r="L41" s="52">
        <v>1141</v>
      </c>
      <c r="M41" s="52">
        <v>0</v>
      </c>
      <c r="N41" s="52">
        <v>0</v>
      </c>
      <c r="O41" s="61">
        <v>0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1:72" s="40" customFormat="1" ht="12.75">
      <c r="A42" s="110">
        <v>65</v>
      </c>
      <c r="B42" s="51" t="s">
        <v>65</v>
      </c>
      <c r="C42" s="56">
        <v>20000</v>
      </c>
      <c r="D42" s="56">
        <v>9020</v>
      </c>
      <c r="E42" s="56">
        <v>4461</v>
      </c>
      <c r="F42" s="52">
        <v>0</v>
      </c>
      <c r="G42" s="52">
        <v>0</v>
      </c>
      <c r="H42" s="52">
        <v>40</v>
      </c>
      <c r="I42" s="52">
        <v>0</v>
      </c>
      <c r="J42" s="52">
        <v>0</v>
      </c>
      <c r="K42" s="52">
        <v>9980</v>
      </c>
      <c r="L42" s="52">
        <v>4501</v>
      </c>
      <c r="M42" s="52">
        <v>0</v>
      </c>
      <c r="N42" s="52">
        <v>0</v>
      </c>
      <c r="O42" s="61">
        <v>0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1:72" s="40" customFormat="1" ht="12.75">
      <c r="A43" s="110">
        <v>76</v>
      </c>
      <c r="B43" s="51" t="s">
        <v>51</v>
      </c>
      <c r="C43" s="56">
        <v>13923</v>
      </c>
      <c r="D43" s="56">
        <v>6279</v>
      </c>
      <c r="E43" s="56">
        <v>5277</v>
      </c>
      <c r="F43" s="52">
        <v>0</v>
      </c>
      <c r="G43" s="52">
        <v>211</v>
      </c>
      <c r="H43" s="52">
        <v>44</v>
      </c>
      <c r="I43" s="52">
        <v>0</v>
      </c>
      <c r="J43" s="52">
        <v>128</v>
      </c>
      <c r="K43" s="52">
        <v>11331</v>
      </c>
      <c r="L43" s="52">
        <v>5110</v>
      </c>
      <c r="M43" s="52">
        <v>0</v>
      </c>
      <c r="N43" s="52">
        <v>0</v>
      </c>
      <c r="O43" s="61">
        <v>0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1:72" s="40" customFormat="1" ht="11.25" customHeight="1">
      <c r="A44" s="110">
        <v>97</v>
      </c>
      <c r="B44" s="51" t="s">
        <v>66</v>
      </c>
      <c r="C44" s="56">
        <v>2220</v>
      </c>
      <c r="D44" s="56">
        <v>1001</v>
      </c>
      <c r="E44" s="56">
        <v>763</v>
      </c>
      <c r="F44" s="52">
        <v>0</v>
      </c>
      <c r="G44" s="52">
        <v>0</v>
      </c>
      <c r="H44" s="52">
        <v>6</v>
      </c>
      <c r="I44" s="52">
        <v>0</v>
      </c>
      <c r="J44" s="52">
        <v>0</v>
      </c>
      <c r="K44" s="52">
        <v>1706</v>
      </c>
      <c r="L44" s="52">
        <v>769</v>
      </c>
      <c r="M44" s="52">
        <v>5</v>
      </c>
      <c r="N44" s="52">
        <v>0</v>
      </c>
      <c r="O44" s="61">
        <v>0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</row>
    <row r="45" spans="1:72" s="40" customFormat="1" ht="11.25" customHeight="1">
      <c r="A45" s="109"/>
      <c r="B45" s="51" t="s">
        <v>56</v>
      </c>
      <c r="C45" s="52">
        <v>9592</v>
      </c>
      <c r="D45" s="52">
        <v>4326</v>
      </c>
      <c r="E45" s="53">
        <v>4287</v>
      </c>
      <c r="F45" s="52">
        <v>0</v>
      </c>
      <c r="G45" s="52">
        <v>221</v>
      </c>
      <c r="H45" s="52">
        <v>34</v>
      </c>
      <c r="I45" s="52">
        <v>0</v>
      </c>
      <c r="J45" s="52">
        <v>97</v>
      </c>
      <c r="K45" s="52">
        <v>9091</v>
      </c>
      <c r="L45" s="52">
        <v>4100</v>
      </c>
      <c r="M45" s="52">
        <v>0</v>
      </c>
      <c r="N45" s="52">
        <v>0</v>
      </c>
      <c r="O45" s="61">
        <v>0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</row>
    <row r="46" spans="1:72" s="40" customFormat="1" ht="12.75">
      <c r="A46" s="109"/>
      <c r="B46" s="51" t="s">
        <v>57</v>
      </c>
      <c r="C46" s="52">
        <v>9592</v>
      </c>
      <c r="D46" s="52">
        <v>4326</v>
      </c>
      <c r="E46" s="53">
        <v>4075</v>
      </c>
      <c r="F46" s="52">
        <v>0</v>
      </c>
      <c r="G46" s="52">
        <v>202</v>
      </c>
      <c r="H46" s="52">
        <v>32</v>
      </c>
      <c r="I46" s="52">
        <v>0</v>
      </c>
      <c r="J46" s="52">
        <v>94</v>
      </c>
      <c r="K46" s="52">
        <v>8659</v>
      </c>
      <c r="L46" s="52">
        <v>3905</v>
      </c>
      <c r="M46" s="52">
        <v>0</v>
      </c>
      <c r="N46" s="52">
        <v>0</v>
      </c>
      <c r="O46" s="61">
        <v>0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</row>
    <row r="47" spans="1:72" s="40" customFormat="1" ht="12.75">
      <c r="A47" s="108"/>
      <c r="B47" s="46" t="s">
        <v>67</v>
      </c>
      <c r="C47" s="48">
        <v>74646</v>
      </c>
      <c r="D47" s="48">
        <v>33665</v>
      </c>
      <c r="E47" s="48">
        <v>22782</v>
      </c>
      <c r="F47" s="48">
        <v>0</v>
      </c>
      <c r="G47" s="48">
        <v>817</v>
      </c>
      <c r="H47" s="48">
        <v>188</v>
      </c>
      <c r="I47" s="48">
        <v>0</v>
      </c>
      <c r="J47" s="48">
        <v>346</v>
      </c>
      <c r="K47" s="48">
        <v>49121</v>
      </c>
      <c r="L47" s="48">
        <v>22153</v>
      </c>
      <c r="M47" s="48">
        <v>5</v>
      </c>
      <c r="N47" s="48">
        <v>0</v>
      </c>
      <c r="O47" s="48">
        <v>0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</row>
    <row r="48" spans="1:72" s="40" customFormat="1" ht="12.75">
      <c r="A48" s="108"/>
      <c r="B48" s="46" t="s">
        <v>68</v>
      </c>
      <c r="C48" s="64" t="s">
        <v>69</v>
      </c>
      <c r="D48" s="48">
        <v>954050</v>
      </c>
      <c r="E48" s="48">
        <v>888500</v>
      </c>
      <c r="F48" s="48">
        <v>0</v>
      </c>
      <c r="G48" s="48">
        <v>1012</v>
      </c>
      <c r="H48" s="48">
        <v>183</v>
      </c>
      <c r="I48" s="48">
        <v>38</v>
      </c>
      <c r="J48" s="48">
        <v>434</v>
      </c>
      <c r="K48" s="64" t="s">
        <v>69</v>
      </c>
      <c r="L48" s="48">
        <v>887709</v>
      </c>
      <c r="M48" s="48">
        <v>5133</v>
      </c>
      <c r="N48" s="48">
        <v>598</v>
      </c>
      <c r="O48" s="48">
        <v>89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</row>
    <row r="49" spans="1:72" s="40" customFormat="1" ht="12.75" hidden="1">
      <c r="A49" s="108"/>
      <c r="B49" s="46" t="s">
        <v>70</v>
      </c>
      <c r="C49" s="64" t="s">
        <v>69</v>
      </c>
      <c r="D49" s="64" t="s">
        <v>69</v>
      </c>
      <c r="E49" s="48">
        <v>634283</v>
      </c>
      <c r="F49" s="48">
        <v>0</v>
      </c>
      <c r="G49" s="48">
        <v>677</v>
      </c>
      <c r="H49" s="48">
        <v>-407</v>
      </c>
      <c r="I49" s="48">
        <v>33</v>
      </c>
      <c r="J49" s="48">
        <v>574</v>
      </c>
      <c r="K49" s="64" t="s">
        <v>69</v>
      </c>
      <c r="L49" s="48">
        <v>633232</v>
      </c>
      <c r="M49" s="64" t="s">
        <v>69</v>
      </c>
      <c r="N49" s="64" t="s">
        <v>69</v>
      </c>
      <c r="O49" s="64" t="s">
        <v>69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</row>
    <row r="50" spans="1:72" s="40" customFormat="1" ht="12.75" hidden="1">
      <c r="A50" s="108"/>
      <c r="B50" s="46" t="s">
        <v>71</v>
      </c>
      <c r="C50" s="64" t="s">
        <v>69</v>
      </c>
      <c r="D50" s="64" t="s">
        <v>69</v>
      </c>
      <c r="E50" s="48">
        <v>633232</v>
      </c>
      <c r="F50" s="48">
        <v>0</v>
      </c>
      <c r="G50" s="48">
        <v>18168</v>
      </c>
      <c r="H50" s="48">
        <v>-568</v>
      </c>
      <c r="I50" s="48">
        <v>31</v>
      </c>
      <c r="J50" s="48">
        <v>325</v>
      </c>
      <c r="K50" s="64" t="s">
        <v>69</v>
      </c>
      <c r="L50" s="48">
        <v>614527</v>
      </c>
      <c r="M50" s="64" t="s">
        <v>69</v>
      </c>
      <c r="N50" s="64" t="s">
        <v>69</v>
      </c>
      <c r="O50" s="64" t="s">
        <v>69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</row>
    <row r="51" spans="1:72" s="40" customFormat="1" ht="12.75" hidden="1">
      <c r="A51" s="108"/>
      <c r="B51" s="46" t="s">
        <v>72</v>
      </c>
      <c r="C51" s="64" t="s">
        <v>69</v>
      </c>
      <c r="D51" s="64" t="s">
        <v>69</v>
      </c>
      <c r="E51" s="48">
        <v>614527</v>
      </c>
      <c r="F51" s="48">
        <v>280486</v>
      </c>
      <c r="G51" s="48">
        <v>959</v>
      </c>
      <c r="H51" s="48">
        <v>-1023</v>
      </c>
      <c r="I51" s="48">
        <v>37</v>
      </c>
      <c r="J51" s="48">
        <v>1236</v>
      </c>
      <c r="K51" s="64" t="s">
        <v>69</v>
      </c>
      <c r="L51" s="48">
        <v>893068</v>
      </c>
      <c r="M51" s="64" t="s">
        <v>69</v>
      </c>
      <c r="N51" s="64" t="s">
        <v>69</v>
      </c>
      <c r="O51" s="64" t="s">
        <v>69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</row>
    <row r="52" spans="1:72" s="40" customFormat="1" ht="12.75">
      <c r="A52" s="108"/>
      <c r="B52" s="46" t="s">
        <v>73</v>
      </c>
      <c r="C52" s="64" t="s">
        <v>69</v>
      </c>
      <c r="D52" s="64" t="s">
        <v>69</v>
      </c>
      <c r="E52" s="48">
        <v>634283</v>
      </c>
      <c r="F52" s="48">
        <v>280486</v>
      </c>
      <c r="G52" s="48">
        <v>19804</v>
      </c>
      <c r="H52" s="48">
        <v>-1998</v>
      </c>
      <c r="I52" s="48">
        <v>101</v>
      </c>
      <c r="J52" s="48">
        <v>2135</v>
      </c>
      <c r="K52" s="64" t="s">
        <v>69</v>
      </c>
      <c r="L52" s="48">
        <v>893068</v>
      </c>
      <c r="M52" s="64" t="s">
        <v>69</v>
      </c>
      <c r="N52" s="64" t="s">
        <v>69</v>
      </c>
      <c r="O52" s="64" t="s">
        <v>69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</row>
    <row r="53" spans="1:72" s="40" customFormat="1" ht="12.75">
      <c r="A53" s="108"/>
      <c r="B53" s="46" t="s">
        <v>74</v>
      </c>
      <c r="C53" s="64" t="s">
        <v>69</v>
      </c>
      <c r="D53" s="64" t="s">
        <v>69</v>
      </c>
      <c r="E53" s="48">
        <v>893068</v>
      </c>
      <c r="F53" s="48">
        <v>0</v>
      </c>
      <c r="G53" s="48">
        <v>3478</v>
      </c>
      <c r="H53" s="48">
        <v>186</v>
      </c>
      <c r="I53" s="48">
        <v>38</v>
      </c>
      <c r="J53" s="48">
        <v>12450</v>
      </c>
      <c r="K53" s="64" t="s">
        <v>69</v>
      </c>
      <c r="L53" s="48">
        <v>889814</v>
      </c>
      <c r="M53" s="64" t="s">
        <v>69</v>
      </c>
      <c r="N53" s="64" t="s">
        <v>69</v>
      </c>
      <c r="O53" s="64" t="s">
        <v>69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</row>
    <row r="54" spans="1:72" s="40" customFormat="1" ht="12.75">
      <c r="A54" s="108"/>
      <c r="B54" s="46" t="s">
        <v>75</v>
      </c>
      <c r="C54" s="64" t="s">
        <v>69</v>
      </c>
      <c r="D54" s="64" t="s">
        <v>69</v>
      </c>
      <c r="E54" s="48">
        <v>889814</v>
      </c>
      <c r="F54" s="48">
        <v>0</v>
      </c>
      <c r="G54" s="48">
        <v>1288</v>
      </c>
      <c r="H54" s="48">
        <v>-3</v>
      </c>
      <c r="I54" s="48">
        <v>38</v>
      </c>
      <c r="J54" s="48">
        <v>295</v>
      </c>
      <c r="K54" s="64" t="s">
        <v>69</v>
      </c>
      <c r="L54" s="48">
        <v>888561</v>
      </c>
      <c r="M54" s="64" t="s">
        <v>69</v>
      </c>
      <c r="N54" s="64" t="s">
        <v>69</v>
      </c>
      <c r="O54" s="64" t="s">
        <v>69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1:72" s="40" customFormat="1" ht="12.75">
      <c r="A55" s="108"/>
      <c r="B55" s="46" t="s">
        <v>76</v>
      </c>
      <c r="C55" s="64" t="s">
        <v>69</v>
      </c>
      <c r="D55" s="64" t="s">
        <v>69</v>
      </c>
      <c r="E55" s="48">
        <v>888561</v>
      </c>
      <c r="F55" s="48">
        <v>0</v>
      </c>
      <c r="G55" s="48">
        <v>0</v>
      </c>
      <c r="H55" s="48">
        <v>-98</v>
      </c>
      <c r="I55" s="48">
        <v>37</v>
      </c>
      <c r="J55" s="48">
        <v>760</v>
      </c>
      <c r="K55" s="64" t="s">
        <v>69</v>
      </c>
      <c r="L55" s="48">
        <v>888500</v>
      </c>
      <c r="M55" s="64" t="s">
        <v>69</v>
      </c>
      <c r="N55" s="64" t="s">
        <v>69</v>
      </c>
      <c r="O55" s="64" t="s">
        <v>69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</row>
    <row r="56" spans="1:72" s="40" customFormat="1" ht="12.75" hidden="1">
      <c r="A56" s="108"/>
      <c r="B56" s="46" t="s">
        <v>77</v>
      </c>
      <c r="C56" s="64" t="s">
        <v>69</v>
      </c>
      <c r="D56" s="64" t="s">
        <v>69</v>
      </c>
      <c r="E56" s="48">
        <v>893068</v>
      </c>
      <c r="F56" s="48">
        <v>0</v>
      </c>
      <c r="G56" s="48">
        <v>4766</v>
      </c>
      <c r="H56" s="48">
        <v>85</v>
      </c>
      <c r="I56" s="48">
        <v>113</v>
      </c>
      <c r="J56" s="48">
        <v>13505</v>
      </c>
      <c r="K56" s="64" t="s">
        <v>69</v>
      </c>
      <c r="L56" s="48">
        <v>888500</v>
      </c>
      <c r="M56" s="64" t="s">
        <v>69</v>
      </c>
      <c r="N56" s="64" t="s">
        <v>69</v>
      </c>
      <c r="O56" s="64" t="s">
        <v>69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1:72" s="40" customFormat="1" ht="12.75" hidden="1">
      <c r="A57" s="108"/>
      <c r="B57" s="46" t="s">
        <v>78</v>
      </c>
      <c r="C57" s="64" t="s">
        <v>69</v>
      </c>
      <c r="D57" s="64" t="s">
        <v>69</v>
      </c>
      <c r="E57" s="48">
        <v>888500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64" t="s">
        <v>69</v>
      </c>
      <c r="L57" s="48">
        <v>888500</v>
      </c>
      <c r="M57" s="64" t="s">
        <v>69</v>
      </c>
      <c r="N57" s="64" t="s">
        <v>69</v>
      </c>
      <c r="O57" s="64" t="s">
        <v>69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</row>
    <row r="58" spans="1:72" s="40" customFormat="1" ht="12.75" hidden="1">
      <c r="A58" s="108"/>
      <c r="B58" s="46" t="s">
        <v>79</v>
      </c>
      <c r="C58" s="64" t="s">
        <v>69</v>
      </c>
      <c r="D58" s="64" t="s">
        <v>69</v>
      </c>
      <c r="E58" s="48">
        <v>888500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64" t="s">
        <v>69</v>
      </c>
      <c r="L58" s="48">
        <v>888500</v>
      </c>
      <c r="M58" s="64" t="s">
        <v>69</v>
      </c>
      <c r="N58" s="64" t="s">
        <v>69</v>
      </c>
      <c r="O58" s="64" t="s">
        <v>69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</row>
    <row r="59" spans="1:72" s="40" customFormat="1" ht="12.75" hidden="1">
      <c r="A59" s="108"/>
      <c r="B59" s="46" t="s">
        <v>80</v>
      </c>
      <c r="C59" s="64" t="s">
        <v>69</v>
      </c>
      <c r="D59" s="64" t="s">
        <v>69</v>
      </c>
      <c r="E59" s="48">
        <v>888500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64" t="s">
        <v>69</v>
      </c>
      <c r="L59" s="48">
        <v>888500</v>
      </c>
      <c r="M59" s="64" t="s">
        <v>69</v>
      </c>
      <c r="N59" s="64" t="s">
        <v>69</v>
      </c>
      <c r="O59" s="64" t="s">
        <v>69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</row>
    <row r="60" spans="1:72" s="40" customFormat="1" ht="12.75" hidden="1">
      <c r="A60" s="108"/>
      <c r="B60" s="46" t="s">
        <v>81</v>
      </c>
      <c r="C60" s="64" t="s">
        <v>69</v>
      </c>
      <c r="D60" s="64" t="s">
        <v>69</v>
      </c>
      <c r="E60" s="48">
        <v>888500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64" t="s">
        <v>69</v>
      </c>
      <c r="L60" s="48">
        <v>888500</v>
      </c>
      <c r="M60" s="64" t="s">
        <v>69</v>
      </c>
      <c r="N60" s="64" t="s">
        <v>69</v>
      </c>
      <c r="O60" s="64" t="s">
        <v>69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</row>
    <row r="61" spans="1:72" s="40" customFormat="1" ht="12.75" hidden="1">
      <c r="A61" s="108"/>
      <c r="B61" s="46" t="s">
        <v>82</v>
      </c>
      <c r="C61" s="64" t="s">
        <v>69</v>
      </c>
      <c r="D61" s="64" t="s">
        <v>69</v>
      </c>
      <c r="E61" s="48">
        <v>888500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64" t="s">
        <v>69</v>
      </c>
      <c r="L61" s="48">
        <v>888500</v>
      </c>
      <c r="M61" s="64" t="s">
        <v>69</v>
      </c>
      <c r="N61" s="64" t="s">
        <v>69</v>
      </c>
      <c r="O61" s="64" t="s">
        <v>69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</row>
    <row r="62" spans="1:72" s="40" customFormat="1" ht="12.75" hidden="1">
      <c r="A62" s="108"/>
      <c r="B62" s="46" t="s">
        <v>83</v>
      </c>
      <c r="C62" s="64" t="s">
        <v>69</v>
      </c>
      <c r="D62" s="64" t="s">
        <v>69</v>
      </c>
      <c r="E62" s="48">
        <v>888500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64" t="s">
        <v>69</v>
      </c>
      <c r="L62" s="48">
        <v>888500</v>
      </c>
      <c r="M62" s="64" t="s">
        <v>69</v>
      </c>
      <c r="N62" s="64" t="s">
        <v>69</v>
      </c>
      <c r="O62" s="64" t="s">
        <v>69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</row>
    <row r="63" spans="1:72" s="40" customFormat="1" ht="12.75">
      <c r="A63" s="108"/>
      <c r="B63" s="46" t="s">
        <v>84</v>
      </c>
      <c r="C63" s="64" t="s">
        <v>69</v>
      </c>
      <c r="D63" s="64" t="s">
        <v>69</v>
      </c>
      <c r="E63" s="48">
        <v>634283</v>
      </c>
      <c r="F63" s="48">
        <v>280486</v>
      </c>
      <c r="G63" s="48">
        <v>25582</v>
      </c>
      <c r="H63" s="48">
        <v>-1730</v>
      </c>
      <c r="I63" s="48">
        <v>252</v>
      </c>
      <c r="J63" s="48">
        <v>16074</v>
      </c>
      <c r="K63" s="64" t="s">
        <v>69</v>
      </c>
      <c r="L63" s="48">
        <v>887709</v>
      </c>
      <c r="M63" s="64" t="s">
        <v>69</v>
      </c>
      <c r="N63" s="64" t="s">
        <v>69</v>
      </c>
      <c r="O63" s="64" t="s">
        <v>69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</row>
    <row r="64" spans="1:72" s="20" customFormat="1" ht="10.5" customHeight="1">
      <c r="A64"/>
      <c r="B64" s="65" t="s">
        <v>123</v>
      </c>
      <c r="C64" s="66"/>
      <c r="J64" s="67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</row>
    <row r="65" spans="1:72" s="69" customFormat="1" ht="10.5" customHeight="1">
      <c r="A65"/>
      <c r="B65" s="65" t="s">
        <v>116</v>
      </c>
      <c r="C65" s="68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</row>
    <row r="66" spans="1:72" s="69" customFormat="1" ht="10.5" customHeight="1">
      <c r="A66"/>
      <c r="B66" s="65" t="s">
        <v>124</v>
      </c>
      <c r="C66" s="68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</row>
    <row r="67" spans="1:72" s="20" customFormat="1" ht="10.5" customHeight="1">
      <c r="A67"/>
      <c r="B67" s="65" t="s">
        <v>125</v>
      </c>
      <c r="C67" s="66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</row>
    <row r="68" spans="1:72" s="72" customFormat="1" ht="9.75" customHeight="1">
      <c r="A68"/>
      <c r="B68"/>
      <c r="C68" s="68"/>
      <c r="D68" s="70"/>
      <c r="E68" s="71"/>
      <c r="F68" s="71"/>
      <c r="G68" s="71"/>
      <c r="H68" s="71"/>
      <c r="I68" s="71"/>
      <c r="J68" s="71"/>
      <c r="K68" s="70"/>
      <c r="L68" s="71"/>
      <c r="M68" s="70"/>
      <c r="N68" s="70"/>
      <c r="O68" s="70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</row>
    <row r="69" spans="2:72" s="20" customFormat="1" ht="19.5" customHeight="1">
      <c r="B69" s="68"/>
      <c r="C69" s="66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2:72" s="73" customFormat="1" ht="12" customHeight="1">
      <c r="B70" s="74" t="s">
        <v>88</v>
      </c>
      <c r="D70" s="75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</row>
    <row r="71" spans="1:72" s="73" customFormat="1" ht="36" customHeight="1">
      <c r="A71" s="76"/>
      <c r="B71" s="77" t="s">
        <v>89</v>
      </c>
      <c r="C71" s="78"/>
      <c r="D71" s="78"/>
      <c r="E71" s="76"/>
      <c r="F71" s="76"/>
      <c r="G71" s="76"/>
      <c r="H71" s="76"/>
      <c r="I71" s="76"/>
      <c r="J71" s="76"/>
      <c r="K71" s="78"/>
      <c r="L71" s="76"/>
      <c r="M71" s="78"/>
      <c r="N71" s="78"/>
      <c r="O71" s="78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</row>
    <row r="72" spans="1:72" s="73" customFormat="1" ht="12" customHeight="1" hidden="1">
      <c r="A72" s="76"/>
      <c r="B72" s="79" t="s">
        <v>90</v>
      </c>
      <c r="C72" s="78" t="s">
        <v>69</v>
      </c>
      <c r="D72" s="78" t="s">
        <v>69</v>
      </c>
      <c r="E72" s="76">
        <v>1976</v>
      </c>
      <c r="F72" s="76">
        <v>0</v>
      </c>
      <c r="G72" s="76">
        <v>0</v>
      </c>
      <c r="H72" s="76">
        <v>174</v>
      </c>
      <c r="I72" s="76">
        <v>0</v>
      </c>
      <c r="J72" s="76">
        <v>0</v>
      </c>
      <c r="K72" s="78" t="s">
        <v>69</v>
      </c>
      <c r="L72" s="76">
        <v>2150</v>
      </c>
      <c r="M72" s="78" t="s">
        <v>69</v>
      </c>
      <c r="N72" s="78" t="s">
        <v>69</v>
      </c>
      <c r="O72" s="78" t="s">
        <v>69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  <row r="73" spans="1:72" s="73" customFormat="1" ht="12" customHeight="1" hidden="1">
      <c r="A73" s="76"/>
      <c r="B73" s="79" t="s">
        <v>91</v>
      </c>
      <c r="C73" s="78" t="s">
        <v>69</v>
      </c>
      <c r="D73" s="78" t="s">
        <v>69</v>
      </c>
      <c r="E73" s="76">
        <v>2150</v>
      </c>
      <c r="F73" s="76">
        <v>0</v>
      </c>
      <c r="G73" s="76">
        <v>0</v>
      </c>
      <c r="H73" s="76">
        <v>303</v>
      </c>
      <c r="I73" s="76">
        <v>0</v>
      </c>
      <c r="J73" s="76">
        <v>0</v>
      </c>
      <c r="K73" s="78" t="s">
        <v>69</v>
      </c>
      <c r="L73" s="76">
        <v>2453</v>
      </c>
      <c r="M73" s="78" t="s">
        <v>69</v>
      </c>
      <c r="N73" s="78" t="s">
        <v>69</v>
      </c>
      <c r="O73" s="78" t="s">
        <v>69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</row>
    <row r="74" spans="1:72" s="73" customFormat="1" ht="12.75" customHeight="1" hidden="1">
      <c r="A74" s="76"/>
      <c r="B74" s="79" t="s">
        <v>92</v>
      </c>
      <c r="C74" s="78" t="s">
        <v>69</v>
      </c>
      <c r="D74" s="78" t="s">
        <v>69</v>
      </c>
      <c r="E74" s="76">
        <v>2453</v>
      </c>
      <c r="F74" s="76">
        <v>0</v>
      </c>
      <c r="G74" s="76">
        <v>0</v>
      </c>
      <c r="H74" s="76">
        <v>549</v>
      </c>
      <c r="I74" s="76">
        <v>0</v>
      </c>
      <c r="J74" s="76">
        <v>0</v>
      </c>
      <c r="K74" s="78" t="s">
        <v>69</v>
      </c>
      <c r="L74" s="76">
        <v>3002</v>
      </c>
      <c r="M74" s="78" t="s">
        <v>69</v>
      </c>
      <c r="N74" s="78" t="s">
        <v>69</v>
      </c>
      <c r="O74" s="78" t="s">
        <v>69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</row>
    <row r="75" spans="1:72" s="73" customFormat="1" ht="12" customHeight="1">
      <c r="A75" s="76"/>
      <c r="B75" s="79" t="s">
        <v>93</v>
      </c>
      <c r="C75" s="78" t="s">
        <v>69</v>
      </c>
      <c r="D75" s="78" t="s">
        <v>69</v>
      </c>
      <c r="E75" s="76">
        <v>1976</v>
      </c>
      <c r="F75" s="76">
        <v>0</v>
      </c>
      <c r="G75" s="76">
        <v>0</v>
      </c>
      <c r="H75" s="76">
        <v>1026</v>
      </c>
      <c r="I75" s="76">
        <v>0</v>
      </c>
      <c r="J75" s="76">
        <v>0</v>
      </c>
      <c r="K75" s="78" t="s">
        <v>69</v>
      </c>
      <c r="L75" s="76">
        <v>3002</v>
      </c>
      <c r="M75" s="78" t="s">
        <v>69</v>
      </c>
      <c r="N75" s="78" t="s">
        <v>69</v>
      </c>
      <c r="O75" s="78" t="s">
        <v>69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</row>
    <row r="76" spans="1:72" s="73" customFormat="1" ht="12" customHeight="1" hidden="1">
      <c r="A76" s="76"/>
      <c r="B76" s="79" t="s">
        <v>94</v>
      </c>
      <c r="C76" s="78" t="s">
        <v>69</v>
      </c>
      <c r="D76" s="78" t="s">
        <v>69</v>
      </c>
      <c r="E76" s="76">
        <v>3002</v>
      </c>
      <c r="F76" s="76">
        <v>0</v>
      </c>
      <c r="G76" s="76">
        <v>0</v>
      </c>
      <c r="H76" s="80">
        <v>-110</v>
      </c>
      <c r="I76" s="76">
        <v>0</v>
      </c>
      <c r="J76" s="76">
        <v>0</v>
      </c>
      <c r="K76" s="78" t="s">
        <v>69</v>
      </c>
      <c r="L76" s="76">
        <v>2892</v>
      </c>
      <c r="M76" s="78" t="s">
        <v>69</v>
      </c>
      <c r="N76" s="78" t="s">
        <v>69</v>
      </c>
      <c r="O76" s="78" t="s">
        <v>69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</row>
    <row r="77" spans="1:72" s="73" customFormat="1" ht="12" customHeight="1" hidden="1">
      <c r="A77" s="76"/>
      <c r="B77" s="79" t="s">
        <v>95</v>
      </c>
      <c r="C77" s="78" t="s">
        <v>69</v>
      </c>
      <c r="D77" s="78" t="s">
        <v>69</v>
      </c>
      <c r="E77" s="76">
        <v>2892</v>
      </c>
      <c r="F77" s="76">
        <v>0</v>
      </c>
      <c r="G77" s="76">
        <v>0</v>
      </c>
      <c r="H77" s="80">
        <v>0</v>
      </c>
      <c r="I77" s="76">
        <v>0</v>
      </c>
      <c r="J77" s="76">
        <v>0</v>
      </c>
      <c r="K77" s="78" t="s">
        <v>69</v>
      </c>
      <c r="L77" s="76">
        <v>2892</v>
      </c>
      <c r="M77" s="78" t="s">
        <v>69</v>
      </c>
      <c r="N77" s="78" t="s">
        <v>69</v>
      </c>
      <c r="O77" s="78" t="s">
        <v>69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</row>
    <row r="78" spans="1:72" s="73" customFormat="1" ht="12" customHeight="1" hidden="1">
      <c r="A78" s="76"/>
      <c r="B78" s="79" t="s">
        <v>96</v>
      </c>
      <c r="C78" s="78" t="s">
        <v>69</v>
      </c>
      <c r="D78" s="78" t="s">
        <v>69</v>
      </c>
      <c r="E78" s="76">
        <v>2892</v>
      </c>
      <c r="F78" s="76">
        <v>0</v>
      </c>
      <c r="G78" s="76">
        <v>0</v>
      </c>
      <c r="H78" s="80">
        <v>55</v>
      </c>
      <c r="I78" s="76">
        <v>0</v>
      </c>
      <c r="J78" s="76">
        <v>0</v>
      </c>
      <c r="K78" s="78" t="s">
        <v>69</v>
      </c>
      <c r="L78" s="76">
        <v>2947</v>
      </c>
      <c r="M78" s="78" t="s">
        <v>69</v>
      </c>
      <c r="N78" s="78" t="s">
        <v>69</v>
      </c>
      <c r="O78" s="78" t="s">
        <v>69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</row>
    <row r="79" spans="1:72" s="73" customFormat="1" ht="12" customHeight="1">
      <c r="A79" s="76"/>
      <c r="B79" s="79" t="s">
        <v>97</v>
      </c>
      <c r="C79" s="78" t="s">
        <v>69</v>
      </c>
      <c r="D79" s="78" t="s">
        <v>69</v>
      </c>
      <c r="E79" s="76">
        <v>3002</v>
      </c>
      <c r="F79" s="76">
        <v>0</v>
      </c>
      <c r="G79" s="76">
        <v>0</v>
      </c>
      <c r="H79" s="80">
        <v>-55</v>
      </c>
      <c r="I79" s="76">
        <v>0</v>
      </c>
      <c r="J79" s="76">
        <v>0</v>
      </c>
      <c r="K79" s="78" t="s">
        <v>69</v>
      </c>
      <c r="L79" s="76">
        <v>2947</v>
      </c>
      <c r="M79" s="78" t="s">
        <v>69</v>
      </c>
      <c r="N79" s="78" t="s">
        <v>69</v>
      </c>
      <c r="O79" s="78" t="s">
        <v>69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</row>
    <row r="80" spans="1:72" s="73" customFormat="1" ht="12" customHeight="1">
      <c r="A80" s="76"/>
      <c r="B80" s="79" t="s">
        <v>98</v>
      </c>
      <c r="C80" s="78" t="s">
        <v>69</v>
      </c>
      <c r="D80" s="78" t="s">
        <v>69</v>
      </c>
      <c r="E80" s="76">
        <v>2947</v>
      </c>
      <c r="F80" s="76">
        <v>0</v>
      </c>
      <c r="G80" s="76">
        <v>0</v>
      </c>
      <c r="H80" s="76">
        <v>-251</v>
      </c>
      <c r="I80" s="76">
        <v>0</v>
      </c>
      <c r="J80" s="76">
        <v>0</v>
      </c>
      <c r="K80" s="78" t="s">
        <v>69</v>
      </c>
      <c r="L80" s="76">
        <v>2696</v>
      </c>
      <c r="M80" s="78" t="s">
        <v>69</v>
      </c>
      <c r="N80" s="78" t="s">
        <v>69</v>
      </c>
      <c r="O80" s="78" t="s">
        <v>69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</row>
    <row r="81" spans="1:72" s="73" customFormat="1" ht="12" customHeight="1" hidden="1">
      <c r="A81" s="76"/>
      <c r="B81" s="79" t="s">
        <v>99</v>
      </c>
      <c r="C81" s="78" t="s">
        <v>69</v>
      </c>
      <c r="D81" s="78" t="s">
        <v>69</v>
      </c>
      <c r="E81" s="76">
        <v>2696</v>
      </c>
      <c r="F81" s="76">
        <v>0</v>
      </c>
      <c r="G81" s="76">
        <v>0</v>
      </c>
      <c r="H81" s="80">
        <v>0</v>
      </c>
      <c r="I81" s="76">
        <v>0</v>
      </c>
      <c r="J81" s="76">
        <v>0</v>
      </c>
      <c r="K81" s="78" t="s">
        <v>69</v>
      </c>
      <c r="L81" s="76">
        <v>2696</v>
      </c>
      <c r="M81" s="78" t="s">
        <v>69</v>
      </c>
      <c r="N81" s="78" t="s">
        <v>69</v>
      </c>
      <c r="O81" s="78" t="s">
        <v>69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</row>
    <row r="82" spans="1:72" s="73" customFormat="1" ht="12" customHeight="1" hidden="1">
      <c r="A82" s="76"/>
      <c r="B82" s="79" t="s">
        <v>100</v>
      </c>
      <c r="C82" s="78" t="s">
        <v>69</v>
      </c>
      <c r="D82" s="78" t="s">
        <v>69</v>
      </c>
      <c r="E82" s="76">
        <v>2696</v>
      </c>
      <c r="F82" s="76">
        <v>0</v>
      </c>
      <c r="G82" s="76">
        <v>0</v>
      </c>
      <c r="H82" s="80">
        <v>0</v>
      </c>
      <c r="I82" s="76">
        <v>0</v>
      </c>
      <c r="J82" s="76">
        <v>0</v>
      </c>
      <c r="K82" s="78" t="s">
        <v>69</v>
      </c>
      <c r="L82" s="76">
        <v>2696</v>
      </c>
      <c r="M82" s="78" t="s">
        <v>69</v>
      </c>
      <c r="N82" s="78" t="s">
        <v>69</v>
      </c>
      <c r="O82" s="78" t="s">
        <v>69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</row>
    <row r="83" spans="1:72" s="73" customFormat="1" ht="12" customHeight="1" hidden="1">
      <c r="A83" s="76"/>
      <c r="B83" s="79" t="s">
        <v>101</v>
      </c>
      <c r="C83" s="78" t="s">
        <v>69</v>
      </c>
      <c r="D83" s="78" t="s">
        <v>69</v>
      </c>
      <c r="E83" s="76">
        <v>2947</v>
      </c>
      <c r="F83" s="76">
        <v>0</v>
      </c>
      <c r="G83" s="76">
        <v>0</v>
      </c>
      <c r="H83" s="76">
        <v>-251</v>
      </c>
      <c r="I83" s="76">
        <v>0</v>
      </c>
      <c r="J83" s="76">
        <v>0</v>
      </c>
      <c r="K83" s="78" t="s">
        <v>69</v>
      </c>
      <c r="L83" s="76">
        <v>2696</v>
      </c>
      <c r="M83" s="78" t="s">
        <v>69</v>
      </c>
      <c r="N83" s="78" t="s">
        <v>69</v>
      </c>
      <c r="O83" s="78" t="s">
        <v>69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</row>
    <row r="84" spans="1:72" s="73" customFormat="1" ht="12" customHeight="1" hidden="1">
      <c r="A84" s="76"/>
      <c r="B84" s="79" t="s">
        <v>102</v>
      </c>
      <c r="C84" s="78" t="s">
        <v>69</v>
      </c>
      <c r="D84" s="78" t="s">
        <v>69</v>
      </c>
      <c r="E84" s="76">
        <v>2696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8" t="s">
        <v>69</v>
      </c>
      <c r="L84" s="76">
        <v>2696</v>
      </c>
      <c r="M84" s="78" t="s">
        <v>69</v>
      </c>
      <c r="N84" s="78" t="s">
        <v>69</v>
      </c>
      <c r="O84" s="78" t="s">
        <v>69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</row>
    <row r="85" spans="1:72" s="73" customFormat="1" ht="12" customHeight="1" hidden="1">
      <c r="A85" s="76"/>
      <c r="B85" s="79" t="s">
        <v>103</v>
      </c>
      <c r="C85" s="78" t="s">
        <v>69</v>
      </c>
      <c r="D85" s="78" t="s">
        <v>69</v>
      </c>
      <c r="E85" s="76">
        <v>2696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8" t="s">
        <v>69</v>
      </c>
      <c r="L85" s="76">
        <v>2696</v>
      </c>
      <c r="M85" s="78" t="s">
        <v>69</v>
      </c>
      <c r="N85" s="78" t="s">
        <v>69</v>
      </c>
      <c r="O85" s="78" t="s">
        <v>69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</row>
    <row r="86" spans="1:72" s="73" customFormat="1" ht="12" customHeight="1" hidden="1">
      <c r="A86" s="76"/>
      <c r="B86" s="79" t="s">
        <v>104</v>
      </c>
      <c r="C86" s="78" t="s">
        <v>69</v>
      </c>
      <c r="D86" s="78" t="s">
        <v>69</v>
      </c>
      <c r="E86" s="76">
        <v>2696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78" t="s">
        <v>69</v>
      </c>
      <c r="L86" s="76">
        <v>2696</v>
      </c>
      <c r="M86" s="78" t="s">
        <v>69</v>
      </c>
      <c r="N86" s="78" t="s">
        <v>69</v>
      </c>
      <c r="O86" s="78" t="s">
        <v>69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</row>
    <row r="87" spans="1:72" s="73" customFormat="1" ht="12" customHeight="1">
      <c r="A87" s="76"/>
      <c r="B87" s="79" t="s">
        <v>105</v>
      </c>
      <c r="C87" s="81" t="s">
        <v>69</v>
      </c>
      <c r="D87" s="81" t="s">
        <v>69</v>
      </c>
      <c r="E87" s="82">
        <v>1976</v>
      </c>
      <c r="F87" s="82">
        <v>0</v>
      </c>
      <c r="G87" s="82">
        <v>0</v>
      </c>
      <c r="H87" s="82">
        <v>720</v>
      </c>
      <c r="I87" s="82">
        <v>0</v>
      </c>
      <c r="J87" s="82">
        <v>0</v>
      </c>
      <c r="K87" s="81" t="s">
        <v>69</v>
      </c>
      <c r="L87" s="82">
        <v>2696</v>
      </c>
      <c r="M87" s="81" t="s">
        <v>69</v>
      </c>
      <c r="N87" s="81" t="s">
        <v>69</v>
      </c>
      <c r="O87" s="81" t="s">
        <v>69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</row>
    <row r="88" spans="1:72" s="73" customFormat="1" ht="12.75" customHeight="1">
      <c r="A88" s="72"/>
      <c r="B88" s="83"/>
      <c r="C88" s="70"/>
      <c r="D88" s="70"/>
      <c r="E88" s="71"/>
      <c r="F88" s="71"/>
      <c r="G88" s="71"/>
      <c r="H88" s="71"/>
      <c r="I88" s="71"/>
      <c r="J88" s="71"/>
      <c r="K88" s="70"/>
      <c r="L88" s="71"/>
      <c r="M88" s="70"/>
      <c r="N88" s="70"/>
      <c r="O88" s="70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</row>
    <row r="89" spans="1:2" ht="5.25" customHeight="1">
      <c r="A89" s="111"/>
      <c r="B89" s="66"/>
    </row>
    <row r="90" spans="2:15" ht="17.25" customHeight="1">
      <c r="B90" s="85" t="s">
        <v>106</v>
      </c>
      <c r="C90" s="85"/>
      <c r="D90" s="85"/>
      <c r="E90" s="85"/>
      <c r="F90" s="85"/>
      <c r="G90" s="86"/>
      <c r="H90" s="85"/>
      <c r="I90" s="85"/>
      <c r="J90" s="85"/>
      <c r="K90" s="85"/>
      <c r="L90" s="85"/>
      <c r="M90" s="85"/>
      <c r="N90" s="85"/>
      <c r="O90" s="86" t="s">
        <v>107</v>
      </c>
    </row>
    <row r="91" spans="2:15" ht="12.75" customHeight="1">
      <c r="B91" s="20"/>
      <c r="G91" s="87"/>
      <c r="O91" s="87"/>
    </row>
    <row r="92" spans="2:15" ht="15.75">
      <c r="B92" s="20"/>
      <c r="G92" s="87"/>
      <c r="O92" s="87"/>
    </row>
    <row r="93" spans="2:7" ht="6.75" customHeight="1">
      <c r="B93" s="20"/>
      <c r="G93" s="87"/>
    </row>
    <row r="94" spans="2:72" s="40" customFormat="1" ht="12.75" customHeight="1">
      <c r="B94" s="88" t="s">
        <v>136</v>
      </c>
      <c r="C94" s="89"/>
      <c r="D94" s="90"/>
      <c r="F94" s="20"/>
      <c r="K94" s="90"/>
      <c r="L94" s="91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</row>
  </sheetData>
  <sheetProtection/>
  <printOptions horizontalCentered="1"/>
  <pageMargins left="0.2362204724409449" right="0.2362204724409449" top="0.52" bottom="0.54" header="0.1968503937007874" footer="0.2755905511811024"/>
  <pageSetup firstPageNumber="110" useFirstPageNumber="1" fitToHeight="0" fitToWidth="1" horizontalDpi="600" verticalDpi="600" orientation="landscape" paperSize="9" scale="97" r:id="rId1"/>
  <headerFooter alignWithMargins="0">
    <oddFooter>&amp;C&amp;P&amp;R&amp;8
</oddFooter>
  </headerFooter>
  <rowBreaks count="1" manualBreakCount="1">
    <brk id="38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4"/>
  <sheetViews>
    <sheetView zoomScalePageLayoutView="0" workbookViewId="0" topLeftCell="A1">
      <pane xSplit="2" ySplit="17" topLeftCell="C18" activePane="bottomRight" state="frozen"/>
      <selection pane="topLeft" activeCell="B1" sqref="B1"/>
      <selection pane="topRight" activeCell="C1" sqref="C1"/>
      <selection pane="bottomLeft" activeCell="B18" sqref="B18"/>
      <selection pane="bottomRight" activeCell="G38" sqref="G38"/>
    </sheetView>
  </sheetViews>
  <sheetFormatPr defaultColWidth="9.140625" defaultRowHeight="12.75"/>
  <cols>
    <col min="1" max="1" width="5.57421875" style="112" hidden="1" customWidth="1"/>
    <col min="2" max="2" width="34.140625" style="84" customWidth="1"/>
    <col min="3" max="3" width="8.28125" style="84" customWidth="1"/>
    <col min="4" max="5" width="7.8515625" style="84" customWidth="1"/>
    <col min="6" max="6" width="9.00390625" style="84" customWidth="1"/>
    <col min="7" max="7" width="9.140625" style="84" customWidth="1"/>
    <col min="8" max="8" width="7.140625" style="84" customWidth="1"/>
    <col min="9" max="9" width="6.8515625" style="84" customWidth="1"/>
    <col min="10" max="10" width="8.28125" style="84" customWidth="1"/>
    <col min="11" max="11" width="8.421875" style="84" customWidth="1"/>
    <col min="12" max="12" width="10.7109375" style="84" customWidth="1"/>
    <col min="13" max="13" width="11.421875" style="84" customWidth="1"/>
    <col min="14" max="14" width="9.8515625" style="84" customWidth="1"/>
    <col min="15" max="15" width="9.140625" style="84" customWidth="1"/>
    <col min="63" max="16384" width="9.140625" style="84" customWidth="1"/>
  </cols>
  <sheetData>
    <row r="1" spans="1:62" s="4" customFormat="1" ht="12.75">
      <c r="A1" s="103"/>
      <c r="B1" s="103"/>
      <c r="C1" s="103"/>
      <c r="D1" s="103"/>
      <c r="E1" s="103"/>
      <c r="F1" s="103"/>
      <c r="G1" s="1" t="s">
        <v>0</v>
      </c>
      <c r="H1" s="103"/>
      <c r="I1" s="103"/>
      <c r="J1" s="103"/>
      <c r="K1" s="103"/>
      <c r="L1" s="103"/>
      <c r="M1" s="103"/>
      <c r="N1" s="103"/>
      <c r="O1" s="103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s="4" customFormat="1" ht="12.75">
      <c r="A2" s="104"/>
      <c r="B2" s="104"/>
      <c r="C2" s="104"/>
      <c r="D2" s="104"/>
      <c r="E2" s="104"/>
      <c r="F2" s="104"/>
      <c r="G2" s="102" t="s">
        <v>1</v>
      </c>
      <c r="H2" s="104"/>
      <c r="I2" s="104"/>
      <c r="J2" s="104"/>
      <c r="K2" s="104"/>
      <c r="L2" s="104"/>
      <c r="M2" s="104"/>
      <c r="N2" s="104"/>
      <c r="O2" s="10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s="4" customFormat="1" ht="3" customHeight="1">
      <c r="A3" s="99"/>
      <c r="B3" s="5"/>
      <c r="C3" s="5"/>
      <c r="D3" s="5"/>
      <c r="E3" s="5"/>
      <c r="F3" s="5"/>
      <c r="G3" s="105"/>
      <c r="H3" s="5"/>
      <c r="I3" s="5"/>
      <c r="J3" s="5"/>
      <c r="K3" s="5"/>
      <c r="L3" s="5"/>
      <c r="M3" s="5"/>
      <c r="N3" s="5"/>
      <c r="O3" s="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s="4" customFormat="1" ht="12.75">
      <c r="A4" s="106"/>
      <c r="B4" s="106"/>
      <c r="C4" s="106"/>
      <c r="D4" s="106"/>
      <c r="E4" s="106"/>
      <c r="F4" s="106"/>
      <c r="G4" s="6" t="s">
        <v>140</v>
      </c>
      <c r="H4" s="106"/>
      <c r="I4" s="106"/>
      <c r="J4" s="106"/>
      <c r="K4" s="106"/>
      <c r="L4" s="106"/>
      <c r="M4" s="106"/>
      <c r="N4" s="106"/>
      <c r="O4" s="10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2:62" s="9" customFormat="1" ht="17.25" customHeight="1">
      <c r="B6" s="101"/>
      <c r="C6" s="101"/>
      <c r="D6" s="101"/>
      <c r="E6" s="101"/>
      <c r="F6" s="101"/>
      <c r="G6" s="8" t="s">
        <v>3</v>
      </c>
      <c r="H6" s="101"/>
      <c r="I6" s="101"/>
      <c r="J6" s="101"/>
      <c r="K6" s="101"/>
      <c r="L6" s="101"/>
      <c r="M6" s="101"/>
      <c r="N6" s="101"/>
      <c r="O6" s="10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2:62" s="11" customFormat="1" ht="17.25" customHeight="1">
      <c r="B7" s="101"/>
      <c r="C7" s="101"/>
      <c r="D7" s="101"/>
      <c r="E7" s="101"/>
      <c r="F7" s="101"/>
      <c r="G7" s="10" t="s">
        <v>4</v>
      </c>
      <c r="H7" s="101"/>
      <c r="I7" s="101"/>
      <c r="J7" s="101"/>
      <c r="K7" s="101"/>
      <c r="L7" s="101"/>
      <c r="M7" s="101"/>
      <c r="N7" s="101"/>
      <c r="O7" s="10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2:62" s="9" customFormat="1" ht="17.25" customHeight="1">
      <c r="B8" s="101"/>
      <c r="C8" s="101"/>
      <c r="D8" s="101"/>
      <c r="E8" s="101"/>
      <c r="F8" s="101"/>
      <c r="G8" s="8" t="s">
        <v>150</v>
      </c>
      <c r="H8" s="101"/>
      <c r="I8" s="101"/>
      <c r="J8" s="101"/>
      <c r="K8" s="101"/>
      <c r="L8" s="101"/>
      <c r="M8" s="101"/>
      <c r="N8" s="101"/>
      <c r="O8" s="10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s="4" customFormat="1" ht="12.75">
      <c r="A9" s="103"/>
      <c r="B9" s="103"/>
      <c r="C9" s="103"/>
      <c r="D9" s="103"/>
      <c r="E9" s="103"/>
      <c r="F9" s="103"/>
      <c r="G9" s="1" t="s">
        <v>6</v>
      </c>
      <c r="H9" s="103"/>
      <c r="I9" s="103"/>
      <c r="J9" s="103"/>
      <c r="K9" s="103"/>
      <c r="L9" s="103"/>
      <c r="M9" s="103"/>
      <c r="N9" s="103"/>
      <c r="O9" s="10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2:62" s="4" customFormat="1" ht="12.75">
      <c r="B10" s="12" t="s">
        <v>151</v>
      </c>
      <c r="C10" s="13"/>
      <c r="D10" s="14"/>
      <c r="E10" s="13"/>
      <c r="F10" s="1"/>
      <c r="G10" s="13"/>
      <c r="H10" s="13"/>
      <c r="I10" s="13"/>
      <c r="J10" s="15"/>
      <c r="K10" s="15"/>
      <c r="L10" s="16"/>
      <c r="M10" s="13"/>
      <c r="O10" s="15" t="s">
        <v>152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s="20" customFormat="1" ht="17.25" customHeight="1">
      <c r="A11" s="17"/>
      <c r="B11" s="17"/>
      <c r="C11" s="17"/>
      <c r="D11" s="17"/>
      <c r="E11" s="17"/>
      <c r="F11" s="17"/>
      <c r="G11" s="17"/>
      <c r="H11" s="17"/>
      <c r="I11" s="17"/>
      <c r="J11" s="18"/>
      <c r="K11" s="17"/>
      <c r="L11" s="17"/>
      <c r="M11" s="17"/>
      <c r="N11" s="18"/>
      <c r="O11" s="19" t="s">
        <v>9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s="20" customFormat="1" ht="12.75">
      <c r="A12" s="21"/>
      <c r="B12" s="21"/>
      <c r="C12" s="22" t="s">
        <v>10</v>
      </c>
      <c r="D12" s="22"/>
      <c r="E12" s="23" t="s">
        <v>11</v>
      </c>
      <c r="F12" s="24" t="s">
        <v>12</v>
      </c>
      <c r="G12" s="25"/>
      <c r="H12" s="25"/>
      <c r="I12" s="25"/>
      <c r="J12" s="26"/>
      <c r="K12" s="27" t="s">
        <v>11</v>
      </c>
      <c r="L12" s="28"/>
      <c r="M12" s="23" t="s">
        <v>10</v>
      </c>
      <c r="N12" s="25" t="s">
        <v>13</v>
      </c>
      <c r="O12" s="2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s="20" customFormat="1" ht="12.75">
      <c r="A13" s="29" t="s">
        <v>129</v>
      </c>
      <c r="B13" s="29" t="s">
        <v>14</v>
      </c>
      <c r="C13" s="30" t="s">
        <v>15</v>
      </c>
      <c r="D13" s="31"/>
      <c r="E13" s="29" t="s">
        <v>16</v>
      </c>
      <c r="F13" s="23" t="s">
        <v>10</v>
      </c>
      <c r="G13" s="23" t="s">
        <v>10</v>
      </c>
      <c r="H13" s="23" t="s">
        <v>17</v>
      </c>
      <c r="I13" s="23"/>
      <c r="J13" s="23" t="s">
        <v>18</v>
      </c>
      <c r="K13" s="30" t="s">
        <v>19</v>
      </c>
      <c r="L13" s="31"/>
      <c r="M13" s="29" t="s">
        <v>20</v>
      </c>
      <c r="N13" s="23" t="s">
        <v>10</v>
      </c>
      <c r="O13" s="23" t="s">
        <v>18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s="20" customFormat="1" ht="12.75">
      <c r="A14" s="29" t="s">
        <v>130</v>
      </c>
      <c r="B14" s="29" t="s">
        <v>21</v>
      </c>
      <c r="C14" s="17"/>
      <c r="D14" s="17"/>
      <c r="E14" s="29" t="s">
        <v>22</v>
      </c>
      <c r="F14" s="29" t="s">
        <v>23</v>
      </c>
      <c r="G14" s="29" t="s">
        <v>24</v>
      </c>
      <c r="H14" s="29" t="s">
        <v>25</v>
      </c>
      <c r="I14" s="29" t="s">
        <v>26</v>
      </c>
      <c r="J14" s="29" t="s">
        <v>27</v>
      </c>
      <c r="K14" s="32" t="s">
        <v>121</v>
      </c>
      <c r="L14" s="31"/>
      <c r="M14" s="29" t="s">
        <v>29</v>
      </c>
      <c r="N14" s="29" t="s">
        <v>30</v>
      </c>
      <c r="O14" s="29" t="s">
        <v>31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s="20" customFormat="1" ht="12.75">
      <c r="A15" s="29" t="s">
        <v>131</v>
      </c>
      <c r="B15" s="29"/>
      <c r="C15" s="29" t="s">
        <v>32</v>
      </c>
      <c r="D15" s="33"/>
      <c r="E15" s="29" t="s">
        <v>33</v>
      </c>
      <c r="F15" s="29" t="s">
        <v>34</v>
      </c>
      <c r="G15" s="29" t="s">
        <v>34</v>
      </c>
      <c r="H15" s="29" t="s">
        <v>35</v>
      </c>
      <c r="I15" s="29" t="s">
        <v>36</v>
      </c>
      <c r="J15" s="29" t="s">
        <v>37</v>
      </c>
      <c r="K15" s="29" t="s">
        <v>32</v>
      </c>
      <c r="L15" s="34" t="s">
        <v>38</v>
      </c>
      <c r="M15" s="29" t="s">
        <v>39</v>
      </c>
      <c r="N15" s="29" t="s">
        <v>34</v>
      </c>
      <c r="O15" s="29" t="s">
        <v>37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s="20" customFormat="1" ht="12.75">
      <c r="A16" s="35"/>
      <c r="B16" s="35"/>
      <c r="C16" s="35" t="s">
        <v>40</v>
      </c>
      <c r="D16" s="35" t="s">
        <v>41</v>
      </c>
      <c r="E16" s="35" t="s">
        <v>41</v>
      </c>
      <c r="F16" s="35" t="s">
        <v>41</v>
      </c>
      <c r="G16" s="35" t="s">
        <v>41</v>
      </c>
      <c r="H16" s="35" t="s">
        <v>41</v>
      </c>
      <c r="I16" s="35" t="s">
        <v>42</v>
      </c>
      <c r="J16" s="35" t="s">
        <v>41</v>
      </c>
      <c r="K16" s="35" t="s">
        <v>40</v>
      </c>
      <c r="L16" s="35" t="s">
        <v>41</v>
      </c>
      <c r="M16" s="35" t="s">
        <v>41</v>
      </c>
      <c r="N16" s="35" t="s">
        <v>41</v>
      </c>
      <c r="O16" s="35" t="s">
        <v>41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s="20" customFormat="1" ht="12.75">
      <c r="A17" s="34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36">
        <v>14</v>
      </c>
      <c r="O17" s="36">
        <v>15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s="40" customFormat="1" ht="12.75">
      <c r="A18" s="37" t="s">
        <v>43</v>
      </c>
      <c r="B18" s="37" t="s">
        <v>43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s="45" customFormat="1" ht="12" customHeight="1">
      <c r="A19" s="107">
        <v>120</v>
      </c>
      <c r="B19" s="41" t="s">
        <v>44</v>
      </c>
      <c r="C19" s="42">
        <v>1350</v>
      </c>
      <c r="D19" s="42">
        <v>582</v>
      </c>
      <c r="E19" s="43">
        <v>540</v>
      </c>
      <c r="F19" s="42">
        <v>0</v>
      </c>
      <c r="G19" s="43">
        <v>0</v>
      </c>
      <c r="H19" s="43">
        <v>5</v>
      </c>
      <c r="I19" s="43">
        <v>0</v>
      </c>
      <c r="J19" s="43">
        <v>0</v>
      </c>
      <c r="K19" s="42">
        <v>1253</v>
      </c>
      <c r="L19" s="42">
        <v>545</v>
      </c>
      <c r="M19" s="42">
        <v>0</v>
      </c>
      <c r="N19" s="42">
        <v>21</v>
      </c>
      <c r="O19" s="44">
        <v>7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s="49" customFormat="1" ht="12.75">
      <c r="A20" s="108"/>
      <c r="B20" s="46" t="s">
        <v>45</v>
      </c>
      <c r="C20" s="47">
        <v>1350</v>
      </c>
      <c r="D20" s="47">
        <v>582</v>
      </c>
      <c r="E20" s="47">
        <v>540</v>
      </c>
      <c r="F20" s="47">
        <v>0</v>
      </c>
      <c r="G20" s="47">
        <v>0</v>
      </c>
      <c r="H20" s="47">
        <v>5</v>
      </c>
      <c r="I20" s="47">
        <v>0</v>
      </c>
      <c r="J20" s="47">
        <v>0</v>
      </c>
      <c r="K20" s="47">
        <v>1253</v>
      </c>
      <c r="L20" s="47">
        <v>545</v>
      </c>
      <c r="M20" s="47">
        <v>0</v>
      </c>
      <c r="N20" s="47">
        <v>21</v>
      </c>
      <c r="O20" s="48">
        <v>7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s="40" customFormat="1" ht="12.75">
      <c r="A21" s="37" t="s">
        <v>46</v>
      </c>
      <c r="B21" s="37" t="s">
        <v>46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50"/>
      <c r="N21" s="38"/>
      <c r="O21" s="39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s="40" customFormat="1" ht="12.75">
      <c r="A22" s="109">
        <v>13</v>
      </c>
      <c r="B22" s="51" t="s">
        <v>47</v>
      </c>
      <c r="C22" s="52">
        <v>4346</v>
      </c>
      <c r="D22" s="52">
        <v>3054</v>
      </c>
      <c r="E22" s="53">
        <v>758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1079</v>
      </c>
      <c r="L22" s="52">
        <v>758</v>
      </c>
      <c r="M22" s="52">
        <v>0</v>
      </c>
      <c r="N22" s="52">
        <v>0</v>
      </c>
      <c r="O22" s="54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s="40" customFormat="1" ht="12.75">
      <c r="A23" s="109">
        <v>16</v>
      </c>
      <c r="B23" s="51" t="s">
        <v>48</v>
      </c>
      <c r="C23" s="52">
        <v>9510</v>
      </c>
      <c r="D23" s="52">
        <v>6684</v>
      </c>
      <c r="E23" s="53">
        <v>4008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5703</v>
      </c>
      <c r="L23" s="52">
        <v>4008</v>
      </c>
      <c r="M23" s="52">
        <v>0</v>
      </c>
      <c r="N23" s="52">
        <v>0</v>
      </c>
      <c r="O23" s="54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s="40" customFormat="1" ht="12.75">
      <c r="A24" s="109">
        <v>62</v>
      </c>
      <c r="B24" s="55" t="s">
        <v>49</v>
      </c>
      <c r="C24" s="52">
        <v>46323</v>
      </c>
      <c r="D24" s="56">
        <v>32556</v>
      </c>
      <c r="E24" s="57">
        <v>7838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11152</v>
      </c>
      <c r="L24" s="52">
        <v>7838</v>
      </c>
      <c r="M24" s="52">
        <v>0</v>
      </c>
      <c r="N24" s="52">
        <v>0</v>
      </c>
      <c r="O24" s="54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s="40" customFormat="1" ht="12.75">
      <c r="A25" s="109">
        <v>66</v>
      </c>
      <c r="B25" s="58" t="s">
        <v>50</v>
      </c>
      <c r="C25" s="52">
        <v>15436</v>
      </c>
      <c r="D25" s="52">
        <v>10849</v>
      </c>
      <c r="E25" s="53">
        <v>1160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1651</v>
      </c>
      <c r="L25" s="52">
        <v>1160</v>
      </c>
      <c r="M25" s="52">
        <v>4502</v>
      </c>
      <c r="N25" s="52">
        <v>0</v>
      </c>
      <c r="O25" s="54">
        <v>0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s="40" customFormat="1" ht="12.75">
      <c r="A26" s="109">
        <v>76</v>
      </c>
      <c r="B26" s="51" t="s">
        <v>51</v>
      </c>
      <c r="C26" s="52">
        <v>4590</v>
      </c>
      <c r="D26" s="52">
        <v>3226</v>
      </c>
      <c r="E26" s="53">
        <v>2725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3877</v>
      </c>
      <c r="L26" s="52">
        <v>2725</v>
      </c>
      <c r="M26" s="52">
        <v>0</v>
      </c>
      <c r="N26" s="52">
        <v>0</v>
      </c>
      <c r="O26" s="54"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s="40" customFormat="1" ht="12.75">
      <c r="A27" s="109">
        <v>84</v>
      </c>
      <c r="B27" s="51" t="s">
        <v>52</v>
      </c>
      <c r="C27" s="52">
        <v>11103</v>
      </c>
      <c r="D27" s="52">
        <v>7803</v>
      </c>
      <c r="E27" s="43">
        <v>3987</v>
      </c>
      <c r="F27" s="52">
        <v>0</v>
      </c>
      <c r="G27" s="52">
        <v>598</v>
      </c>
      <c r="H27" s="52">
        <v>0</v>
      </c>
      <c r="I27" s="52">
        <v>0</v>
      </c>
      <c r="J27" s="52">
        <v>89</v>
      </c>
      <c r="K27" s="52">
        <v>4821</v>
      </c>
      <c r="L27" s="52">
        <v>3389</v>
      </c>
      <c r="M27" s="52">
        <v>626</v>
      </c>
      <c r="N27" s="52">
        <v>0</v>
      </c>
      <c r="O27" s="54">
        <v>0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s="40" customFormat="1" ht="12.75">
      <c r="A28" s="109">
        <v>85</v>
      </c>
      <c r="B28" s="51" t="s">
        <v>53</v>
      </c>
      <c r="C28" s="52">
        <v>4242</v>
      </c>
      <c r="D28" s="52">
        <v>2981</v>
      </c>
      <c r="E28" s="53">
        <v>1695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2412</v>
      </c>
      <c r="L28" s="52">
        <v>1695</v>
      </c>
      <c r="M28" s="52">
        <v>0</v>
      </c>
      <c r="N28" s="52">
        <v>0</v>
      </c>
      <c r="O28" s="54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s="40" customFormat="1" ht="12.75">
      <c r="A29" s="109">
        <v>86</v>
      </c>
      <c r="B29" s="51" t="s">
        <v>54</v>
      </c>
      <c r="C29" s="52">
        <v>27462</v>
      </c>
      <c r="D29" s="52">
        <v>19300</v>
      </c>
      <c r="E29" s="53">
        <v>8944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12725</v>
      </c>
      <c r="L29" s="52">
        <v>8944</v>
      </c>
      <c r="M29" s="52">
        <v>0</v>
      </c>
      <c r="N29" s="52">
        <v>0</v>
      </c>
      <c r="O29" s="54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s="40" customFormat="1" ht="11.25" customHeight="1">
      <c r="A30" s="109">
        <v>120</v>
      </c>
      <c r="B30" s="58" t="s">
        <v>44</v>
      </c>
      <c r="C30" s="52">
        <v>18620</v>
      </c>
      <c r="D30" s="52">
        <v>13086</v>
      </c>
      <c r="E30" s="53">
        <v>12140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17273</v>
      </c>
      <c r="L30" s="52">
        <v>12140</v>
      </c>
      <c r="M30" s="52">
        <v>0</v>
      </c>
      <c r="N30" s="52">
        <v>467</v>
      </c>
      <c r="O30" s="54">
        <v>153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s="40" customFormat="1" ht="12.75">
      <c r="A31" s="110" t="s">
        <v>132</v>
      </c>
      <c r="B31" s="51" t="s">
        <v>113</v>
      </c>
      <c r="C31" s="56">
        <v>197000</v>
      </c>
      <c r="D31" s="56">
        <v>138452</v>
      </c>
      <c r="E31" s="56">
        <v>140463</v>
      </c>
      <c r="F31" s="52">
        <v>0</v>
      </c>
      <c r="G31" s="52">
        <v>0</v>
      </c>
      <c r="H31" s="52">
        <v>0</v>
      </c>
      <c r="I31" s="52">
        <v>25</v>
      </c>
      <c r="J31" s="52">
        <v>0</v>
      </c>
      <c r="K31" s="56">
        <v>199897</v>
      </c>
      <c r="L31" s="56">
        <v>140488</v>
      </c>
      <c r="M31" s="52">
        <v>0</v>
      </c>
      <c r="N31" s="52">
        <v>0</v>
      </c>
      <c r="O31" s="54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s="40" customFormat="1" ht="12.75">
      <c r="A32" s="109" t="s">
        <v>133</v>
      </c>
      <c r="B32" s="60" t="s">
        <v>114</v>
      </c>
      <c r="C32" s="52">
        <v>398784</v>
      </c>
      <c r="D32" s="52">
        <v>280267</v>
      </c>
      <c r="E32" s="52">
        <v>280637</v>
      </c>
      <c r="F32" s="52">
        <v>0</v>
      </c>
      <c r="G32" s="52">
        <v>0</v>
      </c>
      <c r="H32" s="52">
        <v>0</v>
      </c>
      <c r="I32" s="52">
        <v>7</v>
      </c>
      <c r="J32" s="52">
        <v>0</v>
      </c>
      <c r="K32" s="52">
        <v>399321</v>
      </c>
      <c r="L32" s="52">
        <v>280644</v>
      </c>
      <c r="M32" s="52">
        <v>0</v>
      </c>
      <c r="N32" s="52">
        <v>0</v>
      </c>
      <c r="O32" s="54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 s="40" customFormat="1" ht="12.75">
      <c r="A33" s="109"/>
      <c r="B33" s="60" t="s">
        <v>122</v>
      </c>
      <c r="C33" s="52">
        <v>399096</v>
      </c>
      <c r="D33" s="52">
        <v>280486</v>
      </c>
      <c r="E33" s="52">
        <v>280512</v>
      </c>
      <c r="F33" s="52">
        <v>0</v>
      </c>
      <c r="G33" s="52">
        <v>0</v>
      </c>
      <c r="H33" s="52">
        <v>0</v>
      </c>
      <c r="I33" s="52">
        <v>6</v>
      </c>
      <c r="J33" s="52">
        <v>0</v>
      </c>
      <c r="K33" s="52">
        <v>399141</v>
      </c>
      <c r="L33" s="52">
        <v>280518</v>
      </c>
      <c r="M33" s="52">
        <v>0</v>
      </c>
      <c r="N33" s="52">
        <v>0</v>
      </c>
      <c r="O33" s="54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 s="40" customFormat="1" ht="12.75">
      <c r="A34" s="109"/>
      <c r="B34" s="51" t="s">
        <v>56</v>
      </c>
      <c r="C34" s="52">
        <v>7019</v>
      </c>
      <c r="D34" s="52">
        <v>4933</v>
      </c>
      <c r="E34" s="52">
        <v>4898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6969</v>
      </c>
      <c r="L34" s="52">
        <v>4898</v>
      </c>
      <c r="M34" s="52">
        <v>0</v>
      </c>
      <c r="N34" s="52">
        <v>0</v>
      </c>
      <c r="O34" s="54">
        <v>120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1:62" s="40" customFormat="1" ht="12.75">
      <c r="A35" s="109"/>
      <c r="B35" s="51" t="s">
        <v>57</v>
      </c>
      <c r="C35" s="52">
        <v>7019</v>
      </c>
      <c r="D35" s="52">
        <v>4933</v>
      </c>
      <c r="E35" s="52">
        <v>4882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6947</v>
      </c>
      <c r="L35" s="52">
        <v>4882</v>
      </c>
      <c r="M35" s="52">
        <v>0</v>
      </c>
      <c r="N35" s="52">
        <v>134</v>
      </c>
      <c r="O35" s="54">
        <v>123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1:62" s="40" customFormat="1" ht="12.75">
      <c r="A36" s="109"/>
      <c r="B36" s="51" t="s">
        <v>58</v>
      </c>
      <c r="C36" s="52">
        <v>150000</v>
      </c>
      <c r="D36" s="52">
        <v>105421</v>
      </c>
      <c r="E36" s="52">
        <v>105420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150000</v>
      </c>
      <c r="L36" s="52">
        <v>105420</v>
      </c>
      <c r="M36" s="52">
        <v>0</v>
      </c>
      <c r="N36" s="52">
        <v>0</v>
      </c>
      <c r="O36" s="54">
        <v>618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1:62" s="40" customFormat="1" ht="12.75">
      <c r="A37" s="109"/>
      <c r="B37" s="51" t="s">
        <v>59</v>
      </c>
      <c r="C37" s="52">
        <v>8213</v>
      </c>
      <c r="D37" s="52">
        <v>5772</v>
      </c>
      <c r="E37" s="52">
        <v>4949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7042</v>
      </c>
      <c r="L37" s="52">
        <v>4949</v>
      </c>
      <c r="M37" s="52">
        <v>0</v>
      </c>
      <c r="N37" s="52">
        <v>0</v>
      </c>
      <c r="O37" s="54">
        <v>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1:62" s="40" customFormat="1" ht="12.75">
      <c r="A38" s="108"/>
      <c r="B38" s="46" t="s">
        <v>61</v>
      </c>
      <c r="C38" s="48">
        <v>1308763</v>
      </c>
      <c r="D38" s="48">
        <v>919803</v>
      </c>
      <c r="E38" s="48">
        <v>865016</v>
      </c>
      <c r="F38" s="48">
        <v>0</v>
      </c>
      <c r="G38" s="48">
        <v>598</v>
      </c>
      <c r="H38" s="48">
        <v>0</v>
      </c>
      <c r="I38" s="48">
        <v>38</v>
      </c>
      <c r="J38" s="48">
        <v>89</v>
      </c>
      <c r="K38" s="48">
        <v>1230010</v>
      </c>
      <c r="L38" s="48">
        <v>864456</v>
      </c>
      <c r="M38" s="48">
        <v>5128</v>
      </c>
      <c r="N38" s="48">
        <v>601</v>
      </c>
      <c r="O38" s="48">
        <v>1014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1:62" s="40" customFormat="1" ht="12.75">
      <c r="A39" s="37" t="s">
        <v>62</v>
      </c>
      <c r="B39" s="37" t="s">
        <v>62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50"/>
      <c r="O39" s="62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 s="40" customFormat="1" ht="12.75">
      <c r="A40" s="109">
        <v>10</v>
      </c>
      <c r="B40" s="51" t="s">
        <v>63</v>
      </c>
      <c r="C40" s="52">
        <v>9319</v>
      </c>
      <c r="D40" s="52">
        <v>4426</v>
      </c>
      <c r="E40" s="53">
        <v>2627</v>
      </c>
      <c r="F40" s="52">
        <v>0</v>
      </c>
      <c r="G40" s="52">
        <v>0</v>
      </c>
      <c r="H40" s="52">
        <v>140</v>
      </c>
      <c r="I40" s="52">
        <v>0</v>
      </c>
      <c r="J40" s="52">
        <v>0</v>
      </c>
      <c r="K40" s="52">
        <v>5824</v>
      </c>
      <c r="L40" s="52">
        <v>2767</v>
      </c>
      <c r="M40" s="52">
        <v>0</v>
      </c>
      <c r="N40" s="52">
        <v>0</v>
      </c>
      <c r="O40" s="61">
        <v>0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1:62" s="63" customFormat="1" ht="12.75">
      <c r="A41" s="109">
        <v>13</v>
      </c>
      <c r="B41" s="55" t="s">
        <v>47</v>
      </c>
      <c r="C41" s="52">
        <v>10000</v>
      </c>
      <c r="D41" s="52">
        <v>4750</v>
      </c>
      <c r="E41" s="53">
        <v>1141</v>
      </c>
      <c r="F41" s="52">
        <v>0</v>
      </c>
      <c r="G41" s="52">
        <v>0</v>
      </c>
      <c r="H41" s="52">
        <v>61</v>
      </c>
      <c r="I41" s="52">
        <v>0</v>
      </c>
      <c r="J41" s="52">
        <v>0</v>
      </c>
      <c r="K41" s="52">
        <v>2530</v>
      </c>
      <c r="L41" s="52">
        <v>1202</v>
      </c>
      <c r="M41" s="52">
        <v>0</v>
      </c>
      <c r="N41" s="52">
        <v>0</v>
      </c>
      <c r="O41" s="61">
        <v>0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:62" s="40" customFormat="1" ht="12.75">
      <c r="A42" s="110">
        <v>65</v>
      </c>
      <c r="B42" s="51" t="s">
        <v>65</v>
      </c>
      <c r="C42" s="56">
        <v>20000</v>
      </c>
      <c r="D42" s="56">
        <v>9500</v>
      </c>
      <c r="E42" s="56">
        <v>4501</v>
      </c>
      <c r="F42" s="52">
        <v>0</v>
      </c>
      <c r="G42" s="52">
        <v>0</v>
      </c>
      <c r="H42" s="52">
        <v>240</v>
      </c>
      <c r="I42" s="52">
        <v>0</v>
      </c>
      <c r="J42" s="52">
        <v>0</v>
      </c>
      <c r="K42" s="52">
        <v>9980</v>
      </c>
      <c r="L42" s="52">
        <v>4741</v>
      </c>
      <c r="M42" s="52">
        <v>0</v>
      </c>
      <c r="N42" s="52">
        <v>397</v>
      </c>
      <c r="O42" s="61">
        <v>67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62" s="40" customFormat="1" ht="12.75">
      <c r="A43" s="110">
        <v>76</v>
      </c>
      <c r="B43" s="51" t="s">
        <v>51</v>
      </c>
      <c r="C43" s="56">
        <v>13923</v>
      </c>
      <c r="D43" s="56">
        <v>6613</v>
      </c>
      <c r="E43" s="56">
        <v>5110</v>
      </c>
      <c r="F43" s="52">
        <v>0</v>
      </c>
      <c r="G43" s="52">
        <v>0</v>
      </c>
      <c r="H43" s="52">
        <v>272</v>
      </c>
      <c r="I43" s="52">
        <v>0</v>
      </c>
      <c r="J43" s="52">
        <v>0</v>
      </c>
      <c r="K43" s="52">
        <v>11331</v>
      </c>
      <c r="L43" s="52">
        <v>5382</v>
      </c>
      <c r="M43" s="52">
        <v>0</v>
      </c>
      <c r="N43" s="52">
        <v>0</v>
      </c>
      <c r="O43" s="61">
        <v>0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s="40" customFormat="1" ht="11.25" customHeight="1">
      <c r="A44" s="110">
        <v>97</v>
      </c>
      <c r="B44" s="51" t="s">
        <v>66</v>
      </c>
      <c r="C44" s="56">
        <v>2220</v>
      </c>
      <c r="D44" s="56">
        <v>1055</v>
      </c>
      <c r="E44" s="56">
        <v>769</v>
      </c>
      <c r="F44" s="52">
        <v>0</v>
      </c>
      <c r="G44" s="52">
        <v>0</v>
      </c>
      <c r="H44" s="52">
        <v>41</v>
      </c>
      <c r="I44" s="52">
        <v>0</v>
      </c>
      <c r="J44" s="52">
        <v>0</v>
      </c>
      <c r="K44" s="52">
        <v>1706</v>
      </c>
      <c r="L44" s="52">
        <v>810</v>
      </c>
      <c r="M44" s="52">
        <v>5</v>
      </c>
      <c r="N44" s="52">
        <v>45</v>
      </c>
      <c r="O44" s="61">
        <v>13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1:62" s="40" customFormat="1" ht="11.25" customHeight="1">
      <c r="A45" s="109"/>
      <c r="B45" s="51" t="s">
        <v>56</v>
      </c>
      <c r="C45" s="52">
        <v>9592</v>
      </c>
      <c r="D45" s="52">
        <v>4556</v>
      </c>
      <c r="E45" s="53">
        <v>4100</v>
      </c>
      <c r="F45" s="52">
        <v>0</v>
      </c>
      <c r="G45" s="52">
        <v>0</v>
      </c>
      <c r="H45" s="52">
        <v>218</v>
      </c>
      <c r="I45" s="52">
        <v>0</v>
      </c>
      <c r="J45" s="52">
        <v>0</v>
      </c>
      <c r="K45" s="52">
        <v>9091</v>
      </c>
      <c r="L45" s="52">
        <v>4318</v>
      </c>
      <c r="M45" s="52">
        <v>0</v>
      </c>
      <c r="N45" s="52">
        <v>0</v>
      </c>
      <c r="O45" s="61">
        <v>0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s="40" customFormat="1" ht="12.75">
      <c r="A46" s="109"/>
      <c r="B46" s="51" t="s">
        <v>57</v>
      </c>
      <c r="C46" s="52">
        <v>9592</v>
      </c>
      <c r="D46" s="52">
        <v>4556</v>
      </c>
      <c r="E46" s="53">
        <v>3905</v>
      </c>
      <c r="F46" s="52">
        <v>0</v>
      </c>
      <c r="G46" s="52">
        <v>0</v>
      </c>
      <c r="H46" s="52">
        <v>208</v>
      </c>
      <c r="I46" s="52">
        <v>0</v>
      </c>
      <c r="J46" s="52">
        <v>0</v>
      </c>
      <c r="K46" s="52">
        <v>8659</v>
      </c>
      <c r="L46" s="52">
        <v>4113</v>
      </c>
      <c r="M46" s="52">
        <v>0</v>
      </c>
      <c r="N46" s="52">
        <v>0</v>
      </c>
      <c r="O46" s="61">
        <v>0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1:62" s="40" customFormat="1" ht="12.75">
      <c r="A47" s="108"/>
      <c r="B47" s="46" t="s">
        <v>67</v>
      </c>
      <c r="C47" s="48">
        <v>74646</v>
      </c>
      <c r="D47" s="48">
        <v>35456</v>
      </c>
      <c r="E47" s="48">
        <v>22153</v>
      </c>
      <c r="F47" s="48">
        <v>0</v>
      </c>
      <c r="G47" s="48">
        <v>0</v>
      </c>
      <c r="H47" s="48">
        <v>1180</v>
      </c>
      <c r="I47" s="48">
        <v>0</v>
      </c>
      <c r="J47" s="48">
        <v>0</v>
      </c>
      <c r="K47" s="48">
        <v>49121</v>
      </c>
      <c r="L47" s="48">
        <v>23333</v>
      </c>
      <c r="M47" s="48">
        <v>5</v>
      </c>
      <c r="N47" s="48">
        <v>442</v>
      </c>
      <c r="O47" s="48">
        <v>80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62" s="40" customFormat="1" ht="12.75">
      <c r="A48" s="108"/>
      <c r="B48" s="46" t="s">
        <v>68</v>
      </c>
      <c r="C48" s="64" t="s">
        <v>69</v>
      </c>
      <c r="D48" s="48">
        <v>955841</v>
      </c>
      <c r="E48" s="48">
        <v>887709</v>
      </c>
      <c r="F48" s="48">
        <v>0</v>
      </c>
      <c r="G48" s="48">
        <v>598</v>
      </c>
      <c r="H48" s="48">
        <v>1185</v>
      </c>
      <c r="I48" s="48">
        <v>38</v>
      </c>
      <c r="J48" s="48">
        <v>89</v>
      </c>
      <c r="K48" s="64" t="s">
        <v>69</v>
      </c>
      <c r="L48" s="48">
        <v>888334</v>
      </c>
      <c r="M48" s="48">
        <v>5133</v>
      </c>
      <c r="N48" s="48">
        <v>1064</v>
      </c>
      <c r="O48" s="48">
        <v>1101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62" s="40" customFormat="1" ht="12.75" hidden="1">
      <c r="A49" s="108"/>
      <c r="B49" s="46" t="s">
        <v>70</v>
      </c>
      <c r="C49" s="64" t="s">
        <v>69</v>
      </c>
      <c r="D49" s="64" t="s">
        <v>69</v>
      </c>
      <c r="E49" s="48">
        <v>634283</v>
      </c>
      <c r="F49" s="48">
        <v>0</v>
      </c>
      <c r="G49" s="48">
        <v>677</v>
      </c>
      <c r="H49" s="48">
        <v>-407</v>
      </c>
      <c r="I49" s="48">
        <v>33</v>
      </c>
      <c r="J49" s="48">
        <v>574</v>
      </c>
      <c r="K49" s="64" t="s">
        <v>69</v>
      </c>
      <c r="L49" s="48">
        <v>633232</v>
      </c>
      <c r="M49" s="64" t="s">
        <v>69</v>
      </c>
      <c r="N49" s="64" t="s">
        <v>69</v>
      </c>
      <c r="O49" s="64" t="s">
        <v>69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</row>
    <row r="50" spans="1:62" s="40" customFormat="1" ht="12.75" hidden="1">
      <c r="A50" s="108"/>
      <c r="B50" s="46" t="s">
        <v>71</v>
      </c>
      <c r="C50" s="64" t="s">
        <v>69</v>
      </c>
      <c r="D50" s="64" t="s">
        <v>69</v>
      </c>
      <c r="E50" s="48">
        <v>633232</v>
      </c>
      <c r="F50" s="48">
        <v>0</v>
      </c>
      <c r="G50" s="48">
        <v>18168</v>
      </c>
      <c r="H50" s="48">
        <v>-568</v>
      </c>
      <c r="I50" s="48">
        <v>31</v>
      </c>
      <c r="J50" s="48">
        <v>325</v>
      </c>
      <c r="K50" s="64" t="s">
        <v>69</v>
      </c>
      <c r="L50" s="48">
        <v>614527</v>
      </c>
      <c r="M50" s="64" t="s">
        <v>69</v>
      </c>
      <c r="N50" s="64" t="s">
        <v>69</v>
      </c>
      <c r="O50" s="64" t="s">
        <v>69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</row>
    <row r="51" spans="1:62" s="40" customFormat="1" ht="12.75" hidden="1">
      <c r="A51" s="108"/>
      <c r="B51" s="46" t="s">
        <v>72</v>
      </c>
      <c r="C51" s="64" t="s">
        <v>69</v>
      </c>
      <c r="D51" s="64" t="s">
        <v>69</v>
      </c>
      <c r="E51" s="48">
        <v>614527</v>
      </c>
      <c r="F51" s="48">
        <v>280486</v>
      </c>
      <c r="G51" s="48">
        <v>959</v>
      </c>
      <c r="H51" s="48">
        <v>-1023</v>
      </c>
      <c r="I51" s="48">
        <v>37</v>
      </c>
      <c r="J51" s="48">
        <v>1236</v>
      </c>
      <c r="K51" s="64" t="s">
        <v>69</v>
      </c>
      <c r="L51" s="48">
        <v>893068</v>
      </c>
      <c r="M51" s="64" t="s">
        <v>69</v>
      </c>
      <c r="N51" s="64" t="s">
        <v>69</v>
      </c>
      <c r="O51" s="64" t="s">
        <v>69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62" s="40" customFormat="1" ht="12.75">
      <c r="A52" s="108"/>
      <c r="B52" s="46" t="s">
        <v>73</v>
      </c>
      <c r="C52" s="64" t="s">
        <v>69</v>
      </c>
      <c r="D52" s="64" t="s">
        <v>69</v>
      </c>
      <c r="E52" s="48">
        <v>634283</v>
      </c>
      <c r="F52" s="48">
        <v>280486</v>
      </c>
      <c r="G52" s="48">
        <v>19804</v>
      </c>
      <c r="H52" s="48">
        <v>-1998</v>
      </c>
      <c r="I52" s="48">
        <v>101</v>
      </c>
      <c r="J52" s="48">
        <v>2135</v>
      </c>
      <c r="K52" s="64" t="s">
        <v>69</v>
      </c>
      <c r="L52" s="48">
        <v>893068</v>
      </c>
      <c r="M52" s="64" t="s">
        <v>69</v>
      </c>
      <c r="N52" s="64" t="s">
        <v>69</v>
      </c>
      <c r="O52" s="64" t="s">
        <v>69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62" s="40" customFormat="1" ht="12.75" hidden="1">
      <c r="A53" s="108"/>
      <c r="B53" s="46" t="s">
        <v>74</v>
      </c>
      <c r="C53" s="64" t="s">
        <v>69</v>
      </c>
      <c r="D53" s="64" t="s">
        <v>69</v>
      </c>
      <c r="E53" s="48">
        <v>893068</v>
      </c>
      <c r="F53" s="48">
        <v>0</v>
      </c>
      <c r="G53" s="48">
        <v>3478</v>
      </c>
      <c r="H53" s="48">
        <v>186</v>
      </c>
      <c r="I53" s="48">
        <v>38</v>
      </c>
      <c r="J53" s="48">
        <v>12450</v>
      </c>
      <c r="K53" s="64" t="s">
        <v>69</v>
      </c>
      <c r="L53" s="48">
        <v>889814</v>
      </c>
      <c r="M53" s="64" t="s">
        <v>69</v>
      </c>
      <c r="N53" s="64" t="s">
        <v>69</v>
      </c>
      <c r="O53" s="64" t="s">
        <v>69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1:62" s="40" customFormat="1" ht="12.75" hidden="1">
      <c r="A54" s="108"/>
      <c r="B54" s="46" t="s">
        <v>75</v>
      </c>
      <c r="C54" s="64" t="s">
        <v>69</v>
      </c>
      <c r="D54" s="64" t="s">
        <v>69</v>
      </c>
      <c r="E54" s="48">
        <v>889814</v>
      </c>
      <c r="F54" s="48">
        <v>0</v>
      </c>
      <c r="G54" s="48">
        <v>1288</v>
      </c>
      <c r="H54" s="48">
        <v>-3</v>
      </c>
      <c r="I54" s="48">
        <v>38</v>
      </c>
      <c r="J54" s="48">
        <v>295</v>
      </c>
      <c r="K54" s="64" t="s">
        <v>69</v>
      </c>
      <c r="L54" s="48">
        <v>888561</v>
      </c>
      <c r="M54" s="64" t="s">
        <v>69</v>
      </c>
      <c r="N54" s="64" t="s">
        <v>69</v>
      </c>
      <c r="O54" s="64" t="s">
        <v>69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1:62" s="40" customFormat="1" ht="12.75" hidden="1">
      <c r="A55" s="108"/>
      <c r="B55" s="46" t="s">
        <v>76</v>
      </c>
      <c r="C55" s="64" t="s">
        <v>69</v>
      </c>
      <c r="D55" s="64" t="s">
        <v>69</v>
      </c>
      <c r="E55" s="48">
        <v>888561</v>
      </c>
      <c r="F55" s="48">
        <v>0</v>
      </c>
      <c r="G55" s="48">
        <v>0</v>
      </c>
      <c r="H55" s="48">
        <v>-98</v>
      </c>
      <c r="I55" s="48">
        <v>37</v>
      </c>
      <c r="J55" s="48">
        <v>760</v>
      </c>
      <c r="K55" s="64" t="s">
        <v>69</v>
      </c>
      <c r="L55" s="48">
        <v>888500</v>
      </c>
      <c r="M55" s="64" t="s">
        <v>69</v>
      </c>
      <c r="N55" s="64" t="s">
        <v>69</v>
      </c>
      <c r="O55" s="64" t="s">
        <v>69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62" s="40" customFormat="1" ht="12.75">
      <c r="A56" s="108"/>
      <c r="B56" s="46" t="s">
        <v>77</v>
      </c>
      <c r="C56" s="64" t="s">
        <v>69</v>
      </c>
      <c r="D56" s="64" t="s">
        <v>69</v>
      </c>
      <c r="E56" s="48">
        <v>893068</v>
      </c>
      <c r="F56" s="48">
        <v>0</v>
      </c>
      <c r="G56" s="48">
        <v>4766</v>
      </c>
      <c r="H56" s="48">
        <v>85</v>
      </c>
      <c r="I56" s="48">
        <v>113</v>
      </c>
      <c r="J56" s="48">
        <v>13505</v>
      </c>
      <c r="K56" s="64" t="s">
        <v>69</v>
      </c>
      <c r="L56" s="48">
        <v>888500</v>
      </c>
      <c r="M56" s="64" t="s">
        <v>69</v>
      </c>
      <c r="N56" s="64" t="s">
        <v>69</v>
      </c>
      <c r="O56" s="64" t="s">
        <v>69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62" s="40" customFormat="1" ht="12.75">
      <c r="A57" s="108"/>
      <c r="B57" s="46" t="s">
        <v>78</v>
      </c>
      <c r="C57" s="64" t="s">
        <v>69</v>
      </c>
      <c r="D57" s="64" t="s">
        <v>69</v>
      </c>
      <c r="E57" s="48">
        <v>888500</v>
      </c>
      <c r="F57" s="48">
        <v>0</v>
      </c>
      <c r="G57" s="48">
        <v>1012</v>
      </c>
      <c r="H57" s="48">
        <v>183</v>
      </c>
      <c r="I57" s="48">
        <v>38</v>
      </c>
      <c r="J57" s="48">
        <v>434</v>
      </c>
      <c r="K57" s="64" t="s">
        <v>69</v>
      </c>
      <c r="L57" s="48">
        <v>887709</v>
      </c>
      <c r="M57" s="64" t="s">
        <v>69</v>
      </c>
      <c r="N57" s="64" t="s">
        <v>69</v>
      </c>
      <c r="O57" s="64" t="s">
        <v>69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s="40" customFormat="1" ht="12.75" hidden="1">
      <c r="A58" s="108"/>
      <c r="B58" s="46" t="s">
        <v>79</v>
      </c>
      <c r="C58" s="64" t="s">
        <v>69</v>
      </c>
      <c r="D58" s="64" t="s">
        <v>69</v>
      </c>
      <c r="E58" s="48">
        <v>887709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64" t="s">
        <v>69</v>
      </c>
      <c r="L58" s="48">
        <v>887709</v>
      </c>
      <c r="M58" s="64" t="s">
        <v>69</v>
      </c>
      <c r="N58" s="64" t="s">
        <v>69</v>
      </c>
      <c r="O58" s="64" t="s">
        <v>69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62" s="40" customFormat="1" ht="12.75" hidden="1">
      <c r="A59" s="108"/>
      <c r="B59" s="46" t="s">
        <v>80</v>
      </c>
      <c r="C59" s="64" t="s">
        <v>69</v>
      </c>
      <c r="D59" s="64" t="s">
        <v>69</v>
      </c>
      <c r="E59" s="48">
        <v>887709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64" t="s">
        <v>69</v>
      </c>
      <c r="L59" s="48">
        <v>887709</v>
      </c>
      <c r="M59" s="64" t="s">
        <v>69</v>
      </c>
      <c r="N59" s="64" t="s">
        <v>69</v>
      </c>
      <c r="O59" s="64" t="s">
        <v>69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s="40" customFormat="1" ht="12.75" hidden="1">
      <c r="A60" s="108"/>
      <c r="B60" s="46" t="s">
        <v>81</v>
      </c>
      <c r="C60" s="64" t="s">
        <v>69</v>
      </c>
      <c r="D60" s="64" t="s">
        <v>69</v>
      </c>
      <c r="E60" s="48">
        <v>888500</v>
      </c>
      <c r="F60" s="48">
        <v>0</v>
      </c>
      <c r="G60" s="48">
        <v>1012</v>
      </c>
      <c r="H60" s="48">
        <v>183</v>
      </c>
      <c r="I60" s="48">
        <v>38</v>
      </c>
      <c r="J60" s="48">
        <v>434</v>
      </c>
      <c r="K60" s="64" t="s">
        <v>69</v>
      </c>
      <c r="L60" s="48">
        <v>887709</v>
      </c>
      <c r="M60" s="64" t="s">
        <v>69</v>
      </c>
      <c r="N60" s="64" t="s">
        <v>69</v>
      </c>
      <c r="O60" s="64" t="s">
        <v>69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</row>
    <row r="61" spans="1:62" s="40" customFormat="1" ht="12.75" hidden="1">
      <c r="A61" s="108"/>
      <c r="B61" s="46" t="s">
        <v>82</v>
      </c>
      <c r="C61" s="64" t="s">
        <v>69</v>
      </c>
      <c r="D61" s="64" t="s">
        <v>69</v>
      </c>
      <c r="E61" s="48">
        <v>887709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64" t="s">
        <v>69</v>
      </c>
      <c r="L61" s="48">
        <v>887709</v>
      </c>
      <c r="M61" s="64" t="s">
        <v>69</v>
      </c>
      <c r="N61" s="64" t="s">
        <v>69</v>
      </c>
      <c r="O61" s="64" t="s">
        <v>69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1:62" s="40" customFormat="1" ht="12.75" hidden="1">
      <c r="A62" s="108"/>
      <c r="B62" s="46" t="s">
        <v>83</v>
      </c>
      <c r="C62" s="64" t="s">
        <v>69</v>
      </c>
      <c r="D62" s="64" t="s">
        <v>69</v>
      </c>
      <c r="E62" s="48">
        <v>887709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64" t="s">
        <v>69</v>
      </c>
      <c r="L62" s="48">
        <v>887709</v>
      </c>
      <c r="M62" s="64" t="s">
        <v>69</v>
      </c>
      <c r="N62" s="64" t="s">
        <v>69</v>
      </c>
      <c r="O62" s="64" t="s">
        <v>69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s="40" customFormat="1" ht="12.75">
      <c r="A63" s="108"/>
      <c r="B63" s="46" t="s">
        <v>84</v>
      </c>
      <c r="C63" s="64" t="s">
        <v>69</v>
      </c>
      <c r="D63" s="64" t="s">
        <v>69</v>
      </c>
      <c r="E63" s="48">
        <v>634283</v>
      </c>
      <c r="F63" s="48">
        <v>280486</v>
      </c>
      <c r="G63" s="48">
        <v>26180</v>
      </c>
      <c r="H63" s="48">
        <v>-545</v>
      </c>
      <c r="I63" s="48">
        <v>290</v>
      </c>
      <c r="J63" s="48">
        <v>16163</v>
      </c>
      <c r="K63" s="64" t="s">
        <v>69</v>
      </c>
      <c r="L63" s="48">
        <v>888334</v>
      </c>
      <c r="M63" s="64" t="s">
        <v>69</v>
      </c>
      <c r="N63" s="64" t="s">
        <v>69</v>
      </c>
      <c r="O63" s="64" t="s">
        <v>69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s="20" customFormat="1" ht="10.5" customHeight="1">
      <c r="A64"/>
      <c r="B64" s="65" t="s">
        <v>123</v>
      </c>
      <c r="C64" s="66"/>
      <c r="J64" s="67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s="69" customFormat="1" ht="10.5" customHeight="1">
      <c r="A65"/>
      <c r="B65" s="65" t="s">
        <v>116</v>
      </c>
      <c r="C65" s="68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s="69" customFormat="1" ht="10.5" customHeight="1">
      <c r="A66"/>
      <c r="B66" s="65" t="s">
        <v>124</v>
      </c>
      <c r="C66" s="68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s="20" customFormat="1" ht="10.5" customHeight="1">
      <c r="A67"/>
      <c r="B67" s="65" t="s">
        <v>125</v>
      </c>
      <c r="C67" s="66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s="72" customFormat="1" ht="9.75" customHeight="1">
      <c r="A68"/>
      <c r="B68"/>
      <c r="C68" s="68"/>
      <c r="D68" s="70"/>
      <c r="E68" s="71"/>
      <c r="F68" s="71"/>
      <c r="G68" s="71"/>
      <c r="H68" s="71"/>
      <c r="I68" s="71"/>
      <c r="J68" s="71"/>
      <c r="K68" s="70"/>
      <c r="L68" s="71"/>
      <c r="M68" s="70"/>
      <c r="N68" s="70"/>
      <c r="O68" s="70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2:62" s="20" customFormat="1" ht="19.5" customHeight="1">
      <c r="B69" s="68"/>
      <c r="C69" s="66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2:62" s="73" customFormat="1" ht="12" customHeight="1">
      <c r="B70" s="74" t="s">
        <v>88</v>
      </c>
      <c r="D70" s="75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s="73" customFormat="1" ht="36" customHeight="1">
      <c r="A71" s="76"/>
      <c r="B71" s="77" t="s">
        <v>89</v>
      </c>
      <c r="C71" s="78"/>
      <c r="D71" s="78"/>
      <c r="E71" s="76"/>
      <c r="F71" s="76"/>
      <c r="G71" s="76"/>
      <c r="H71" s="76"/>
      <c r="I71" s="76"/>
      <c r="J71" s="76"/>
      <c r="K71" s="78"/>
      <c r="L71" s="76"/>
      <c r="M71" s="78"/>
      <c r="N71" s="78"/>
      <c r="O71" s="78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s="73" customFormat="1" ht="12" customHeight="1" hidden="1">
      <c r="A72" s="76"/>
      <c r="B72" s="79" t="s">
        <v>90</v>
      </c>
      <c r="C72" s="78" t="s">
        <v>69</v>
      </c>
      <c r="D72" s="78" t="s">
        <v>69</v>
      </c>
      <c r="E72" s="76">
        <v>1976</v>
      </c>
      <c r="F72" s="76">
        <v>0</v>
      </c>
      <c r="G72" s="76">
        <v>0</v>
      </c>
      <c r="H72" s="76">
        <v>174</v>
      </c>
      <c r="I72" s="76">
        <v>0</v>
      </c>
      <c r="J72" s="76">
        <v>0</v>
      </c>
      <c r="K72" s="78" t="s">
        <v>69</v>
      </c>
      <c r="L72" s="76">
        <f>E72+H72</f>
        <v>2150</v>
      </c>
      <c r="M72" s="78" t="s">
        <v>69</v>
      </c>
      <c r="N72" s="78" t="s">
        <v>69</v>
      </c>
      <c r="O72" s="78" t="s">
        <v>69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s="73" customFormat="1" ht="12" customHeight="1" hidden="1">
      <c r="A73" s="76"/>
      <c r="B73" s="79" t="s">
        <v>91</v>
      </c>
      <c r="C73" s="78" t="s">
        <v>69</v>
      </c>
      <c r="D73" s="78" t="s">
        <v>69</v>
      </c>
      <c r="E73" s="76">
        <f>L72</f>
        <v>2150</v>
      </c>
      <c r="F73" s="76">
        <v>0</v>
      </c>
      <c r="G73" s="76">
        <v>0</v>
      </c>
      <c r="H73" s="76">
        <v>303</v>
      </c>
      <c r="I73" s="76">
        <v>0</v>
      </c>
      <c r="J73" s="76">
        <v>0</v>
      </c>
      <c r="K73" s="78" t="s">
        <v>69</v>
      </c>
      <c r="L73" s="76">
        <f>E73+H73</f>
        <v>2453</v>
      </c>
      <c r="M73" s="78" t="s">
        <v>69</v>
      </c>
      <c r="N73" s="78" t="s">
        <v>69</v>
      </c>
      <c r="O73" s="78" t="s">
        <v>69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s="73" customFormat="1" ht="12.75" customHeight="1" hidden="1">
      <c r="A74" s="76"/>
      <c r="B74" s="79" t="s">
        <v>92</v>
      </c>
      <c r="C74" s="78" t="s">
        <v>69</v>
      </c>
      <c r="D74" s="78" t="s">
        <v>69</v>
      </c>
      <c r="E74" s="76">
        <f>L73</f>
        <v>2453</v>
      </c>
      <c r="F74" s="76">
        <v>0</v>
      </c>
      <c r="G74" s="76">
        <v>0</v>
      </c>
      <c r="H74" s="76">
        <v>549</v>
      </c>
      <c r="I74" s="76">
        <v>0</v>
      </c>
      <c r="J74" s="76">
        <v>0</v>
      </c>
      <c r="K74" s="78" t="s">
        <v>69</v>
      </c>
      <c r="L74" s="76">
        <f>E74+H74</f>
        <v>3002</v>
      </c>
      <c r="M74" s="78" t="s">
        <v>69</v>
      </c>
      <c r="N74" s="78" t="s">
        <v>69</v>
      </c>
      <c r="O74" s="78" t="s">
        <v>69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s="73" customFormat="1" ht="12" customHeight="1">
      <c r="A75" s="76"/>
      <c r="B75" s="79" t="s">
        <v>93</v>
      </c>
      <c r="C75" s="78" t="s">
        <v>69</v>
      </c>
      <c r="D75" s="78" t="s">
        <v>69</v>
      </c>
      <c r="E75" s="76">
        <v>1976</v>
      </c>
      <c r="F75" s="76">
        <v>0</v>
      </c>
      <c r="G75" s="76">
        <v>0</v>
      </c>
      <c r="H75" s="76">
        <v>1026</v>
      </c>
      <c r="I75" s="76">
        <v>0</v>
      </c>
      <c r="J75" s="76">
        <v>0</v>
      </c>
      <c r="K75" s="78" t="s">
        <v>69</v>
      </c>
      <c r="L75" s="76">
        <v>3002</v>
      </c>
      <c r="M75" s="78" t="s">
        <v>69</v>
      </c>
      <c r="N75" s="78" t="s">
        <v>69</v>
      </c>
      <c r="O75" s="78" t="s">
        <v>69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s="73" customFormat="1" ht="12" customHeight="1" hidden="1">
      <c r="A76" s="76"/>
      <c r="B76" s="79" t="s">
        <v>94</v>
      </c>
      <c r="C76" s="78" t="s">
        <v>69</v>
      </c>
      <c r="D76" s="78" t="s">
        <v>69</v>
      </c>
      <c r="E76" s="76">
        <v>3002</v>
      </c>
      <c r="F76" s="76">
        <v>0</v>
      </c>
      <c r="G76" s="76">
        <v>0</v>
      </c>
      <c r="H76" s="80">
        <v>-110</v>
      </c>
      <c r="I76" s="76">
        <v>0</v>
      </c>
      <c r="J76" s="76">
        <v>0</v>
      </c>
      <c r="K76" s="78" t="s">
        <v>69</v>
      </c>
      <c r="L76" s="76">
        <v>2892</v>
      </c>
      <c r="M76" s="78" t="s">
        <v>69</v>
      </c>
      <c r="N76" s="78" t="s">
        <v>69</v>
      </c>
      <c r="O76" s="78" t="s">
        <v>69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1:62" s="73" customFormat="1" ht="12" customHeight="1" hidden="1">
      <c r="A77" s="76"/>
      <c r="B77" s="79" t="s">
        <v>95</v>
      </c>
      <c r="C77" s="78" t="s">
        <v>69</v>
      </c>
      <c r="D77" s="78" t="s">
        <v>69</v>
      </c>
      <c r="E77" s="76">
        <v>2892</v>
      </c>
      <c r="F77" s="76">
        <v>0</v>
      </c>
      <c r="G77" s="76">
        <v>0</v>
      </c>
      <c r="H77" s="80">
        <v>0</v>
      </c>
      <c r="I77" s="76">
        <v>0</v>
      </c>
      <c r="J77" s="76">
        <v>0</v>
      </c>
      <c r="K77" s="78" t="s">
        <v>69</v>
      </c>
      <c r="L77" s="76">
        <v>2892</v>
      </c>
      <c r="M77" s="78" t="s">
        <v>69</v>
      </c>
      <c r="N77" s="78" t="s">
        <v>69</v>
      </c>
      <c r="O77" s="78" t="s">
        <v>69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s="73" customFormat="1" ht="12" customHeight="1" hidden="1">
      <c r="A78" s="76"/>
      <c r="B78" s="79" t="s">
        <v>96</v>
      </c>
      <c r="C78" s="78" t="s">
        <v>69</v>
      </c>
      <c r="D78" s="78" t="s">
        <v>69</v>
      </c>
      <c r="E78" s="76">
        <v>2892</v>
      </c>
      <c r="F78" s="76">
        <v>0</v>
      </c>
      <c r="G78" s="76">
        <v>0</v>
      </c>
      <c r="H78" s="80">
        <v>55</v>
      </c>
      <c r="I78" s="76">
        <v>0</v>
      </c>
      <c r="J78" s="76">
        <v>0</v>
      </c>
      <c r="K78" s="78" t="s">
        <v>69</v>
      </c>
      <c r="L78" s="76">
        <v>2947</v>
      </c>
      <c r="M78" s="78" t="s">
        <v>69</v>
      </c>
      <c r="N78" s="78" t="s">
        <v>69</v>
      </c>
      <c r="O78" s="78" t="s">
        <v>69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1:62" s="73" customFormat="1" ht="12" customHeight="1">
      <c r="A79" s="76"/>
      <c r="B79" s="79" t="s">
        <v>97</v>
      </c>
      <c r="C79" s="78" t="s">
        <v>69</v>
      </c>
      <c r="D79" s="78" t="s">
        <v>69</v>
      </c>
      <c r="E79" s="76">
        <v>3002</v>
      </c>
      <c r="F79" s="76">
        <v>0</v>
      </c>
      <c r="G79" s="76">
        <v>0</v>
      </c>
      <c r="H79" s="80">
        <v>-55</v>
      </c>
      <c r="I79" s="76">
        <v>0</v>
      </c>
      <c r="J79" s="76">
        <v>0</v>
      </c>
      <c r="K79" s="78" t="s">
        <v>69</v>
      </c>
      <c r="L79" s="76">
        <v>2947</v>
      </c>
      <c r="M79" s="78" t="s">
        <v>69</v>
      </c>
      <c r="N79" s="78" t="s">
        <v>69</v>
      </c>
      <c r="O79" s="78" t="s">
        <v>69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s="73" customFormat="1" ht="12" customHeight="1">
      <c r="A80" s="76"/>
      <c r="B80" s="79" t="s">
        <v>98</v>
      </c>
      <c r="C80" s="78" t="s">
        <v>69</v>
      </c>
      <c r="D80" s="78" t="s">
        <v>69</v>
      </c>
      <c r="E80" s="76">
        <v>2947</v>
      </c>
      <c r="F80" s="76">
        <v>0</v>
      </c>
      <c r="G80" s="76">
        <v>0</v>
      </c>
      <c r="H80" s="76">
        <v>-251</v>
      </c>
      <c r="I80" s="76">
        <v>0</v>
      </c>
      <c r="J80" s="76">
        <v>0</v>
      </c>
      <c r="K80" s="78" t="s">
        <v>69</v>
      </c>
      <c r="L80" s="76">
        <v>2696</v>
      </c>
      <c r="M80" s="78" t="s">
        <v>69</v>
      </c>
      <c r="N80" s="78" t="s">
        <v>69</v>
      </c>
      <c r="O80" s="78" t="s">
        <v>69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1:62" s="73" customFormat="1" ht="12" customHeight="1">
      <c r="A81" s="76"/>
      <c r="B81" s="79" t="s">
        <v>99</v>
      </c>
      <c r="C81" s="78" t="s">
        <v>69</v>
      </c>
      <c r="D81" s="78" t="s">
        <v>69</v>
      </c>
      <c r="E81" s="76">
        <v>2696</v>
      </c>
      <c r="F81" s="76">
        <v>0</v>
      </c>
      <c r="G81" s="76">
        <v>0</v>
      </c>
      <c r="H81" s="80">
        <v>-627</v>
      </c>
      <c r="I81" s="76">
        <v>0</v>
      </c>
      <c r="J81" s="76">
        <v>0</v>
      </c>
      <c r="K81" s="78" t="s">
        <v>69</v>
      </c>
      <c r="L81" s="76">
        <v>2069</v>
      </c>
      <c r="M81" s="78" t="s">
        <v>69</v>
      </c>
      <c r="N81" s="78" t="s">
        <v>69</v>
      </c>
      <c r="O81" s="78" t="s">
        <v>69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 s="73" customFormat="1" ht="12" customHeight="1" hidden="1">
      <c r="A82" s="76"/>
      <c r="B82" s="79" t="s">
        <v>100</v>
      </c>
      <c r="C82" s="78" t="s">
        <v>69</v>
      </c>
      <c r="D82" s="78" t="s">
        <v>69</v>
      </c>
      <c r="E82" s="76">
        <v>2069</v>
      </c>
      <c r="F82" s="76">
        <v>0</v>
      </c>
      <c r="G82" s="76">
        <v>0</v>
      </c>
      <c r="H82" s="80">
        <v>0</v>
      </c>
      <c r="I82" s="76">
        <v>0</v>
      </c>
      <c r="J82" s="76">
        <v>0</v>
      </c>
      <c r="K82" s="78" t="s">
        <v>69</v>
      </c>
      <c r="L82" s="76">
        <v>2069</v>
      </c>
      <c r="M82" s="78" t="s">
        <v>69</v>
      </c>
      <c r="N82" s="78" t="s">
        <v>69</v>
      </c>
      <c r="O82" s="78" t="s">
        <v>69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 s="73" customFormat="1" ht="12" customHeight="1" hidden="1">
      <c r="A83" s="76"/>
      <c r="B83" s="79" t="s">
        <v>101</v>
      </c>
      <c r="C83" s="78" t="s">
        <v>69</v>
      </c>
      <c r="D83" s="78" t="s">
        <v>69</v>
      </c>
      <c r="E83" s="76">
        <v>2947</v>
      </c>
      <c r="F83" s="76">
        <v>0</v>
      </c>
      <c r="G83" s="76">
        <v>0</v>
      </c>
      <c r="H83" s="76">
        <v>-878</v>
      </c>
      <c r="I83" s="76">
        <v>0</v>
      </c>
      <c r="J83" s="76">
        <v>0</v>
      </c>
      <c r="K83" s="78" t="s">
        <v>69</v>
      </c>
      <c r="L83" s="76">
        <v>2069</v>
      </c>
      <c r="M83" s="78" t="s">
        <v>69</v>
      </c>
      <c r="N83" s="78" t="s">
        <v>69</v>
      </c>
      <c r="O83" s="78" t="s">
        <v>69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s="73" customFormat="1" ht="12" customHeight="1" hidden="1">
      <c r="A84" s="76"/>
      <c r="B84" s="79" t="s">
        <v>102</v>
      </c>
      <c r="C84" s="78" t="s">
        <v>69</v>
      </c>
      <c r="D84" s="78" t="s">
        <v>69</v>
      </c>
      <c r="E84" s="76">
        <v>2069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8" t="s">
        <v>69</v>
      </c>
      <c r="L84" s="76">
        <v>2069</v>
      </c>
      <c r="M84" s="78" t="s">
        <v>69</v>
      </c>
      <c r="N84" s="78" t="s">
        <v>69</v>
      </c>
      <c r="O84" s="78" t="s">
        <v>69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s="73" customFormat="1" ht="12" customHeight="1" hidden="1">
      <c r="A85" s="76"/>
      <c r="B85" s="79" t="s">
        <v>103</v>
      </c>
      <c r="C85" s="78" t="s">
        <v>69</v>
      </c>
      <c r="D85" s="78" t="s">
        <v>69</v>
      </c>
      <c r="E85" s="76">
        <v>2069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8" t="s">
        <v>69</v>
      </c>
      <c r="L85" s="76">
        <v>2069</v>
      </c>
      <c r="M85" s="78" t="s">
        <v>69</v>
      </c>
      <c r="N85" s="78" t="s">
        <v>69</v>
      </c>
      <c r="O85" s="78" t="s">
        <v>69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6" spans="1:62" s="73" customFormat="1" ht="12" customHeight="1" hidden="1">
      <c r="A86" s="76"/>
      <c r="B86" s="79" t="s">
        <v>104</v>
      </c>
      <c r="C86" s="78" t="s">
        <v>69</v>
      </c>
      <c r="D86" s="78" t="s">
        <v>69</v>
      </c>
      <c r="E86" s="76">
        <v>2069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78" t="s">
        <v>69</v>
      </c>
      <c r="L86" s="76">
        <v>2069</v>
      </c>
      <c r="M86" s="78" t="s">
        <v>69</v>
      </c>
      <c r="N86" s="78" t="s">
        <v>69</v>
      </c>
      <c r="O86" s="78" t="s">
        <v>69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</row>
    <row r="87" spans="1:62" s="73" customFormat="1" ht="12" customHeight="1">
      <c r="A87" s="76"/>
      <c r="B87" s="79" t="s">
        <v>105</v>
      </c>
      <c r="C87" s="81" t="s">
        <v>69</v>
      </c>
      <c r="D87" s="81" t="s">
        <v>69</v>
      </c>
      <c r="E87" s="82">
        <v>1976</v>
      </c>
      <c r="F87" s="82">
        <v>0</v>
      </c>
      <c r="G87" s="82">
        <v>0</v>
      </c>
      <c r="H87" s="82">
        <v>93</v>
      </c>
      <c r="I87" s="82">
        <v>0</v>
      </c>
      <c r="J87" s="82">
        <v>0</v>
      </c>
      <c r="K87" s="81" t="s">
        <v>69</v>
      </c>
      <c r="L87" s="82">
        <v>2069</v>
      </c>
      <c r="M87" s="81" t="s">
        <v>69</v>
      </c>
      <c r="N87" s="81" t="s">
        <v>69</v>
      </c>
      <c r="O87" s="81" t="s">
        <v>69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</row>
    <row r="88" spans="1:62" s="73" customFormat="1" ht="12.75" customHeight="1">
      <c r="A88" s="72"/>
      <c r="B88" s="83"/>
      <c r="C88" s="70"/>
      <c r="D88" s="70"/>
      <c r="E88" s="71"/>
      <c r="F88" s="71"/>
      <c r="G88" s="71"/>
      <c r="H88" s="71"/>
      <c r="I88" s="71"/>
      <c r="J88" s="71"/>
      <c r="K88" s="70"/>
      <c r="L88" s="71"/>
      <c r="M88" s="70"/>
      <c r="N88" s="70"/>
      <c r="O88" s="70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</row>
    <row r="89" spans="1:2" ht="5.25" customHeight="1">
      <c r="A89" s="111"/>
      <c r="B89" s="66"/>
    </row>
    <row r="90" spans="2:15" ht="17.25" customHeight="1">
      <c r="B90" s="85" t="s">
        <v>106</v>
      </c>
      <c r="C90" s="85"/>
      <c r="D90" s="85"/>
      <c r="E90" s="85"/>
      <c r="F90" s="85"/>
      <c r="G90" s="86"/>
      <c r="H90" s="85"/>
      <c r="I90" s="85"/>
      <c r="J90" s="85"/>
      <c r="K90" s="85"/>
      <c r="L90" s="85"/>
      <c r="M90" s="85"/>
      <c r="N90" s="85"/>
      <c r="O90" s="86" t="s">
        <v>107</v>
      </c>
    </row>
    <row r="91" spans="2:15" ht="12.75" customHeight="1">
      <c r="B91" s="20"/>
      <c r="G91" s="87"/>
      <c r="O91" s="87"/>
    </row>
    <row r="92" spans="2:15" ht="15.75">
      <c r="B92" s="20"/>
      <c r="G92" s="87"/>
      <c r="O92" s="87"/>
    </row>
    <row r="93" spans="2:7" ht="6.75" customHeight="1">
      <c r="B93" s="20"/>
      <c r="G93" s="87"/>
    </row>
    <row r="94" spans="2:62" s="40" customFormat="1" ht="12.75" customHeight="1">
      <c r="B94" s="88" t="s">
        <v>136</v>
      </c>
      <c r="C94" s="89"/>
      <c r="D94" s="90"/>
      <c r="F94" s="20"/>
      <c r="K94" s="90"/>
      <c r="L94" s="91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</row>
  </sheetData>
  <sheetProtection/>
  <printOptions horizontalCentered="1"/>
  <pageMargins left="0.2362204724409449" right="0.2362204724409449" top="0.52" bottom="0.54" header="0.1968503937007874" footer="0.2755905511811024"/>
  <pageSetup firstPageNumber="109" useFirstPageNumber="1" fitToHeight="0" fitToWidth="1" horizontalDpi="600" verticalDpi="600" orientation="landscape" paperSize="9" scale="97" r:id="rId1"/>
  <headerFooter alignWithMargins="0">
    <oddFooter>&amp;C&amp;P&amp;R&amp;8
</oddFooter>
  </headerFooter>
  <rowBreaks count="1" manualBreakCount="1">
    <brk id="38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view="pageBreakPreview" zoomScale="60" zoomScalePageLayoutView="0" workbookViewId="0" topLeftCell="A5">
      <selection activeCell="S71" sqref="R71:S71"/>
    </sheetView>
  </sheetViews>
  <sheetFormatPr defaultColWidth="9.140625" defaultRowHeight="12.75"/>
  <cols>
    <col min="1" max="1" width="34.140625" style="84" customWidth="1"/>
    <col min="2" max="2" width="8.28125" style="84" customWidth="1"/>
    <col min="3" max="4" width="7.8515625" style="84" customWidth="1"/>
    <col min="5" max="5" width="9.00390625" style="84" customWidth="1"/>
    <col min="6" max="6" width="9.140625" style="84" customWidth="1"/>
    <col min="7" max="7" width="7.140625" style="84" customWidth="1"/>
    <col min="8" max="8" width="6.8515625" style="84" customWidth="1"/>
    <col min="9" max="9" width="8.28125" style="84" customWidth="1"/>
    <col min="10" max="10" width="8.421875" style="84" customWidth="1"/>
    <col min="11" max="11" width="10.7109375" style="84" customWidth="1"/>
    <col min="12" max="12" width="11.421875" style="84" customWidth="1"/>
    <col min="13" max="13" width="9.8515625" style="84" customWidth="1"/>
    <col min="14" max="16384" width="9.140625" style="84" customWidth="1"/>
  </cols>
  <sheetData>
    <row r="1" spans="1:14" s="4" customFormat="1" ht="12.75">
      <c r="A1" s="103"/>
      <c r="B1" s="103"/>
      <c r="C1" s="103"/>
      <c r="D1" s="103"/>
      <c r="E1" s="103"/>
      <c r="F1" s="1" t="s">
        <v>0</v>
      </c>
      <c r="G1" s="103"/>
      <c r="H1" s="103"/>
      <c r="I1" s="103"/>
      <c r="J1" s="103"/>
      <c r="K1" s="103"/>
      <c r="L1" s="103"/>
      <c r="M1" s="103"/>
      <c r="N1" s="103"/>
    </row>
    <row r="2" spans="1:14" s="4" customFormat="1" ht="12.75">
      <c r="A2" s="104"/>
      <c r="B2" s="104"/>
      <c r="C2" s="104"/>
      <c r="D2" s="104"/>
      <c r="E2" s="104"/>
      <c r="F2" s="102" t="s">
        <v>1</v>
      </c>
      <c r="G2" s="104"/>
      <c r="H2" s="104"/>
      <c r="I2" s="104"/>
      <c r="J2" s="104"/>
      <c r="K2" s="104"/>
      <c r="L2" s="104"/>
      <c r="M2" s="104"/>
      <c r="N2" s="104"/>
    </row>
    <row r="3" spans="1:14" s="4" customFormat="1" ht="3" customHeight="1">
      <c r="A3" s="5"/>
      <c r="B3" s="5"/>
      <c r="C3" s="5"/>
      <c r="D3" s="5"/>
      <c r="E3" s="5"/>
      <c r="F3" s="105"/>
      <c r="G3" s="5"/>
      <c r="H3" s="5"/>
      <c r="I3" s="5"/>
      <c r="J3" s="5"/>
      <c r="K3" s="5"/>
      <c r="L3" s="5"/>
      <c r="M3" s="5"/>
      <c r="N3" s="5"/>
    </row>
    <row r="4" spans="1:14" s="4" customFormat="1" ht="12.75">
      <c r="A4" s="106"/>
      <c r="B4" s="106"/>
      <c r="C4" s="106"/>
      <c r="D4" s="106"/>
      <c r="E4" s="106"/>
      <c r="F4" s="6" t="s">
        <v>140</v>
      </c>
      <c r="G4" s="106"/>
      <c r="H4" s="106"/>
      <c r="I4" s="106"/>
      <c r="J4" s="106"/>
      <c r="K4" s="106"/>
      <c r="L4" s="106"/>
      <c r="M4" s="106"/>
      <c r="N4" s="106"/>
    </row>
    <row r="5" spans="1:14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9" customFormat="1" ht="17.25" customHeight="1">
      <c r="A6" s="101"/>
      <c r="B6" s="101"/>
      <c r="C6" s="101"/>
      <c r="D6" s="101"/>
      <c r="E6" s="101"/>
      <c r="F6" s="8" t="s">
        <v>3</v>
      </c>
      <c r="G6" s="101"/>
      <c r="H6" s="101"/>
      <c r="I6" s="101"/>
      <c r="J6" s="101"/>
      <c r="K6" s="101"/>
      <c r="L6" s="101"/>
      <c r="M6" s="101"/>
      <c r="N6" s="101"/>
    </row>
    <row r="7" spans="1:14" s="11" customFormat="1" ht="17.25" customHeight="1">
      <c r="A7" s="101"/>
      <c r="B7" s="101"/>
      <c r="C7" s="101"/>
      <c r="D7" s="101"/>
      <c r="E7" s="101"/>
      <c r="F7" s="10" t="s">
        <v>4</v>
      </c>
      <c r="G7" s="101"/>
      <c r="H7" s="101"/>
      <c r="I7" s="101"/>
      <c r="J7" s="101"/>
      <c r="K7" s="101"/>
      <c r="L7" s="101"/>
      <c r="M7" s="101"/>
      <c r="N7" s="101"/>
    </row>
    <row r="8" spans="1:14" s="9" customFormat="1" ht="17.25" customHeight="1">
      <c r="A8" s="101"/>
      <c r="B8" s="101"/>
      <c r="C8" s="101"/>
      <c r="D8" s="101"/>
      <c r="E8" s="101"/>
      <c r="F8" s="8" t="s">
        <v>153</v>
      </c>
      <c r="G8" s="101"/>
      <c r="H8" s="101"/>
      <c r="I8" s="101"/>
      <c r="J8" s="101"/>
      <c r="K8" s="101"/>
      <c r="L8" s="101"/>
      <c r="M8" s="101"/>
      <c r="N8" s="101"/>
    </row>
    <row r="9" spans="1:14" s="4" customFormat="1" ht="12.75">
      <c r="A9" s="103"/>
      <c r="B9" s="103"/>
      <c r="C9" s="103"/>
      <c r="D9" s="103"/>
      <c r="E9" s="103"/>
      <c r="F9" s="1" t="s">
        <v>6</v>
      </c>
      <c r="G9" s="103"/>
      <c r="H9" s="103"/>
      <c r="I9" s="103"/>
      <c r="J9" s="103"/>
      <c r="K9" s="103"/>
      <c r="L9" s="103"/>
      <c r="M9" s="103"/>
      <c r="N9" s="103"/>
    </row>
    <row r="10" spans="1:14" s="4" customFormat="1" ht="12.75">
      <c r="A10" s="12" t="s">
        <v>154</v>
      </c>
      <c r="B10" s="13"/>
      <c r="C10" s="14"/>
      <c r="D10" s="13"/>
      <c r="E10" s="1"/>
      <c r="F10" s="13"/>
      <c r="G10" s="13"/>
      <c r="H10" s="13"/>
      <c r="I10" s="15"/>
      <c r="J10" s="15"/>
      <c r="K10" s="16"/>
      <c r="L10" s="13"/>
      <c r="N10" s="15" t="s">
        <v>155</v>
      </c>
    </row>
    <row r="11" spans="1:14" s="20" customFormat="1" ht="17.25" customHeight="1">
      <c r="A11" s="17"/>
      <c r="B11" s="17"/>
      <c r="C11" s="17"/>
      <c r="D11" s="17"/>
      <c r="E11" s="17"/>
      <c r="F11" s="17"/>
      <c r="G11" s="17"/>
      <c r="H11" s="17"/>
      <c r="I11" s="18"/>
      <c r="J11" s="17"/>
      <c r="K11" s="17"/>
      <c r="L11" s="17"/>
      <c r="M11" s="18"/>
      <c r="N11" s="19" t="s">
        <v>9</v>
      </c>
    </row>
    <row r="12" spans="1:14" s="20" customFormat="1" ht="12.75">
      <c r="A12" s="21"/>
      <c r="B12" s="22" t="s">
        <v>10</v>
      </c>
      <c r="C12" s="22"/>
      <c r="D12" s="23" t="s">
        <v>11</v>
      </c>
      <c r="E12" s="24" t="s">
        <v>12</v>
      </c>
      <c r="F12" s="25"/>
      <c r="G12" s="25"/>
      <c r="H12" s="25"/>
      <c r="I12" s="26"/>
      <c r="J12" s="27" t="s">
        <v>11</v>
      </c>
      <c r="K12" s="28"/>
      <c r="L12" s="23" t="s">
        <v>10</v>
      </c>
      <c r="M12" s="25" t="s">
        <v>13</v>
      </c>
      <c r="N12" s="28"/>
    </row>
    <row r="13" spans="1:14" s="20" customFormat="1" ht="12.75">
      <c r="A13" s="29" t="s">
        <v>14</v>
      </c>
      <c r="B13" s="30" t="s">
        <v>15</v>
      </c>
      <c r="C13" s="31"/>
      <c r="D13" s="29" t="s">
        <v>16</v>
      </c>
      <c r="E13" s="23" t="s">
        <v>10</v>
      </c>
      <c r="F13" s="23" t="s">
        <v>10</v>
      </c>
      <c r="G13" s="23" t="s">
        <v>17</v>
      </c>
      <c r="H13" s="23"/>
      <c r="I13" s="23" t="s">
        <v>18</v>
      </c>
      <c r="J13" s="30" t="s">
        <v>19</v>
      </c>
      <c r="K13" s="31"/>
      <c r="L13" s="29" t="s">
        <v>20</v>
      </c>
      <c r="M13" s="23" t="s">
        <v>10</v>
      </c>
      <c r="N13" s="23" t="s">
        <v>18</v>
      </c>
    </row>
    <row r="14" spans="1:14" s="20" customFormat="1" ht="12.75">
      <c r="A14" s="29" t="s">
        <v>21</v>
      </c>
      <c r="B14" s="17"/>
      <c r="C14" s="17"/>
      <c r="D14" s="29" t="s">
        <v>22</v>
      </c>
      <c r="E14" s="29" t="s">
        <v>23</v>
      </c>
      <c r="F14" s="29" t="s">
        <v>24</v>
      </c>
      <c r="G14" s="29" t="s">
        <v>25</v>
      </c>
      <c r="H14" s="29" t="s">
        <v>26</v>
      </c>
      <c r="I14" s="29" t="s">
        <v>27</v>
      </c>
      <c r="J14" s="32" t="s">
        <v>121</v>
      </c>
      <c r="K14" s="31"/>
      <c r="L14" s="29" t="s">
        <v>29</v>
      </c>
      <c r="M14" s="29" t="s">
        <v>30</v>
      </c>
      <c r="N14" s="29" t="s">
        <v>31</v>
      </c>
    </row>
    <row r="15" spans="1:14" s="20" customFormat="1" ht="12.75">
      <c r="A15" s="29"/>
      <c r="B15" s="29" t="s">
        <v>32</v>
      </c>
      <c r="C15" s="33"/>
      <c r="D15" s="29" t="s">
        <v>33</v>
      </c>
      <c r="E15" s="29" t="s">
        <v>34</v>
      </c>
      <c r="F15" s="29" t="s">
        <v>34</v>
      </c>
      <c r="G15" s="29" t="s">
        <v>35</v>
      </c>
      <c r="H15" s="29" t="s">
        <v>36</v>
      </c>
      <c r="I15" s="29" t="s">
        <v>37</v>
      </c>
      <c r="J15" s="29" t="s">
        <v>32</v>
      </c>
      <c r="K15" s="34" t="s">
        <v>38</v>
      </c>
      <c r="L15" s="29" t="s">
        <v>39</v>
      </c>
      <c r="M15" s="29" t="s">
        <v>34</v>
      </c>
      <c r="N15" s="29" t="s">
        <v>37</v>
      </c>
    </row>
    <row r="16" spans="1:14" s="20" customFormat="1" ht="12.75">
      <c r="A16" s="35"/>
      <c r="B16" s="35" t="s">
        <v>40</v>
      </c>
      <c r="C16" s="35" t="s">
        <v>41</v>
      </c>
      <c r="D16" s="35" t="s">
        <v>41</v>
      </c>
      <c r="E16" s="35" t="s">
        <v>41</v>
      </c>
      <c r="F16" s="35" t="s">
        <v>41</v>
      </c>
      <c r="G16" s="35" t="s">
        <v>41</v>
      </c>
      <c r="H16" s="35" t="s">
        <v>42</v>
      </c>
      <c r="I16" s="35" t="s">
        <v>41</v>
      </c>
      <c r="J16" s="35" t="s">
        <v>40</v>
      </c>
      <c r="K16" s="35" t="s">
        <v>41</v>
      </c>
      <c r="L16" s="35" t="s">
        <v>41</v>
      </c>
      <c r="M16" s="35" t="s">
        <v>41</v>
      </c>
      <c r="N16" s="35" t="s">
        <v>41</v>
      </c>
    </row>
    <row r="17" spans="1:14" s="20" customFormat="1" ht="12.75">
      <c r="A17" s="36">
        <v>2</v>
      </c>
      <c r="B17" s="36">
        <v>3</v>
      </c>
      <c r="C17" s="36">
        <v>4</v>
      </c>
      <c r="D17" s="36">
        <v>5</v>
      </c>
      <c r="E17" s="36">
        <v>6</v>
      </c>
      <c r="F17" s="36">
        <v>7</v>
      </c>
      <c r="G17" s="36">
        <v>8</v>
      </c>
      <c r="H17" s="36">
        <v>9</v>
      </c>
      <c r="I17" s="36">
        <v>10</v>
      </c>
      <c r="J17" s="36">
        <v>11</v>
      </c>
      <c r="K17" s="36">
        <v>12</v>
      </c>
      <c r="L17" s="36">
        <v>13</v>
      </c>
      <c r="M17" s="36">
        <v>14</v>
      </c>
      <c r="N17" s="36">
        <v>15</v>
      </c>
    </row>
    <row r="18" spans="1:14" s="40" customFormat="1" ht="11.25">
      <c r="A18" s="37" t="s">
        <v>43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</row>
    <row r="19" spans="1:14" s="45" customFormat="1" ht="12" customHeight="1">
      <c r="A19" s="41" t="s">
        <v>44</v>
      </c>
      <c r="B19" s="42">
        <v>1350</v>
      </c>
      <c r="C19" s="42">
        <v>598</v>
      </c>
      <c r="D19" s="43">
        <v>545</v>
      </c>
      <c r="E19" s="42">
        <v>0</v>
      </c>
      <c r="F19" s="43">
        <v>21</v>
      </c>
      <c r="G19" s="43">
        <v>10</v>
      </c>
      <c r="H19" s="43">
        <v>0</v>
      </c>
      <c r="I19" s="43">
        <v>7</v>
      </c>
      <c r="J19" s="42">
        <v>1205</v>
      </c>
      <c r="K19" s="42">
        <v>534</v>
      </c>
      <c r="L19" s="42">
        <v>0</v>
      </c>
      <c r="M19" s="42">
        <v>0</v>
      </c>
      <c r="N19" s="44">
        <v>0</v>
      </c>
    </row>
    <row r="20" spans="1:14" s="49" customFormat="1" ht="10.5">
      <c r="A20" s="46" t="s">
        <v>45</v>
      </c>
      <c r="B20" s="47">
        <v>1350</v>
      </c>
      <c r="C20" s="47">
        <v>598</v>
      </c>
      <c r="D20" s="47">
        <v>545</v>
      </c>
      <c r="E20" s="47">
        <v>0</v>
      </c>
      <c r="F20" s="47">
        <v>21</v>
      </c>
      <c r="G20" s="47">
        <v>10</v>
      </c>
      <c r="H20" s="47">
        <v>0</v>
      </c>
      <c r="I20" s="47">
        <v>7</v>
      </c>
      <c r="J20" s="47">
        <v>1205</v>
      </c>
      <c r="K20" s="47">
        <v>534</v>
      </c>
      <c r="L20" s="47">
        <v>0</v>
      </c>
      <c r="M20" s="47">
        <v>0</v>
      </c>
      <c r="N20" s="48">
        <v>0</v>
      </c>
    </row>
    <row r="21" spans="1:14" s="40" customFormat="1" ht="11.25">
      <c r="A21" s="37" t="s">
        <v>46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50"/>
      <c r="M21" s="38"/>
      <c r="N21" s="39"/>
    </row>
    <row r="22" spans="1:14" s="40" customFormat="1" ht="11.25">
      <c r="A22" s="51" t="s">
        <v>47</v>
      </c>
      <c r="B22" s="52">
        <v>4346</v>
      </c>
      <c r="C22" s="52">
        <v>3054</v>
      </c>
      <c r="D22" s="53">
        <v>758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1079</v>
      </c>
      <c r="K22" s="52">
        <v>758</v>
      </c>
      <c r="L22" s="52">
        <v>0</v>
      </c>
      <c r="M22" s="52">
        <v>0</v>
      </c>
      <c r="N22" s="54">
        <v>0</v>
      </c>
    </row>
    <row r="23" spans="1:14" s="40" customFormat="1" ht="11.25">
      <c r="A23" s="51" t="s">
        <v>48</v>
      </c>
      <c r="B23" s="52">
        <v>9510</v>
      </c>
      <c r="C23" s="52">
        <v>6684</v>
      </c>
      <c r="D23" s="53">
        <v>4008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5703</v>
      </c>
      <c r="K23" s="52">
        <v>4008</v>
      </c>
      <c r="L23" s="52">
        <v>0</v>
      </c>
      <c r="M23" s="52">
        <v>0</v>
      </c>
      <c r="N23" s="54">
        <v>0</v>
      </c>
    </row>
    <row r="24" spans="1:14" s="40" customFormat="1" ht="11.25">
      <c r="A24" s="55" t="s">
        <v>49</v>
      </c>
      <c r="B24" s="52">
        <v>46323</v>
      </c>
      <c r="C24" s="56">
        <v>32556</v>
      </c>
      <c r="D24" s="57">
        <v>7838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11152</v>
      </c>
      <c r="K24" s="52">
        <v>7838</v>
      </c>
      <c r="L24" s="52">
        <v>0</v>
      </c>
      <c r="M24" s="52">
        <v>1809</v>
      </c>
      <c r="N24" s="54">
        <v>200</v>
      </c>
    </row>
    <row r="25" spans="1:14" s="40" customFormat="1" ht="11.25">
      <c r="A25" s="58" t="s">
        <v>50</v>
      </c>
      <c r="B25" s="52">
        <v>15436</v>
      </c>
      <c r="C25" s="52">
        <v>10849</v>
      </c>
      <c r="D25" s="53">
        <v>1160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1651</v>
      </c>
      <c r="K25" s="52">
        <v>1160</v>
      </c>
      <c r="L25" s="52">
        <v>4502</v>
      </c>
      <c r="M25" s="52">
        <v>0</v>
      </c>
      <c r="N25" s="54">
        <v>0</v>
      </c>
    </row>
    <row r="26" spans="1:14" s="40" customFormat="1" ht="11.25">
      <c r="A26" s="51" t="s">
        <v>51</v>
      </c>
      <c r="B26" s="52">
        <v>4590</v>
      </c>
      <c r="C26" s="52">
        <v>3226</v>
      </c>
      <c r="D26" s="53">
        <v>2725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3877</v>
      </c>
      <c r="K26" s="52">
        <v>2725</v>
      </c>
      <c r="L26" s="52">
        <v>0</v>
      </c>
      <c r="M26" s="52">
        <v>0</v>
      </c>
      <c r="N26" s="54">
        <v>0</v>
      </c>
    </row>
    <row r="27" spans="1:14" s="40" customFormat="1" ht="11.25">
      <c r="A27" s="51" t="s">
        <v>52</v>
      </c>
      <c r="B27" s="52">
        <v>11103</v>
      </c>
      <c r="C27" s="52">
        <v>7803</v>
      </c>
      <c r="D27" s="43">
        <v>3389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4821</v>
      </c>
      <c r="K27" s="52">
        <v>3389</v>
      </c>
      <c r="L27" s="52">
        <v>626</v>
      </c>
      <c r="M27" s="52">
        <v>0</v>
      </c>
      <c r="N27" s="54">
        <v>0</v>
      </c>
    </row>
    <row r="28" spans="1:14" s="40" customFormat="1" ht="11.25">
      <c r="A28" s="51" t="s">
        <v>53</v>
      </c>
      <c r="B28" s="52">
        <v>4242</v>
      </c>
      <c r="C28" s="52">
        <v>2981</v>
      </c>
      <c r="D28" s="53">
        <v>1695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2412</v>
      </c>
      <c r="K28" s="52">
        <v>1695</v>
      </c>
      <c r="L28" s="52">
        <v>0</v>
      </c>
      <c r="M28" s="52">
        <v>0</v>
      </c>
      <c r="N28" s="54">
        <v>0</v>
      </c>
    </row>
    <row r="29" spans="1:14" s="40" customFormat="1" ht="11.25">
      <c r="A29" s="51" t="s">
        <v>54</v>
      </c>
      <c r="B29" s="52">
        <v>27462</v>
      </c>
      <c r="C29" s="52">
        <v>19300</v>
      </c>
      <c r="D29" s="53">
        <v>8944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12725</v>
      </c>
      <c r="K29" s="52">
        <v>8944</v>
      </c>
      <c r="L29" s="52">
        <v>0</v>
      </c>
      <c r="M29" s="52">
        <v>1603</v>
      </c>
      <c r="N29" s="54">
        <v>215</v>
      </c>
    </row>
    <row r="30" spans="1:14" s="40" customFormat="1" ht="11.25" customHeight="1">
      <c r="A30" s="58" t="s">
        <v>44</v>
      </c>
      <c r="B30" s="52">
        <v>18620</v>
      </c>
      <c r="C30" s="52">
        <v>13086</v>
      </c>
      <c r="D30" s="53">
        <v>12140</v>
      </c>
      <c r="E30" s="52">
        <v>0</v>
      </c>
      <c r="F30" s="52">
        <v>467</v>
      </c>
      <c r="G30" s="52">
        <v>0</v>
      </c>
      <c r="H30" s="52">
        <v>0</v>
      </c>
      <c r="I30" s="52">
        <v>154</v>
      </c>
      <c r="J30" s="52">
        <v>16609</v>
      </c>
      <c r="K30" s="52">
        <v>11673</v>
      </c>
      <c r="L30" s="52">
        <v>0</v>
      </c>
      <c r="M30" s="52">
        <v>0</v>
      </c>
      <c r="N30" s="54">
        <v>0</v>
      </c>
    </row>
    <row r="31" spans="1:14" s="40" customFormat="1" ht="11.25">
      <c r="A31" s="51" t="s">
        <v>113</v>
      </c>
      <c r="B31" s="56">
        <v>197000</v>
      </c>
      <c r="C31" s="56">
        <v>138452</v>
      </c>
      <c r="D31" s="56">
        <v>140488</v>
      </c>
      <c r="E31" s="52">
        <v>0</v>
      </c>
      <c r="F31" s="52">
        <v>0</v>
      </c>
      <c r="G31" s="52">
        <v>0</v>
      </c>
      <c r="H31" s="52">
        <v>25</v>
      </c>
      <c r="I31" s="52">
        <v>0</v>
      </c>
      <c r="J31" s="56">
        <v>199932</v>
      </c>
      <c r="K31" s="56">
        <v>140513</v>
      </c>
      <c r="L31" s="52">
        <v>0</v>
      </c>
      <c r="M31" s="52">
        <v>0</v>
      </c>
      <c r="N31" s="54">
        <v>0</v>
      </c>
    </row>
    <row r="32" spans="1:14" s="40" customFormat="1" ht="11.25">
      <c r="A32" s="60" t="s">
        <v>114</v>
      </c>
      <c r="B32" s="52">
        <v>398784</v>
      </c>
      <c r="C32" s="52">
        <v>280267</v>
      </c>
      <c r="D32" s="52">
        <v>280644</v>
      </c>
      <c r="E32" s="52">
        <v>0</v>
      </c>
      <c r="F32" s="52">
        <v>0</v>
      </c>
      <c r="G32" s="52">
        <v>0</v>
      </c>
      <c r="H32" s="52">
        <v>7</v>
      </c>
      <c r="I32" s="52">
        <v>0</v>
      </c>
      <c r="J32" s="52">
        <v>399332</v>
      </c>
      <c r="K32" s="52">
        <v>280651</v>
      </c>
      <c r="L32" s="52">
        <v>0</v>
      </c>
      <c r="M32" s="52">
        <v>0</v>
      </c>
      <c r="N32" s="54">
        <v>0</v>
      </c>
    </row>
    <row r="33" spans="1:14" s="40" customFormat="1" ht="11.25">
      <c r="A33" s="60" t="s">
        <v>122</v>
      </c>
      <c r="B33" s="52">
        <v>399096</v>
      </c>
      <c r="C33" s="52">
        <v>280486</v>
      </c>
      <c r="D33" s="52">
        <v>280518</v>
      </c>
      <c r="E33" s="52">
        <v>0</v>
      </c>
      <c r="F33" s="52">
        <v>0</v>
      </c>
      <c r="G33" s="52">
        <v>0</v>
      </c>
      <c r="H33" s="52">
        <v>5</v>
      </c>
      <c r="I33" s="52">
        <v>0</v>
      </c>
      <c r="J33" s="52">
        <v>399148</v>
      </c>
      <c r="K33" s="52">
        <v>280523</v>
      </c>
      <c r="L33" s="52">
        <v>0</v>
      </c>
      <c r="M33" s="52">
        <v>0</v>
      </c>
      <c r="N33" s="54">
        <v>0</v>
      </c>
    </row>
    <row r="34" spans="1:14" s="40" customFormat="1" ht="11.25">
      <c r="A34" s="51" t="s">
        <v>56</v>
      </c>
      <c r="B34" s="52">
        <v>7019</v>
      </c>
      <c r="C34" s="52">
        <v>4933</v>
      </c>
      <c r="D34" s="52">
        <v>4898</v>
      </c>
      <c r="E34" s="52">
        <v>0</v>
      </c>
      <c r="F34" s="52">
        <v>0</v>
      </c>
      <c r="G34" s="52">
        <v>0</v>
      </c>
      <c r="H34" s="52">
        <v>0</v>
      </c>
      <c r="I34" s="52">
        <v>120</v>
      </c>
      <c r="J34" s="52">
        <v>6969</v>
      </c>
      <c r="K34" s="52">
        <v>4898</v>
      </c>
      <c r="L34" s="52">
        <v>0</v>
      </c>
      <c r="M34" s="52">
        <v>0</v>
      </c>
      <c r="N34" s="54">
        <v>0</v>
      </c>
    </row>
    <row r="35" spans="1:14" s="40" customFormat="1" ht="11.25">
      <c r="A35" s="51" t="s">
        <v>57</v>
      </c>
      <c r="B35" s="52">
        <v>7019</v>
      </c>
      <c r="C35" s="52">
        <v>4933</v>
      </c>
      <c r="D35" s="52">
        <v>4882</v>
      </c>
      <c r="E35" s="52">
        <v>0</v>
      </c>
      <c r="F35" s="52">
        <v>134</v>
      </c>
      <c r="G35" s="52">
        <v>0</v>
      </c>
      <c r="H35" s="52">
        <v>0</v>
      </c>
      <c r="I35" s="52">
        <v>123</v>
      </c>
      <c r="J35" s="52">
        <v>6756</v>
      </c>
      <c r="K35" s="52">
        <v>4748</v>
      </c>
      <c r="L35" s="52">
        <v>0</v>
      </c>
      <c r="M35" s="52">
        <v>0</v>
      </c>
      <c r="N35" s="54">
        <v>0</v>
      </c>
    </row>
    <row r="36" spans="1:14" s="40" customFormat="1" ht="11.25">
      <c r="A36" s="51" t="s">
        <v>58</v>
      </c>
      <c r="B36" s="52">
        <v>150000</v>
      </c>
      <c r="C36" s="52">
        <v>105421</v>
      </c>
      <c r="D36" s="52">
        <v>105420</v>
      </c>
      <c r="E36" s="52">
        <v>0</v>
      </c>
      <c r="F36" s="52">
        <v>0</v>
      </c>
      <c r="G36" s="52">
        <v>0</v>
      </c>
      <c r="H36" s="52">
        <v>0</v>
      </c>
      <c r="I36" s="52">
        <v>665</v>
      </c>
      <c r="J36" s="52">
        <v>150000</v>
      </c>
      <c r="K36" s="52">
        <v>105420</v>
      </c>
      <c r="L36" s="52">
        <v>0</v>
      </c>
      <c r="M36" s="52">
        <v>0</v>
      </c>
      <c r="N36" s="54">
        <v>0</v>
      </c>
    </row>
    <row r="37" spans="1:14" s="40" customFormat="1" ht="11.25">
      <c r="A37" s="51" t="s">
        <v>59</v>
      </c>
      <c r="B37" s="52">
        <v>8213</v>
      </c>
      <c r="C37" s="52">
        <v>5772</v>
      </c>
      <c r="D37" s="52">
        <v>4949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7042</v>
      </c>
      <c r="K37" s="52">
        <v>4949</v>
      </c>
      <c r="L37" s="52">
        <v>0</v>
      </c>
      <c r="M37" s="52">
        <v>0</v>
      </c>
      <c r="N37" s="54">
        <v>0</v>
      </c>
    </row>
    <row r="38" spans="1:14" s="40" customFormat="1" ht="11.25">
      <c r="A38" s="46" t="s">
        <v>61</v>
      </c>
      <c r="B38" s="48">
        <v>1308763</v>
      </c>
      <c r="C38" s="48">
        <v>919803</v>
      </c>
      <c r="D38" s="48">
        <v>864456</v>
      </c>
      <c r="E38" s="48">
        <v>0</v>
      </c>
      <c r="F38" s="48">
        <v>601</v>
      </c>
      <c r="G38" s="48">
        <v>0</v>
      </c>
      <c r="H38" s="48">
        <v>37</v>
      </c>
      <c r="I38" s="48">
        <v>1062</v>
      </c>
      <c r="J38" s="48">
        <v>1229208</v>
      </c>
      <c r="K38" s="48">
        <v>863892</v>
      </c>
      <c r="L38" s="48">
        <v>5128</v>
      </c>
      <c r="M38" s="48">
        <v>3412</v>
      </c>
      <c r="N38" s="48">
        <v>415</v>
      </c>
    </row>
    <row r="39" spans="1:14" s="40" customFormat="1" ht="11.25">
      <c r="A39" s="37" t="s">
        <v>62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50"/>
      <c r="N39" s="62"/>
    </row>
    <row r="40" spans="1:14" s="40" customFormat="1" ht="11.25">
      <c r="A40" s="51" t="s">
        <v>63</v>
      </c>
      <c r="B40" s="52">
        <v>9319</v>
      </c>
      <c r="C40" s="52">
        <v>4529</v>
      </c>
      <c r="D40" s="53">
        <v>2767</v>
      </c>
      <c r="E40" s="52">
        <v>0</v>
      </c>
      <c r="F40" s="52">
        <v>0</v>
      </c>
      <c r="G40" s="52">
        <v>64</v>
      </c>
      <c r="H40" s="52">
        <v>0</v>
      </c>
      <c r="I40" s="52">
        <v>0</v>
      </c>
      <c r="J40" s="52">
        <v>5824</v>
      </c>
      <c r="K40" s="52">
        <v>2831</v>
      </c>
      <c r="L40" s="52">
        <v>0</v>
      </c>
      <c r="M40" s="52">
        <v>0</v>
      </c>
      <c r="N40" s="61">
        <v>0</v>
      </c>
    </row>
    <row r="41" spans="1:14" s="63" customFormat="1" ht="11.25">
      <c r="A41" s="55" t="s">
        <v>47</v>
      </c>
      <c r="B41" s="52">
        <v>10000</v>
      </c>
      <c r="C41" s="52">
        <v>4860</v>
      </c>
      <c r="D41" s="53">
        <v>1202</v>
      </c>
      <c r="E41" s="52">
        <v>0</v>
      </c>
      <c r="F41" s="52">
        <v>0</v>
      </c>
      <c r="G41" s="52">
        <v>28</v>
      </c>
      <c r="H41" s="52">
        <v>0</v>
      </c>
      <c r="I41" s="52">
        <v>0</v>
      </c>
      <c r="J41" s="52">
        <v>2530</v>
      </c>
      <c r="K41" s="52">
        <v>1230</v>
      </c>
      <c r="L41" s="52">
        <v>0</v>
      </c>
      <c r="M41" s="52">
        <v>0</v>
      </c>
      <c r="N41" s="61">
        <v>0</v>
      </c>
    </row>
    <row r="42" spans="1:14" s="40" customFormat="1" ht="11.25">
      <c r="A42" s="51" t="s">
        <v>65</v>
      </c>
      <c r="B42" s="56">
        <v>20000</v>
      </c>
      <c r="C42" s="56">
        <v>9720</v>
      </c>
      <c r="D42" s="56">
        <v>4741</v>
      </c>
      <c r="E42" s="52">
        <v>0</v>
      </c>
      <c r="F42" s="52">
        <v>419</v>
      </c>
      <c r="G42" s="52">
        <v>122</v>
      </c>
      <c r="H42" s="52">
        <v>0</v>
      </c>
      <c r="I42" s="52">
        <v>71</v>
      </c>
      <c r="J42" s="52">
        <v>9146</v>
      </c>
      <c r="K42" s="52">
        <v>4444</v>
      </c>
      <c r="L42" s="52">
        <v>0</v>
      </c>
      <c r="M42" s="52">
        <v>0</v>
      </c>
      <c r="N42" s="61">
        <v>0</v>
      </c>
    </row>
    <row r="43" spans="1:14" s="40" customFormat="1" ht="11.25">
      <c r="A43" s="51" t="s">
        <v>51</v>
      </c>
      <c r="B43" s="56">
        <v>13923</v>
      </c>
      <c r="C43" s="56">
        <v>6766</v>
      </c>
      <c r="D43" s="56">
        <v>5382</v>
      </c>
      <c r="E43" s="52">
        <v>0</v>
      </c>
      <c r="F43" s="52">
        <v>0</v>
      </c>
      <c r="G43" s="52">
        <v>125</v>
      </c>
      <c r="H43" s="52">
        <v>0</v>
      </c>
      <c r="I43" s="52">
        <v>0</v>
      </c>
      <c r="J43" s="52">
        <v>11331</v>
      </c>
      <c r="K43" s="52">
        <v>5507</v>
      </c>
      <c r="L43" s="52">
        <v>0</v>
      </c>
      <c r="M43" s="52">
        <v>0</v>
      </c>
      <c r="N43" s="61">
        <v>0</v>
      </c>
    </row>
    <row r="44" spans="1:14" s="40" customFormat="1" ht="11.25" customHeight="1">
      <c r="A44" s="51" t="s">
        <v>66</v>
      </c>
      <c r="B44" s="56">
        <v>2220</v>
      </c>
      <c r="C44" s="56">
        <v>1079</v>
      </c>
      <c r="D44" s="56">
        <v>810</v>
      </c>
      <c r="E44" s="52">
        <v>0</v>
      </c>
      <c r="F44" s="52">
        <v>48</v>
      </c>
      <c r="G44" s="52">
        <v>21</v>
      </c>
      <c r="H44" s="52">
        <v>0</v>
      </c>
      <c r="I44" s="52">
        <v>13</v>
      </c>
      <c r="J44" s="52">
        <v>1611</v>
      </c>
      <c r="K44" s="52">
        <v>783</v>
      </c>
      <c r="L44" s="52">
        <v>5</v>
      </c>
      <c r="M44" s="52">
        <v>0</v>
      </c>
      <c r="N44" s="61">
        <v>0</v>
      </c>
    </row>
    <row r="45" spans="1:14" s="40" customFormat="1" ht="11.25" customHeight="1">
      <c r="A45" s="96" t="s">
        <v>56</v>
      </c>
      <c r="B45" s="97">
        <v>9592</v>
      </c>
      <c r="C45" s="97">
        <v>4662</v>
      </c>
      <c r="D45" s="113">
        <v>4318</v>
      </c>
      <c r="E45" s="97">
        <v>0</v>
      </c>
      <c r="F45" s="97">
        <v>0</v>
      </c>
      <c r="G45" s="97">
        <v>100</v>
      </c>
      <c r="H45" s="97">
        <v>0</v>
      </c>
      <c r="I45" s="97">
        <v>0</v>
      </c>
      <c r="J45" s="97">
        <v>9091</v>
      </c>
      <c r="K45" s="97">
        <v>4418</v>
      </c>
      <c r="L45" s="97">
        <v>0</v>
      </c>
      <c r="M45" s="97">
        <v>0</v>
      </c>
      <c r="N45" s="98">
        <v>0</v>
      </c>
    </row>
    <row r="46" spans="1:14" s="40" customFormat="1" ht="11.25">
      <c r="A46" s="92" t="s">
        <v>57</v>
      </c>
      <c r="B46" s="93">
        <v>9592</v>
      </c>
      <c r="C46" s="93">
        <v>4662</v>
      </c>
      <c r="D46" s="94">
        <v>4113</v>
      </c>
      <c r="E46" s="93">
        <v>0</v>
      </c>
      <c r="F46" s="93">
        <v>0</v>
      </c>
      <c r="G46" s="93">
        <v>95</v>
      </c>
      <c r="H46" s="93">
        <v>0</v>
      </c>
      <c r="I46" s="93">
        <v>0</v>
      </c>
      <c r="J46" s="93">
        <v>8659</v>
      </c>
      <c r="K46" s="93">
        <v>4208</v>
      </c>
      <c r="L46" s="93">
        <v>0</v>
      </c>
      <c r="M46" s="93">
        <v>0</v>
      </c>
      <c r="N46" s="95">
        <v>0</v>
      </c>
    </row>
    <row r="47" spans="1:14" s="40" customFormat="1" ht="11.25">
      <c r="A47" s="46" t="s">
        <v>67</v>
      </c>
      <c r="B47" s="48">
        <v>74646</v>
      </c>
      <c r="C47" s="48">
        <v>36278</v>
      </c>
      <c r="D47" s="48">
        <v>23333</v>
      </c>
      <c r="E47" s="48">
        <v>0</v>
      </c>
      <c r="F47" s="48">
        <v>467</v>
      </c>
      <c r="G47" s="48">
        <v>555</v>
      </c>
      <c r="H47" s="48">
        <v>0</v>
      </c>
      <c r="I47" s="48">
        <v>84</v>
      </c>
      <c r="J47" s="48">
        <v>48192</v>
      </c>
      <c r="K47" s="48">
        <v>23421</v>
      </c>
      <c r="L47" s="48">
        <v>5</v>
      </c>
      <c r="M47" s="48">
        <v>0</v>
      </c>
      <c r="N47" s="48">
        <v>0</v>
      </c>
    </row>
    <row r="48" spans="1:14" s="40" customFormat="1" ht="11.25">
      <c r="A48" s="46" t="s">
        <v>68</v>
      </c>
      <c r="B48" s="64" t="s">
        <v>69</v>
      </c>
      <c r="C48" s="48">
        <v>956679</v>
      </c>
      <c r="D48" s="48">
        <v>888334</v>
      </c>
      <c r="E48" s="48">
        <v>0</v>
      </c>
      <c r="F48" s="48">
        <v>1089</v>
      </c>
      <c r="G48" s="48">
        <v>565</v>
      </c>
      <c r="H48" s="48">
        <v>37</v>
      </c>
      <c r="I48" s="48">
        <v>1153</v>
      </c>
      <c r="J48" s="64" t="s">
        <v>69</v>
      </c>
      <c r="K48" s="48">
        <v>887847</v>
      </c>
      <c r="L48" s="48">
        <v>5133</v>
      </c>
      <c r="M48" s="48">
        <v>3412</v>
      </c>
      <c r="N48" s="48">
        <v>415</v>
      </c>
    </row>
    <row r="49" spans="1:14" s="40" customFormat="1" ht="11.25" hidden="1">
      <c r="A49" s="46" t="s">
        <v>70</v>
      </c>
      <c r="B49" s="64" t="s">
        <v>69</v>
      </c>
      <c r="C49" s="64" t="s">
        <v>69</v>
      </c>
      <c r="D49" s="48">
        <v>634283</v>
      </c>
      <c r="E49" s="48">
        <v>0</v>
      </c>
      <c r="F49" s="48">
        <v>677</v>
      </c>
      <c r="G49" s="48">
        <v>-407</v>
      </c>
      <c r="H49" s="48">
        <v>33</v>
      </c>
      <c r="I49" s="48">
        <v>574</v>
      </c>
      <c r="J49" s="64" t="s">
        <v>69</v>
      </c>
      <c r="K49" s="48">
        <v>633232</v>
      </c>
      <c r="L49" s="64" t="s">
        <v>69</v>
      </c>
      <c r="M49" s="64" t="s">
        <v>69</v>
      </c>
      <c r="N49" s="64" t="s">
        <v>69</v>
      </c>
    </row>
    <row r="50" spans="1:14" s="40" customFormat="1" ht="11.25" hidden="1">
      <c r="A50" s="46" t="s">
        <v>71</v>
      </c>
      <c r="B50" s="64" t="s">
        <v>69</v>
      </c>
      <c r="C50" s="64" t="s">
        <v>69</v>
      </c>
      <c r="D50" s="48">
        <v>633232</v>
      </c>
      <c r="E50" s="48">
        <v>0</v>
      </c>
      <c r="F50" s="48">
        <v>18168</v>
      </c>
      <c r="G50" s="48">
        <v>-568</v>
      </c>
      <c r="H50" s="48">
        <v>31</v>
      </c>
      <c r="I50" s="48">
        <v>325</v>
      </c>
      <c r="J50" s="64" t="s">
        <v>69</v>
      </c>
      <c r="K50" s="48">
        <v>614527</v>
      </c>
      <c r="L50" s="64" t="s">
        <v>69</v>
      </c>
      <c r="M50" s="64" t="s">
        <v>69</v>
      </c>
      <c r="N50" s="64" t="s">
        <v>69</v>
      </c>
    </row>
    <row r="51" spans="1:14" s="40" customFormat="1" ht="11.25" hidden="1">
      <c r="A51" s="46" t="s">
        <v>72</v>
      </c>
      <c r="B51" s="64" t="s">
        <v>69</v>
      </c>
      <c r="C51" s="64" t="s">
        <v>69</v>
      </c>
      <c r="D51" s="48">
        <v>614527</v>
      </c>
      <c r="E51" s="48">
        <v>280486</v>
      </c>
      <c r="F51" s="48">
        <v>959</v>
      </c>
      <c r="G51" s="48">
        <v>-1023</v>
      </c>
      <c r="H51" s="48">
        <v>37</v>
      </c>
      <c r="I51" s="48">
        <v>1236</v>
      </c>
      <c r="J51" s="64" t="s">
        <v>69</v>
      </c>
      <c r="K51" s="48">
        <v>893068</v>
      </c>
      <c r="L51" s="64" t="s">
        <v>69</v>
      </c>
      <c r="M51" s="64" t="s">
        <v>69</v>
      </c>
      <c r="N51" s="64" t="s">
        <v>69</v>
      </c>
    </row>
    <row r="52" spans="1:14" s="40" customFormat="1" ht="11.25">
      <c r="A52" s="46" t="s">
        <v>73</v>
      </c>
      <c r="B52" s="64" t="s">
        <v>69</v>
      </c>
      <c r="C52" s="64" t="s">
        <v>69</v>
      </c>
      <c r="D52" s="48">
        <v>634283</v>
      </c>
      <c r="E52" s="48">
        <v>280486</v>
      </c>
      <c r="F52" s="48">
        <v>19804</v>
      </c>
      <c r="G52" s="48">
        <v>-1998</v>
      </c>
      <c r="H52" s="48">
        <v>101</v>
      </c>
      <c r="I52" s="48">
        <v>2135</v>
      </c>
      <c r="J52" s="64" t="s">
        <v>69</v>
      </c>
      <c r="K52" s="48">
        <v>893068</v>
      </c>
      <c r="L52" s="64" t="s">
        <v>69</v>
      </c>
      <c r="M52" s="64" t="s">
        <v>69</v>
      </c>
      <c r="N52" s="64" t="s">
        <v>69</v>
      </c>
    </row>
    <row r="53" spans="1:14" s="40" customFormat="1" ht="11.25" hidden="1">
      <c r="A53" s="46" t="s">
        <v>74</v>
      </c>
      <c r="B53" s="64" t="s">
        <v>69</v>
      </c>
      <c r="C53" s="64" t="s">
        <v>69</v>
      </c>
      <c r="D53" s="48">
        <v>893068</v>
      </c>
      <c r="E53" s="48">
        <v>0</v>
      </c>
      <c r="F53" s="48">
        <v>3478</v>
      </c>
      <c r="G53" s="48">
        <v>186</v>
      </c>
      <c r="H53" s="48">
        <v>38</v>
      </c>
      <c r="I53" s="48">
        <v>12450</v>
      </c>
      <c r="J53" s="64" t="s">
        <v>69</v>
      </c>
      <c r="K53" s="48">
        <v>889814</v>
      </c>
      <c r="L53" s="64" t="s">
        <v>69</v>
      </c>
      <c r="M53" s="64" t="s">
        <v>69</v>
      </c>
      <c r="N53" s="64" t="s">
        <v>69</v>
      </c>
    </row>
    <row r="54" spans="1:14" s="40" customFormat="1" ht="11.25" hidden="1">
      <c r="A54" s="46" t="s">
        <v>75</v>
      </c>
      <c r="B54" s="64" t="s">
        <v>69</v>
      </c>
      <c r="C54" s="64" t="s">
        <v>69</v>
      </c>
      <c r="D54" s="48">
        <v>889814</v>
      </c>
      <c r="E54" s="48">
        <v>0</v>
      </c>
      <c r="F54" s="48">
        <v>1288</v>
      </c>
      <c r="G54" s="48">
        <v>-3</v>
      </c>
      <c r="H54" s="48">
        <v>38</v>
      </c>
      <c r="I54" s="48">
        <v>295</v>
      </c>
      <c r="J54" s="64" t="s">
        <v>69</v>
      </c>
      <c r="K54" s="48">
        <v>888561</v>
      </c>
      <c r="L54" s="64" t="s">
        <v>69</v>
      </c>
      <c r="M54" s="64" t="s">
        <v>69</v>
      </c>
      <c r="N54" s="64" t="s">
        <v>69</v>
      </c>
    </row>
    <row r="55" spans="1:14" s="40" customFormat="1" ht="11.25" hidden="1">
      <c r="A55" s="46" t="s">
        <v>76</v>
      </c>
      <c r="B55" s="64" t="s">
        <v>69</v>
      </c>
      <c r="C55" s="64" t="s">
        <v>69</v>
      </c>
      <c r="D55" s="48">
        <v>888561</v>
      </c>
      <c r="E55" s="48">
        <v>0</v>
      </c>
      <c r="F55" s="48">
        <v>0</v>
      </c>
      <c r="G55" s="48">
        <v>-98</v>
      </c>
      <c r="H55" s="48">
        <v>37</v>
      </c>
      <c r="I55" s="48">
        <v>760</v>
      </c>
      <c r="J55" s="64" t="s">
        <v>69</v>
      </c>
      <c r="K55" s="48">
        <v>888500</v>
      </c>
      <c r="L55" s="64" t="s">
        <v>69</v>
      </c>
      <c r="M55" s="64" t="s">
        <v>69</v>
      </c>
      <c r="N55" s="64" t="s">
        <v>69</v>
      </c>
    </row>
    <row r="56" spans="1:14" s="40" customFormat="1" ht="11.25">
      <c r="A56" s="46" t="s">
        <v>77</v>
      </c>
      <c r="B56" s="64" t="s">
        <v>69</v>
      </c>
      <c r="C56" s="64" t="s">
        <v>69</v>
      </c>
      <c r="D56" s="48">
        <v>893068</v>
      </c>
      <c r="E56" s="48">
        <v>0</v>
      </c>
      <c r="F56" s="48">
        <v>4766</v>
      </c>
      <c r="G56" s="48">
        <v>85</v>
      </c>
      <c r="H56" s="48">
        <v>113</v>
      </c>
      <c r="I56" s="48">
        <v>13505</v>
      </c>
      <c r="J56" s="64" t="s">
        <v>69</v>
      </c>
      <c r="K56" s="48">
        <v>888500</v>
      </c>
      <c r="L56" s="64" t="s">
        <v>69</v>
      </c>
      <c r="M56" s="64" t="s">
        <v>69</v>
      </c>
      <c r="N56" s="64" t="s">
        <v>69</v>
      </c>
    </row>
    <row r="57" spans="1:14" s="40" customFormat="1" ht="11.25">
      <c r="A57" s="46" t="s">
        <v>78</v>
      </c>
      <c r="B57" s="64" t="s">
        <v>69</v>
      </c>
      <c r="C57" s="64" t="s">
        <v>69</v>
      </c>
      <c r="D57" s="48">
        <v>888500</v>
      </c>
      <c r="E57" s="48">
        <v>0</v>
      </c>
      <c r="F57" s="48">
        <v>1012</v>
      </c>
      <c r="G57" s="48">
        <v>183</v>
      </c>
      <c r="H57" s="48">
        <v>38</v>
      </c>
      <c r="I57" s="48">
        <v>434</v>
      </c>
      <c r="J57" s="64" t="s">
        <v>69</v>
      </c>
      <c r="K57" s="48">
        <v>887709</v>
      </c>
      <c r="L57" s="64" t="s">
        <v>69</v>
      </c>
      <c r="M57" s="64" t="s">
        <v>69</v>
      </c>
      <c r="N57" s="64" t="s">
        <v>69</v>
      </c>
    </row>
    <row r="58" spans="1:14" s="40" customFormat="1" ht="11.25">
      <c r="A58" s="46" t="s">
        <v>79</v>
      </c>
      <c r="B58" s="64" t="s">
        <v>69</v>
      </c>
      <c r="C58" s="64" t="s">
        <v>69</v>
      </c>
      <c r="D58" s="48">
        <v>887709</v>
      </c>
      <c r="E58" s="48">
        <v>0</v>
      </c>
      <c r="F58" s="48">
        <v>598</v>
      </c>
      <c r="G58" s="48">
        <v>1185</v>
      </c>
      <c r="H58" s="48">
        <v>38</v>
      </c>
      <c r="I58" s="48">
        <v>89</v>
      </c>
      <c r="J58" s="64" t="s">
        <v>69</v>
      </c>
      <c r="K58" s="48">
        <v>888334</v>
      </c>
      <c r="L58" s="64" t="s">
        <v>69</v>
      </c>
      <c r="M58" s="64" t="s">
        <v>69</v>
      </c>
      <c r="N58" s="64" t="s">
        <v>69</v>
      </c>
    </row>
    <row r="59" spans="1:14" s="40" customFormat="1" ht="11.25" hidden="1">
      <c r="A59" s="46" t="s">
        <v>80</v>
      </c>
      <c r="B59" s="64" t="s">
        <v>69</v>
      </c>
      <c r="C59" s="64" t="s">
        <v>69</v>
      </c>
      <c r="D59" s="48">
        <v>888334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64" t="s">
        <v>69</v>
      </c>
      <c r="K59" s="48">
        <v>888334</v>
      </c>
      <c r="L59" s="64" t="s">
        <v>69</v>
      </c>
      <c r="M59" s="64" t="s">
        <v>69</v>
      </c>
      <c r="N59" s="64" t="s">
        <v>69</v>
      </c>
    </row>
    <row r="60" spans="1:14" s="40" customFormat="1" ht="11.25" hidden="1">
      <c r="A60" s="46" t="s">
        <v>81</v>
      </c>
      <c r="B60" s="64" t="s">
        <v>69</v>
      </c>
      <c r="C60" s="64" t="s">
        <v>69</v>
      </c>
      <c r="D60" s="48">
        <v>888500</v>
      </c>
      <c r="E60" s="48">
        <v>0</v>
      </c>
      <c r="F60" s="48">
        <v>1610</v>
      </c>
      <c r="G60" s="48">
        <v>1368</v>
      </c>
      <c r="H60" s="48">
        <v>76</v>
      </c>
      <c r="I60" s="48">
        <v>523</v>
      </c>
      <c r="J60" s="64" t="s">
        <v>69</v>
      </c>
      <c r="K60" s="48">
        <v>888334</v>
      </c>
      <c r="L60" s="64" t="s">
        <v>69</v>
      </c>
      <c r="M60" s="64" t="s">
        <v>69</v>
      </c>
      <c r="N60" s="64" t="s">
        <v>69</v>
      </c>
    </row>
    <row r="61" spans="1:14" s="40" customFormat="1" ht="11.25" hidden="1">
      <c r="A61" s="46" t="s">
        <v>82</v>
      </c>
      <c r="B61" s="64" t="s">
        <v>69</v>
      </c>
      <c r="C61" s="64" t="s">
        <v>69</v>
      </c>
      <c r="D61" s="48">
        <v>888334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64" t="s">
        <v>69</v>
      </c>
      <c r="K61" s="48">
        <v>888334</v>
      </c>
      <c r="L61" s="64" t="s">
        <v>69</v>
      </c>
      <c r="M61" s="64" t="s">
        <v>69</v>
      </c>
      <c r="N61" s="64" t="s">
        <v>69</v>
      </c>
    </row>
    <row r="62" spans="1:14" s="40" customFormat="1" ht="11.25" hidden="1">
      <c r="A62" s="46" t="s">
        <v>83</v>
      </c>
      <c r="B62" s="64" t="s">
        <v>69</v>
      </c>
      <c r="C62" s="64" t="s">
        <v>69</v>
      </c>
      <c r="D62" s="48">
        <v>888334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64" t="s">
        <v>69</v>
      </c>
      <c r="K62" s="48">
        <v>888334</v>
      </c>
      <c r="L62" s="64" t="s">
        <v>69</v>
      </c>
      <c r="M62" s="64" t="s">
        <v>69</v>
      </c>
      <c r="N62" s="64" t="s">
        <v>69</v>
      </c>
    </row>
    <row r="63" spans="1:14" s="40" customFormat="1" ht="11.25">
      <c r="A63" s="46" t="s">
        <v>84</v>
      </c>
      <c r="B63" s="64" t="s">
        <v>69</v>
      </c>
      <c r="C63" s="64" t="s">
        <v>69</v>
      </c>
      <c r="D63" s="48">
        <v>634283</v>
      </c>
      <c r="E63" s="48">
        <v>280486</v>
      </c>
      <c r="F63" s="48">
        <v>27269</v>
      </c>
      <c r="G63" s="48">
        <v>20</v>
      </c>
      <c r="H63" s="48">
        <v>327</v>
      </c>
      <c r="I63" s="48">
        <v>17316</v>
      </c>
      <c r="J63" s="64" t="s">
        <v>69</v>
      </c>
      <c r="K63" s="48">
        <v>887847</v>
      </c>
      <c r="L63" s="64" t="s">
        <v>69</v>
      </c>
      <c r="M63" s="64" t="s">
        <v>69</v>
      </c>
      <c r="N63" s="64" t="s">
        <v>69</v>
      </c>
    </row>
    <row r="64" spans="1:9" s="20" customFormat="1" ht="10.5" customHeight="1">
      <c r="A64" s="65" t="s">
        <v>123</v>
      </c>
      <c r="B64" s="66"/>
      <c r="I64" s="67"/>
    </row>
    <row r="65" spans="1:2" s="69" customFormat="1" ht="10.5" customHeight="1">
      <c r="A65" s="65" t="s">
        <v>116</v>
      </c>
      <c r="B65" s="68"/>
    </row>
    <row r="66" spans="1:2" s="69" customFormat="1" ht="10.5" customHeight="1">
      <c r="A66" s="65" t="s">
        <v>124</v>
      </c>
      <c r="B66" s="68"/>
    </row>
    <row r="67" spans="1:2" s="20" customFormat="1" ht="10.5" customHeight="1">
      <c r="A67" s="65" t="s">
        <v>125</v>
      </c>
      <c r="B67" s="66"/>
    </row>
    <row r="68" spans="1:14" s="72" customFormat="1" ht="9.75" customHeight="1">
      <c r="A68"/>
      <c r="B68" s="68"/>
      <c r="C68" s="70"/>
      <c r="D68" s="71"/>
      <c r="E68" s="71"/>
      <c r="F68" s="71"/>
      <c r="G68" s="71"/>
      <c r="H68" s="71"/>
      <c r="I68" s="71"/>
      <c r="J68" s="70"/>
      <c r="K68" s="71"/>
      <c r="L68" s="70"/>
      <c r="M68" s="70"/>
      <c r="N68" s="70"/>
    </row>
    <row r="69" spans="1:2" s="20" customFormat="1" ht="19.5" customHeight="1">
      <c r="A69" s="68"/>
      <c r="B69" s="66"/>
    </row>
    <row r="70" spans="1:3" s="73" customFormat="1" ht="12" customHeight="1">
      <c r="A70" s="74" t="s">
        <v>88</v>
      </c>
      <c r="C70" s="75"/>
    </row>
    <row r="71" spans="1:14" s="73" customFormat="1" ht="36" customHeight="1">
      <c r="A71" s="77" t="s">
        <v>89</v>
      </c>
      <c r="B71" s="78"/>
      <c r="C71" s="78"/>
      <c r="D71" s="76"/>
      <c r="E71" s="76"/>
      <c r="F71" s="76"/>
      <c r="G71" s="76"/>
      <c r="H71" s="76"/>
      <c r="I71" s="76"/>
      <c r="J71" s="78"/>
      <c r="K71" s="76"/>
      <c r="L71" s="78"/>
      <c r="M71" s="78"/>
      <c r="N71" s="78"/>
    </row>
    <row r="72" spans="1:14" s="73" customFormat="1" ht="12" customHeight="1" hidden="1">
      <c r="A72" s="79" t="s">
        <v>90</v>
      </c>
      <c r="B72" s="78" t="s">
        <v>69</v>
      </c>
      <c r="C72" s="78" t="s">
        <v>69</v>
      </c>
      <c r="D72" s="76">
        <v>1976</v>
      </c>
      <c r="E72" s="76">
        <v>0</v>
      </c>
      <c r="F72" s="76">
        <v>0</v>
      </c>
      <c r="G72" s="76">
        <v>174</v>
      </c>
      <c r="H72" s="76">
        <v>0</v>
      </c>
      <c r="I72" s="76">
        <v>0</v>
      </c>
      <c r="J72" s="78" t="s">
        <v>69</v>
      </c>
      <c r="K72" s="76">
        <v>2150</v>
      </c>
      <c r="L72" s="78" t="s">
        <v>69</v>
      </c>
      <c r="M72" s="78" t="s">
        <v>69</v>
      </c>
      <c r="N72" s="78" t="s">
        <v>69</v>
      </c>
    </row>
    <row r="73" spans="1:14" s="73" customFormat="1" ht="12" customHeight="1" hidden="1">
      <c r="A73" s="79" t="s">
        <v>91</v>
      </c>
      <c r="B73" s="78" t="s">
        <v>69</v>
      </c>
      <c r="C73" s="78" t="s">
        <v>69</v>
      </c>
      <c r="D73" s="76">
        <v>2150</v>
      </c>
      <c r="E73" s="76">
        <v>0</v>
      </c>
      <c r="F73" s="76">
        <v>0</v>
      </c>
      <c r="G73" s="76">
        <v>303</v>
      </c>
      <c r="H73" s="76">
        <v>0</v>
      </c>
      <c r="I73" s="76">
        <v>0</v>
      </c>
      <c r="J73" s="78" t="s">
        <v>69</v>
      </c>
      <c r="K73" s="76">
        <v>2453</v>
      </c>
      <c r="L73" s="78" t="s">
        <v>69</v>
      </c>
      <c r="M73" s="78" t="s">
        <v>69</v>
      </c>
      <c r="N73" s="78" t="s">
        <v>69</v>
      </c>
    </row>
    <row r="74" spans="1:14" s="73" customFormat="1" ht="12.75" customHeight="1" hidden="1">
      <c r="A74" s="79" t="s">
        <v>92</v>
      </c>
      <c r="B74" s="78" t="s">
        <v>69</v>
      </c>
      <c r="C74" s="78" t="s">
        <v>69</v>
      </c>
      <c r="D74" s="76">
        <v>2453</v>
      </c>
      <c r="E74" s="76">
        <v>0</v>
      </c>
      <c r="F74" s="76">
        <v>0</v>
      </c>
      <c r="G74" s="76">
        <v>549</v>
      </c>
      <c r="H74" s="76">
        <v>0</v>
      </c>
      <c r="I74" s="76">
        <v>0</v>
      </c>
      <c r="J74" s="78" t="s">
        <v>69</v>
      </c>
      <c r="K74" s="76">
        <v>3002</v>
      </c>
      <c r="L74" s="78" t="s">
        <v>69</v>
      </c>
      <c r="M74" s="78" t="s">
        <v>69</v>
      </c>
      <c r="N74" s="78" t="s">
        <v>69</v>
      </c>
    </row>
    <row r="75" spans="1:14" s="73" customFormat="1" ht="12" customHeight="1">
      <c r="A75" s="79" t="s">
        <v>93</v>
      </c>
      <c r="B75" s="78" t="s">
        <v>69</v>
      </c>
      <c r="C75" s="78" t="s">
        <v>69</v>
      </c>
      <c r="D75" s="76">
        <v>1976</v>
      </c>
      <c r="E75" s="76">
        <v>0</v>
      </c>
      <c r="F75" s="76">
        <v>0</v>
      </c>
      <c r="G75" s="76">
        <v>1026</v>
      </c>
      <c r="H75" s="76">
        <v>0</v>
      </c>
      <c r="I75" s="76">
        <v>0</v>
      </c>
      <c r="J75" s="78" t="s">
        <v>69</v>
      </c>
      <c r="K75" s="76">
        <v>3002</v>
      </c>
      <c r="L75" s="78" t="s">
        <v>69</v>
      </c>
      <c r="M75" s="78" t="s">
        <v>69</v>
      </c>
      <c r="N75" s="78" t="s">
        <v>69</v>
      </c>
    </row>
    <row r="76" spans="1:14" s="73" customFormat="1" ht="12" customHeight="1" hidden="1">
      <c r="A76" s="79" t="s">
        <v>94</v>
      </c>
      <c r="B76" s="78" t="s">
        <v>69</v>
      </c>
      <c r="C76" s="78" t="s">
        <v>69</v>
      </c>
      <c r="D76" s="76">
        <v>3002</v>
      </c>
      <c r="E76" s="76">
        <v>0</v>
      </c>
      <c r="F76" s="76">
        <v>0</v>
      </c>
      <c r="G76" s="80">
        <v>-110</v>
      </c>
      <c r="H76" s="76">
        <v>0</v>
      </c>
      <c r="I76" s="76">
        <v>0</v>
      </c>
      <c r="J76" s="78" t="s">
        <v>69</v>
      </c>
      <c r="K76" s="76">
        <v>2892</v>
      </c>
      <c r="L76" s="78" t="s">
        <v>69</v>
      </c>
      <c r="M76" s="78" t="s">
        <v>69</v>
      </c>
      <c r="N76" s="78" t="s">
        <v>69</v>
      </c>
    </row>
    <row r="77" spans="1:14" s="73" customFormat="1" ht="12" customHeight="1" hidden="1">
      <c r="A77" s="79" t="s">
        <v>95</v>
      </c>
      <c r="B77" s="78" t="s">
        <v>69</v>
      </c>
      <c r="C77" s="78" t="s">
        <v>69</v>
      </c>
      <c r="D77" s="76">
        <v>2892</v>
      </c>
      <c r="E77" s="76">
        <v>0</v>
      </c>
      <c r="F77" s="76">
        <v>0</v>
      </c>
      <c r="G77" s="80">
        <v>0</v>
      </c>
      <c r="H77" s="76">
        <v>0</v>
      </c>
      <c r="I77" s="76">
        <v>0</v>
      </c>
      <c r="J77" s="78" t="s">
        <v>69</v>
      </c>
      <c r="K77" s="76">
        <v>2892</v>
      </c>
      <c r="L77" s="78" t="s">
        <v>69</v>
      </c>
      <c r="M77" s="78" t="s">
        <v>69</v>
      </c>
      <c r="N77" s="78" t="s">
        <v>69</v>
      </c>
    </row>
    <row r="78" spans="1:14" s="73" customFormat="1" ht="12" customHeight="1" hidden="1">
      <c r="A78" s="79" t="s">
        <v>96</v>
      </c>
      <c r="B78" s="78" t="s">
        <v>69</v>
      </c>
      <c r="C78" s="78" t="s">
        <v>69</v>
      </c>
      <c r="D78" s="76">
        <v>2892</v>
      </c>
      <c r="E78" s="76">
        <v>0</v>
      </c>
      <c r="F78" s="76">
        <v>0</v>
      </c>
      <c r="G78" s="80">
        <v>55</v>
      </c>
      <c r="H78" s="76">
        <v>0</v>
      </c>
      <c r="I78" s="76">
        <v>0</v>
      </c>
      <c r="J78" s="78" t="s">
        <v>69</v>
      </c>
      <c r="K78" s="76">
        <v>2947</v>
      </c>
      <c r="L78" s="78" t="s">
        <v>69</v>
      </c>
      <c r="M78" s="78" t="s">
        <v>69</v>
      </c>
      <c r="N78" s="78" t="s">
        <v>69</v>
      </c>
    </row>
    <row r="79" spans="1:14" s="73" customFormat="1" ht="12" customHeight="1">
      <c r="A79" s="79" t="s">
        <v>97</v>
      </c>
      <c r="B79" s="78" t="s">
        <v>69</v>
      </c>
      <c r="C79" s="78" t="s">
        <v>69</v>
      </c>
      <c r="D79" s="76">
        <v>3002</v>
      </c>
      <c r="E79" s="76">
        <v>0</v>
      </c>
      <c r="F79" s="76">
        <v>0</v>
      </c>
      <c r="G79" s="80">
        <v>-55</v>
      </c>
      <c r="H79" s="76">
        <v>0</v>
      </c>
      <c r="I79" s="76">
        <v>0</v>
      </c>
      <c r="J79" s="78" t="s">
        <v>69</v>
      </c>
      <c r="K79" s="76">
        <v>2947</v>
      </c>
      <c r="L79" s="78" t="s">
        <v>69</v>
      </c>
      <c r="M79" s="78" t="s">
        <v>69</v>
      </c>
      <c r="N79" s="78" t="s">
        <v>69</v>
      </c>
    </row>
    <row r="80" spans="1:14" s="73" customFormat="1" ht="12" customHeight="1">
      <c r="A80" s="79" t="s">
        <v>98</v>
      </c>
      <c r="B80" s="78" t="s">
        <v>69</v>
      </c>
      <c r="C80" s="78" t="s">
        <v>69</v>
      </c>
      <c r="D80" s="76">
        <v>2947</v>
      </c>
      <c r="E80" s="76">
        <v>0</v>
      </c>
      <c r="F80" s="76">
        <v>0</v>
      </c>
      <c r="G80" s="76">
        <v>-251</v>
      </c>
      <c r="H80" s="76">
        <v>0</v>
      </c>
      <c r="I80" s="76">
        <v>0</v>
      </c>
      <c r="J80" s="78" t="s">
        <v>69</v>
      </c>
      <c r="K80" s="76">
        <v>2696</v>
      </c>
      <c r="L80" s="78" t="s">
        <v>69</v>
      </c>
      <c r="M80" s="78" t="s">
        <v>69</v>
      </c>
      <c r="N80" s="78" t="s">
        <v>69</v>
      </c>
    </row>
    <row r="81" spans="1:14" s="73" customFormat="1" ht="12" customHeight="1">
      <c r="A81" s="79" t="s">
        <v>99</v>
      </c>
      <c r="B81" s="78" t="s">
        <v>69</v>
      </c>
      <c r="C81" s="78" t="s">
        <v>69</v>
      </c>
      <c r="D81" s="76">
        <v>2696</v>
      </c>
      <c r="E81" s="76">
        <v>0</v>
      </c>
      <c r="F81" s="76">
        <v>0</v>
      </c>
      <c r="G81" s="80">
        <v>-627</v>
      </c>
      <c r="H81" s="76">
        <v>0</v>
      </c>
      <c r="I81" s="76">
        <v>0</v>
      </c>
      <c r="J81" s="78" t="s">
        <v>69</v>
      </c>
      <c r="K81" s="76">
        <v>2069</v>
      </c>
      <c r="L81" s="78" t="s">
        <v>69</v>
      </c>
      <c r="M81" s="78" t="s">
        <v>69</v>
      </c>
      <c r="N81" s="78" t="s">
        <v>69</v>
      </c>
    </row>
    <row r="82" spans="1:14" s="73" customFormat="1" ht="12" customHeight="1">
      <c r="A82" s="79" t="s">
        <v>100</v>
      </c>
      <c r="B82" s="78" t="s">
        <v>69</v>
      </c>
      <c r="C82" s="78" t="s">
        <v>69</v>
      </c>
      <c r="D82" s="76">
        <v>2069</v>
      </c>
      <c r="E82" s="76">
        <v>0</v>
      </c>
      <c r="F82" s="76">
        <v>0</v>
      </c>
      <c r="G82" s="80">
        <v>-287</v>
      </c>
      <c r="H82" s="76">
        <v>0</v>
      </c>
      <c r="I82" s="76">
        <v>0</v>
      </c>
      <c r="J82" s="78" t="s">
        <v>69</v>
      </c>
      <c r="K82" s="76">
        <v>1782</v>
      </c>
      <c r="L82" s="78" t="s">
        <v>69</v>
      </c>
      <c r="M82" s="78" t="s">
        <v>69</v>
      </c>
      <c r="N82" s="78" t="s">
        <v>69</v>
      </c>
    </row>
    <row r="83" spans="1:14" s="73" customFormat="1" ht="12" customHeight="1" hidden="1">
      <c r="A83" s="79" t="s">
        <v>101</v>
      </c>
      <c r="B83" s="78" t="s">
        <v>69</v>
      </c>
      <c r="C83" s="78" t="s">
        <v>69</v>
      </c>
      <c r="D83" s="76">
        <v>2947</v>
      </c>
      <c r="E83" s="76">
        <v>0</v>
      </c>
      <c r="F83" s="76">
        <v>0</v>
      </c>
      <c r="G83" s="76">
        <v>-1165</v>
      </c>
      <c r="H83" s="76">
        <v>0</v>
      </c>
      <c r="I83" s="76">
        <v>0</v>
      </c>
      <c r="J83" s="78" t="s">
        <v>69</v>
      </c>
      <c r="K83" s="76">
        <v>1782</v>
      </c>
      <c r="L83" s="78" t="s">
        <v>69</v>
      </c>
      <c r="M83" s="78" t="s">
        <v>69</v>
      </c>
      <c r="N83" s="78" t="s">
        <v>69</v>
      </c>
    </row>
    <row r="84" spans="1:14" s="73" customFormat="1" ht="12" customHeight="1" hidden="1">
      <c r="A84" s="79" t="s">
        <v>102</v>
      </c>
      <c r="B84" s="78" t="s">
        <v>69</v>
      </c>
      <c r="C84" s="78" t="s">
        <v>69</v>
      </c>
      <c r="D84" s="76">
        <v>1782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8" t="s">
        <v>69</v>
      </c>
      <c r="K84" s="76">
        <v>1782</v>
      </c>
      <c r="L84" s="78" t="s">
        <v>69</v>
      </c>
      <c r="M84" s="78" t="s">
        <v>69</v>
      </c>
      <c r="N84" s="78" t="s">
        <v>69</v>
      </c>
    </row>
    <row r="85" spans="1:14" s="73" customFormat="1" ht="12" customHeight="1" hidden="1">
      <c r="A85" s="79" t="s">
        <v>103</v>
      </c>
      <c r="B85" s="78" t="s">
        <v>69</v>
      </c>
      <c r="C85" s="78" t="s">
        <v>69</v>
      </c>
      <c r="D85" s="76">
        <v>1782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8" t="s">
        <v>69</v>
      </c>
      <c r="K85" s="76">
        <v>1782</v>
      </c>
      <c r="L85" s="78" t="s">
        <v>69</v>
      </c>
      <c r="M85" s="78" t="s">
        <v>69</v>
      </c>
      <c r="N85" s="78" t="s">
        <v>69</v>
      </c>
    </row>
    <row r="86" spans="1:14" s="73" customFormat="1" ht="12" customHeight="1" hidden="1">
      <c r="A86" s="79" t="s">
        <v>104</v>
      </c>
      <c r="B86" s="78" t="s">
        <v>69</v>
      </c>
      <c r="C86" s="78" t="s">
        <v>69</v>
      </c>
      <c r="D86" s="76">
        <v>1782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8" t="s">
        <v>69</v>
      </c>
      <c r="K86" s="76">
        <v>1782</v>
      </c>
      <c r="L86" s="78" t="s">
        <v>69</v>
      </c>
      <c r="M86" s="78" t="s">
        <v>69</v>
      </c>
      <c r="N86" s="78" t="s">
        <v>69</v>
      </c>
    </row>
    <row r="87" spans="1:14" s="73" customFormat="1" ht="12" customHeight="1">
      <c r="A87" s="79" t="s">
        <v>105</v>
      </c>
      <c r="B87" s="81" t="s">
        <v>69</v>
      </c>
      <c r="C87" s="81" t="s">
        <v>69</v>
      </c>
      <c r="D87" s="82">
        <v>1976</v>
      </c>
      <c r="E87" s="82">
        <v>0</v>
      </c>
      <c r="F87" s="82">
        <v>0</v>
      </c>
      <c r="G87" s="82">
        <v>-194</v>
      </c>
      <c r="H87" s="82">
        <v>0</v>
      </c>
      <c r="I87" s="82">
        <v>0</v>
      </c>
      <c r="J87" s="81" t="s">
        <v>69</v>
      </c>
      <c r="K87" s="82">
        <v>1782</v>
      </c>
      <c r="L87" s="81" t="s">
        <v>69</v>
      </c>
      <c r="M87" s="81" t="s">
        <v>69</v>
      </c>
      <c r="N87" s="81" t="s">
        <v>69</v>
      </c>
    </row>
    <row r="88" spans="1:14" s="73" customFormat="1" ht="12.75" customHeight="1">
      <c r="A88" s="83"/>
      <c r="B88" s="70"/>
      <c r="C88" s="70"/>
      <c r="D88" s="71"/>
      <c r="E88" s="71"/>
      <c r="F88" s="71"/>
      <c r="G88" s="71"/>
      <c r="H88" s="71"/>
      <c r="I88" s="71"/>
      <c r="J88" s="70"/>
      <c r="K88" s="71"/>
      <c r="L88" s="70"/>
      <c r="M88" s="70"/>
      <c r="N88" s="70"/>
    </row>
    <row r="89" ht="5.25" customHeight="1">
      <c r="A89" s="66"/>
    </row>
    <row r="90" spans="1:14" ht="17.25" customHeight="1">
      <c r="A90" s="85" t="s">
        <v>144</v>
      </c>
      <c r="B90" s="85"/>
      <c r="C90" s="85"/>
      <c r="D90" s="85"/>
      <c r="E90" s="85"/>
      <c r="F90" s="86"/>
      <c r="G90" s="85"/>
      <c r="H90" s="85"/>
      <c r="I90" s="85"/>
      <c r="J90" s="85"/>
      <c r="K90" s="85"/>
      <c r="L90" s="85"/>
      <c r="M90" s="85"/>
      <c r="N90" s="86" t="s">
        <v>145</v>
      </c>
    </row>
    <row r="91" spans="1:14" ht="12.75" customHeight="1">
      <c r="A91" s="85" t="s">
        <v>146</v>
      </c>
      <c r="F91" s="87"/>
      <c r="N91" s="87"/>
    </row>
    <row r="92" spans="1:14" ht="15.75">
      <c r="A92" s="20"/>
      <c r="F92" s="87"/>
      <c r="N92" s="87"/>
    </row>
    <row r="93" spans="1:6" ht="6.75" customHeight="1">
      <c r="A93" s="20"/>
      <c r="F93" s="87"/>
    </row>
    <row r="94" spans="1:11" s="40" customFormat="1" ht="12.75" customHeight="1">
      <c r="A94" s="88" t="s">
        <v>136</v>
      </c>
      <c r="B94" s="89"/>
      <c r="C94" s="90"/>
      <c r="E94" s="20"/>
      <c r="J94" s="90"/>
      <c r="K94" s="91"/>
    </row>
  </sheetData>
  <sheetProtection/>
  <printOptions horizontalCentered="1"/>
  <pageMargins left="0.2362204724409449" right="0.2362204724409449" top="0.52" bottom="0.54" header="0.1968503937007874" footer="0.2755905511811024"/>
  <pageSetup firstPageNumber="110" useFirstPageNumber="1" fitToHeight="0" fitToWidth="1" horizontalDpi="600" verticalDpi="600" orientation="landscape" paperSize="9" scale="98" r:id="rId1"/>
  <headerFooter alignWithMargins="0">
    <oddFooter>&amp;C&amp;P&amp;R&amp;8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Sandija Krūmiņa-Pēkšena</cp:lastModifiedBy>
  <cp:lastPrinted>2008-12-16T07:51:36Z</cp:lastPrinted>
  <dcterms:created xsi:type="dcterms:W3CDTF">2008-02-15T11:02:28Z</dcterms:created>
  <dcterms:modified xsi:type="dcterms:W3CDTF">2017-06-20T08:51:03Z</dcterms:modified>
  <cp:category/>
  <cp:version/>
  <cp:contentType/>
  <cp:contentStatus/>
</cp:coreProperties>
</file>