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rskdep\Parskati\valsts parads\valsts parads_menesis\"/>
    </mc:Choice>
  </mc:AlternateContent>
  <bookViews>
    <workbookView xWindow="0" yWindow="0" windowWidth="19875" windowHeight="11700" activeTab="2"/>
  </bookViews>
  <sheets>
    <sheet name="JAN" sheetId="95" r:id="rId1"/>
    <sheet name="FEB" sheetId="96" r:id="rId2"/>
    <sheet name="MAR" sheetId="97" r:id="rId3"/>
  </sheets>
  <definedNames>
    <definedName name="Z_1CD31CBF_4B49_4E56_AB32_B594D837FF44_.wvu.PrintTitles" localSheetId="1" hidden="1">FEB!$8:$11</definedName>
    <definedName name="Z_1CD31CBF_4B49_4E56_AB32_B594D837FF44_.wvu.PrintTitles" localSheetId="0" hidden="1">JAN!$8:$11</definedName>
    <definedName name="Z_1CD31CBF_4B49_4E56_AB32_B594D837FF44_.wvu.PrintTitles" localSheetId="2" hidden="1">MAR!$8:$11</definedName>
    <definedName name="Z_45655F84_A498_4E3B_B937_6C500BB9BB8E_.wvu.PrintTitles" localSheetId="1" hidden="1">FEB!$8:$11</definedName>
    <definedName name="Z_45655F84_A498_4E3B_B937_6C500BB9BB8E_.wvu.PrintTitles" localSheetId="0" hidden="1">JAN!$8:$11</definedName>
    <definedName name="Z_45655F84_A498_4E3B_B937_6C500BB9BB8E_.wvu.PrintTitles" localSheetId="2" hidden="1">MAR!$8:$11</definedName>
    <definedName name="Z_61EC064F_D512_473F_9DA8_E419AEB78E2A_.wvu.PrintTitles" localSheetId="1" hidden="1">FEB!$8:$11</definedName>
    <definedName name="Z_61EC064F_D512_473F_9DA8_E419AEB78E2A_.wvu.PrintTitles" localSheetId="0" hidden="1">JAN!$8:$11</definedName>
    <definedName name="Z_61EC064F_D512_473F_9DA8_E419AEB78E2A_.wvu.PrintTitles" localSheetId="2" hidden="1">MAR!$8:$11</definedName>
    <definedName name="Z_CD09ECC6_5C13_41E5_A8BB_FFE424675590_.wvu.PrintTitles" localSheetId="1" hidden="1">FEB!$8:$11</definedName>
    <definedName name="Z_CD09ECC6_5C13_41E5_A8BB_FFE424675590_.wvu.PrintTitles" localSheetId="0" hidden="1">JAN!$8:$11</definedName>
    <definedName name="Z_CD09ECC6_5C13_41E5_A8BB_FFE424675590_.wvu.PrintTitles" localSheetId="2" hidden="1">MAR!$8:$11</definedName>
    <definedName name="Z_EB0FF616_B213_4CC3_A056_3439FA0DC3D8_.wvu.PrintTitles" localSheetId="1" hidden="1">FEB!$8:$11</definedName>
    <definedName name="Z_EB0FF616_B213_4CC3_A056_3439FA0DC3D8_.wvu.PrintTitles" localSheetId="0" hidden="1">JAN!$8:$11</definedName>
    <definedName name="Z_EB0FF616_B213_4CC3_A056_3439FA0DC3D8_.wvu.PrintTitles" localSheetId="2" hidden="1">MAR!$8:$11</definedName>
  </definedNames>
  <calcPr calcId="162913"/>
</workbook>
</file>

<file path=xl/calcChain.xml><?xml version="1.0" encoding="utf-8"?>
<calcChain xmlns="http://schemas.openxmlformats.org/spreadsheetml/2006/main">
  <c r="A34" i="97" l="1"/>
  <c r="A34" i="96" l="1"/>
  <c r="A34" i="95" l="1"/>
</calcChain>
</file>

<file path=xl/sharedStrings.xml><?xml version="1.0" encoding="utf-8"?>
<sst xmlns="http://schemas.openxmlformats.org/spreadsheetml/2006/main" count="144" uniqueCount="49">
  <si>
    <t>(in currency units)</t>
  </si>
  <si>
    <t>I   Central Government (CG) debt securities at nominal value managed by the Treasury</t>
  </si>
  <si>
    <t>EUR</t>
  </si>
  <si>
    <t xml:space="preserve">Total EUR </t>
  </si>
  <si>
    <t>TOTAL Debt securities at nominal value</t>
  </si>
  <si>
    <t>Government Treasury medium - term bonds</t>
  </si>
  <si>
    <t>Government Treasury long - term bonds</t>
  </si>
  <si>
    <t>During the period, EUR</t>
  </si>
  <si>
    <t>Currency exposure
EUR</t>
  </si>
  <si>
    <t>Interest paid
EUR</t>
  </si>
  <si>
    <t>Value of the securities at the beginning of the period</t>
  </si>
  <si>
    <t>Value of the securities at the end of the period</t>
  </si>
  <si>
    <t>Emission EUR</t>
  </si>
  <si>
    <t>Redemption EUR</t>
  </si>
  <si>
    <t>Original currency</t>
  </si>
  <si>
    <r>
      <rPr>
        <i/>
        <sz val="10"/>
        <rFont val="Times New Roman"/>
        <family val="1"/>
        <charset val="186"/>
      </rPr>
      <t>EUR</t>
    </r>
    <r>
      <rPr>
        <sz val="10"/>
        <rFont val="Times New Roman"/>
        <family val="1"/>
        <charset val="186"/>
      </rPr>
      <t xml:space="preserve">
(3+4-5+6+7)</t>
    </r>
  </si>
  <si>
    <t xml:space="preserve">Type of security
</t>
  </si>
  <si>
    <t>REPORT</t>
  </si>
  <si>
    <t>Riga</t>
  </si>
  <si>
    <t>Monthly Report</t>
  </si>
  <si>
    <t>Eurobond (Issue on 15.02.2017., reopening on 30.05.2018. and 12.09.2018., due on 15.02.2047.)</t>
  </si>
  <si>
    <t>Eurobond (Issue on 19.02.2019., reopening on 27.05.2019., due on 19.02.2049.)</t>
  </si>
  <si>
    <t>Eurobond (Issue on 12.12.2021., due on 23.01.2030.)</t>
  </si>
  <si>
    <t>X</t>
  </si>
  <si>
    <t>Eurobond (Issue on 23.09.2015., reopening on 20.01.2021., 10.02.2021., 21.04.2021.,02.06.2021., 17.11.2021., 09.12.2021., 16.03.2022., 30.03.2022., 22.04.2022., 15.06.2022., 05.10.2022. and 19.10.2022., due on 23.09.2025.)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</si>
  <si>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</si>
  <si>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Eurobond (Issue on 17.03.2021., reopening on 07.05.2021., 19.05.2021., 21.07.2021., 03.11.2021., 10.11.2021., 02.03.2022. and 01.02.2023., due on 17.03.2031.)</t>
  </si>
  <si>
    <t>Eurobond (Issue on 07.10.2016., reopening on 15.02.2017., 07.06.2017., 02.04.2020., 21.10.2020., 11.11.2020., 31.03.2021., 06.04.2022., 13.04.2022., 05.05.2022., 25.05.2022., 03.08.20222., 31.09.2022. and 22.03.2023., due on 07.10.2026.)</t>
  </si>
  <si>
    <t>Eurobond (Issue on 07.07.2021., reopening on 04.08.2021., 01.09.2021., 29.09.2021., 20.10.2021., 24.02.2022., 10.11.2022., 22.02.2023., 31.05.2023., 14.06.2023. and 15.11.2023., due on 24.01.2029.)</t>
  </si>
  <si>
    <t>Eurobond (Issue on 30.05.2018., reopening on 12.09.2018., 13.01.2021., 27.01.2021., 24.02.2021., 22.06.2021., 15.09.2021., 08.06.2022., 18.08.2022., 07.09.2022., 07.07.2023., 25.10.2023., 07.02.2024. and 13.03.2024., due on 30.05.2028.)</t>
  </si>
  <si>
    <t>Eurobond (Issue on 16.05.2016., reopening on 07.06.2017. and 17.04.2024., due on 16.05.2036.)</t>
  </si>
  <si>
    <t>Eurobond (Issue on 27.10.2022., reopening on 05.04.2023., 20.04.2023., 03.05.2023., 13.09.2023., 06.03.2024. and 04.04.2024., due on 25.03.2027.)</t>
  </si>
  <si>
    <t>USD</t>
  </si>
  <si>
    <t xml:space="preserve">Total USD </t>
  </si>
  <si>
    <t>Eurobond (Issue on 12.07.2023., reopening on 06.12.2023., 17.01.2024.,27.03.2024., 02.05.2024. and 22.05.2024., due on 12.07.2033.)</t>
  </si>
  <si>
    <t>Long-term bond (Issue on 30.05.2024., due on 30.07.2034.)</t>
  </si>
  <si>
    <t>Eurobond (Issue on 17.01.2023., reopening on 08.03.2023., 29.03.2023., 14.04.2023.,26.04.2023., 17.05.2023., 06.09.2023., 04.10.2023., 28.02.2024., 11.04.2024., 17.05.2024. and 11.09.2024., due on 17.01.2028.)</t>
  </si>
  <si>
    <t>Smilšu iela 1, Rīga, LV-1919, Latvia, phone +371 67094222, e-mail pasts@kase.gov.lv, www.kase.gov.lv</t>
  </si>
  <si>
    <r>
      <t xml:space="preserve">Central Government debt securities </t>
    </r>
    <r>
      <rPr>
        <b/>
        <vertAlign val="superscript"/>
        <sz val="12"/>
        <rFont val="Times New Roman"/>
        <family val="1"/>
        <charset val="186"/>
      </rPr>
      <t>1</t>
    </r>
  </si>
  <si>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Securities issued by the Republic of Latvia to cover the state budget deficit or to finance certain projects</t>
    </r>
  </si>
  <si>
    <t>Eurobond (Issue on 22.11.2023., reopening on 31.01.2024., 21.02.2024., 20.03.2024.,24.04.2024., 09.05.2024. and 30.10.2024., due on 22.05.2029.)</t>
  </si>
  <si>
    <t>January 2025</t>
  </si>
  <si>
    <t>Eurobond (Issue on 24.09.2024., reopening on 04.12.2024. and 15.01.2025., due on 24.01.2032.)</t>
  </si>
  <si>
    <t>January - February 2025</t>
  </si>
  <si>
    <t>Eurobond (Issue on 17.03.2021., reopening on 07.05.2021., 19.05.2021., 21.07.2021., 03.11.2021., 10.11.2021., 02.03.2022., 01.02.2023. and 19.02.2025., due on 17.03.2031.)</t>
  </si>
  <si>
    <t>Eurobond (Issue on 22.11.2023., reopening on 31.01.2024., 21.02.2024., 20.03.2024.,24.04.2024., 09.05.2024., 30.10.2024. and 05.02.2025., due on 22.05.2029.)</t>
  </si>
  <si>
    <t>January - March 2025</t>
  </si>
  <si>
    <t>Eurobond (Issue on 17.01.2023., reopening on 08.03.2023., 29.03.2023., 14.04.2023.,26.04.2023., 17.05.2023., 06.09.2023., 04.10.2023., 28.02.2024., 11.04.2024., 17.05.2024., 11.09.2024. and 05.03.2025., due on 17.01.2028.)</t>
  </si>
  <si>
    <t>Eurobond (Issue on 22.11.2023., reopening on 31.01.2024., 21.02.2024., 20.03.2024.,24.04.2024., 09.05.2024., 30.10.2024., 05.02.2025. and 12.03.2025., due on 22.05.2029.)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</si>
</sst>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&quot;DM&quot;_-;\-* #,##0.00\ &quot;DM&quot;_-;_-* &quot;-&quot;??\ &quot;DM&quot;_-;_-@_-"/>
    <numFmt numFmtId="165" formatCode="0&quot;.&quot;0"/>
    <numFmt numFmtId="166" formatCode="##,#0&quot;.&quot;0"/>
  </numFmts>
  <fonts count="59">
    <font>
      <sz val="10"/>
      <name val="Arial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sz val="11"/>
      <color indexed="8"/>
      <name val="Calibri"/>
      <family val="2"/>
      <charset val="186"/>
    </font>
    <font>
      <sz val="10"/>
      <color indexed="8"/>
      <name val="Arial"/>
      <family val="2"/>
    </font>
    <font>
      <sz val="11"/>
      <color indexed="9"/>
      <name val="Calibri"/>
      <family val="2"/>
      <charset val="186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186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8.5"/>
      <name val="Times New Roman"/>
      <family val="1"/>
    </font>
    <font>
      <b/>
      <sz val="12"/>
      <name val="Times New Roman"/>
      <family val="1"/>
      <charset val="186"/>
    </font>
    <font>
      <u/>
      <sz val="10"/>
      <color theme="10"/>
      <name val="Arial"/>
      <family val="2"/>
      <charset val="186"/>
    </font>
    <font>
      <b/>
      <sz val="16"/>
      <name val="Calibri Light"/>
      <family val="2"/>
      <charset val="186"/>
    </font>
    <font>
      <b/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7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4" borderId="0" applyNumberFormat="0" applyBorder="0" applyAlignment="0" applyProtection="0"/>
    <xf numFmtId="0" fontId="10" fillId="11" borderId="0" applyNumberFormat="0" applyBorder="0" applyAlignment="0" applyProtection="0"/>
    <xf numFmtId="0" fontId="11" fillId="13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8" borderId="0" applyNumberFormat="0" applyBorder="0" applyAlignment="0" applyProtection="0"/>
    <xf numFmtId="0" fontId="11" fillId="16" borderId="0" applyNumberFormat="0" applyBorder="0" applyAlignment="0" applyProtection="0"/>
    <xf numFmtId="0" fontId="10" fillId="11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2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9" borderId="0" applyNumberFormat="0" applyBorder="0" applyAlignment="0" applyProtection="0"/>
    <xf numFmtId="0" fontId="13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13" borderId="0" applyNumberFormat="0" applyBorder="0" applyAlignment="0" applyProtection="0"/>
    <xf numFmtId="0" fontId="12" fillId="21" borderId="0" applyNumberFormat="0" applyBorder="0" applyAlignment="0" applyProtection="0"/>
    <xf numFmtId="0" fontId="13" fillId="1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4" fillId="37" borderId="0" applyNumberFormat="0" applyBorder="0" applyAlignment="0" applyProtection="0"/>
    <xf numFmtId="0" fontId="14" fillId="2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28" borderId="0" applyNumberFormat="0" applyBorder="0" applyAlignment="0" applyProtection="0"/>
    <xf numFmtId="0" fontId="17" fillId="40" borderId="1" applyNumberFormat="0" applyAlignment="0" applyProtection="0"/>
    <xf numFmtId="0" fontId="18" fillId="29" borderId="2" applyNumberFormat="0" applyAlignment="0" applyProtection="0"/>
    <xf numFmtId="43" fontId="5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38" borderId="1" applyNumberFormat="0" applyAlignment="0" applyProtection="0"/>
    <xf numFmtId="0" fontId="27" fillId="0" borderId="6" applyNumberFormat="0" applyFill="0" applyAlignment="0" applyProtection="0"/>
    <xf numFmtId="0" fontId="28" fillId="38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37" borderId="7" applyNumberFormat="0" applyFont="0" applyAlignment="0" applyProtection="0"/>
    <xf numFmtId="0" fontId="30" fillId="40" borderId="8" applyNumberFormat="0" applyAlignment="0" applyProtection="0"/>
    <xf numFmtId="0" fontId="31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" fontId="32" fillId="45" borderId="9" applyNumberFormat="0" applyProtection="0">
      <alignment vertical="center"/>
    </xf>
    <xf numFmtId="4" fontId="33" fillId="0" borderId="0" applyNumberFormat="0" applyProtection="0"/>
    <xf numFmtId="0" fontId="1" fillId="0" borderId="0"/>
    <xf numFmtId="0" fontId="4" fillId="0" borderId="0"/>
    <xf numFmtId="4" fontId="34" fillId="45" borderId="9" applyNumberFormat="0" applyProtection="0">
      <alignment vertical="center"/>
    </xf>
    <xf numFmtId="4" fontId="34" fillId="46" borderId="9" applyNumberFormat="0" applyProtection="0">
      <alignment vertical="center"/>
    </xf>
    <xf numFmtId="0" fontId="1" fillId="0" borderId="0"/>
    <xf numFmtId="0" fontId="4" fillId="0" borderId="0"/>
    <xf numFmtId="4" fontId="32" fillId="45" borderId="9" applyNumberFormat="0" applyProtection="0">
      <alignment horizontal="left" vertical="center" indent="1"/>
    </xf>
    <xf numFmtId="4" fontId="3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32" fillId="46" borderId="9" applyNumberFormat="0" applyProtection="0">
      <alignment horizontal="left" vertical="top" indent="1"/>
    </xf>
    <xf numFmtId="4" fontId="35" fillId="47" borderId="0" applyNumberFormat="0" applyProtection="0">
      <alignment horizontal="left" vertical="center"/>
    </xf>
    <xf numFmtId="4" fontId="35" fillId="47" borderId="0" applyNumberFormat="0" applyProtection="0">
      <alignment horizontal="left" vertical="center"/>
    </xf>
    <xf numFmtId="4" fontId="32" fillId="3" borderId="0" applyNumberFormat="0" applyProtection="0">
      <alignment horizontal="left" vertical="center" indent="1"/>
    </xf>
    <xf numFmtId="4" fontId="6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4" fontId="11" fillId="4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5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26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17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21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36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15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48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14" borderId="9" applyNumberFormat="0" applyProtection="0">
      <alignment horizontal="right" vertical="center"/>
    </xf>
    <xf numFmtId="0" fontId="1" fillId="0" borderId="0"/>
    <xf numFmtId="0" fontId="4" fillId="0" borderId="0"/>
    <xf numFmtId="4" fontId="32" fillId="49" borderId="11" applyNumberFormat="0" applyProtection="0">
      <alignment horizontal="left" vertical="center" indent="1"/>
    </xf>
    <xf numFmtId="0" fontId="1" fillId="0" borderId="0"/>
    <xf numFmtId="0" fontId="4" fillId="0" borderId="0"/>
    <xf numFmtId="4" fontId="11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6" fillId="13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0" fontId="1" fillId="0" borderId="0"/>
    <xf numFmtId="0" fontId="4" fillId="0" borderId="0"/>
    <xf numFmtId="4" fontId="11" fillId="3" borderId="9" applyNumberFormat="0" applyProtection="0">
      <alignment horizontal="right" vertical="center"/>
    </xf>
    <xf numFmtId="0" fontId="1" fillId="0" borderId="0"/>
    <xf numFmtId="0" fontId="4" fillId="0" borderId="0"/>
    <xf numFmtId="4" fontId="29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29" fillId="3" borderId="0" applyNumberFormat="0" applyProtection="0">
      <alignment horizontal="left" vertical="center" indent="1"/>
    </xf>
    <xf numFmtId="4" fontId="29" fillId="47" borderId="0" applyNumberFormat="0" applyProtection="0">
      <alignment horizontal="left" vertical="center" indent="1"/>
    </xf>
    <xf numFmtId="0" fontId="1" fillId="0" borderId="0"/>
    <xf numFmtId="0" fontId="4" fillId="0" borderId="0"/>
    <xf numFmtId="0" fontId="4" fillId="1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51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47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11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2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0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3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4" borderId="10" applyNumberFormat="0">
      <protection locked="0"/>
    </xf>
    <xf numFmtId="0" fontId="37" fillId="13" borderId="13" applyBorder="0"/>
    <xf numFmtId="0" fontId="1" fillId="0" borderId="0"/>
    <xf numFmtId="0" fontId="4" fillId="0" borderId="0"/>
    <xf numFmtId="4" fontId="11" fillId="55" borderId="9" applyNumberFormat="0" applyProtection="0">
      <alignment vertical="center"/>
    </xf>
    <xf numFmtId="0" fontId="1" fillId="0" borderId="0"/>
    <xf numFmtId="0" fontId="4" fillId="0" borderId="0"/>
    <xf numFmtId="4" fontId="38" fillId="7" borderId="9" applyNumberFormat="0" applyProtection="0">
      <alignment vertical="center"/>
    </xf>
    <xf numFmtId="4" fontId="38" fillId="55" borderId="9" applyNumberFormat="0" applyProtection="0">
      <alignment vertical="center"/>
    </xf>
    <xf numFmtId="0" fontId="1" fillId="0" borderId="0"/>
    <xf numFmtId="0" fontId="4" fillId="0" borderId="0"/>
    <xf numFmtId="4" fontId="11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0" fontId="11" fillId="55" borderId="9" applyNumberFormat="0" applyProtection="0">
      <alignment horizontal="left" vertical="top" indent="1"/>
    </xf>
    <xf numFmtId="4" fontId="11" fillId="50" borderId="9" applyNumberFormat="0" applyProtection="0">
      <alignment horizontal="right" vertical="center"/>
    </xf>
    <xf numFmtId="4" fontId="11" fillId="50" borderId="9" applyNumberFormat="0" applyProtection="0">
      <alignment horizontal="right" vertical="center"/>
    </xf>
    <xf numFmtId="4" fontId="6" fillId="0" borderId="0" applyNumberFormat="0" applyProtection="0">
      <alignment horizontal="right"/>
    </xf>
    <xf numFmtId="4" fontId="6" fillId="0" borderId="0" applyNumberFormat="0" applyProtection="0">
      <alignment horizontal="right"/>
    </xf>
    <xf numFmtId="0" fontId="1" fillId="0" borderId="0"/>
    <xf numFmtId="0" fontId="4" fillId="0" borderId="0"/>
    <xf numFmtId="4" fontId="38" fillId="50" borderId="9" applyNumberFormat="0" applyProtection="0">
      <alignment horizontal="right" vertical="center"/>
    </xf>
    <xf numFmtId="4" fontId="11" fillId="3" borderId="9" applyNumberFormat="0" applyProtection="0">
      <alignment horizontal="left" vertical="center" indent="1"/>
    </xf>
    <xf numFmtId="4" fontId="11" fillId="3" borderId="9" applyNumberFormat="0" applyProtection="0">
      <alignment horizontal="left" vertical="center" indent="1"/>
    </xf>
    <xf numFmtId="4" fontId="6" fillId="0" borderId="0" applyNumberFormat="0" applyProtection="0">
      <alignment horizontal="left" wrapText="1" indent="1"/>
    </xf>
    <xf numFmtId="4" fontId="6" fillId="0" borderId="0" applyNumberFormat="0" applyProtection="0">
      <alignment horizontal="left" wrapText="1" indent="1"/>
    </xf>
    <xf numFmtId="0" fontId="29" fillId="47" borderId="9" applyNumberFormat="0" applyProtection="0">
      <alignment horizontal="left" vertical="top"/>
    </xf>
    <xf numFmtId="0" fontId="29" fillId="47" borderId="9" applyNumberFormat="0" applyProtection="0">
      <alignment horizontal="left" vertical="top"/>
    </xf>
    <xf numFmtId="0" fontId="11" fillId="47" borderId="9" applyNumberFormat="0" applyProtection="0">
      <alignment horizontal="left" vertical="top" indent="1"/>
    </xf>
    <xf numFmtId="4" fontId="39" fillId="56" borderId="0" applyNumberFormat="0" applyProtection="0">
      <alignment horizontal="left" vertical="center"/>
    </xf>
    <xf numFmtId="4" fontId="39" fillId="56" borderId="0" applyNumberFormat="0" applyProtection="0">
      <alignment horizontal="left" vertical="center"/>
    </xf>
    <xf numFmtId="4" fontId="39" fillId="56" borderId="0" applyNumberFormat="0" applyProtection="0">
      <alignment horizontal="left" vertical="center" indent="1"/>
    </xf>
    <xf numFmtId="0" fontId="40" fillId="57" borderId="10"/>
    <xf numFmtId="0" fontId="1" fillId="0" borderId="0"/>
    <xf numFmtId="0" fontId="4" fillId="0" borderId="0"/>
    <xf numFmtId="4" fontId="41" fillId="50" borderId="9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9" fillId="0" borderId="14" applyNumberFormat="0" applyFill="0" applyAlignment="0" applyProtection="0"/>
    <xf numFmtId="165" fontId="45" fillId="58" borderId="0" applyBorder="0" applyProtection="0"/>
    <xf numFmtId="0" fontId="46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92" applyFont="1" applyFill="1"/>
    <xf numFmtId="0" fontId="47" fillId="0" borderId="0" xfId="92" applyNumberFormat="1" applyFont="1" applyFill="1" applyAlignment="1"/>
    <xf numFmtId="0" fontId="9" fillId="0" borderId="0" xfId="92" applyNumberFormat="1" applyFont="1" applyFill="1" applyAlignment="1"/>
    <xf numFmtId="0" fontId="3" fillId="0" borderId="15" xfId="92" applyFont="1" applyFill="1" applyBorder="1"/>
    <xf numFmtId="0" fontId="3" fillId="0" borderId="15" xfId="92" applyFont="1" applyFill="1" applyBorder="1" applyAlignment="1">
      <alignment horizontal="centerContinuous"/>
    </xf>
    <xf numFmtId="0" fontId="8" fillId="0" borderId="10" xfId="129" applyFont="1" applyFill="1" applyBorder="1" applyAlignment="1">
      <alignment horizontal="center" vertical="center" wrapText="1"/>
    </xf>
    <xf numFmtId="0" fontId="3" fillId="0" borderId="16" xfId="92" applyFont="1" applyFill="1" applyBorder="1" applyAlignment="1">
      <alignment horizontal="center" vertical="center"/>
    </xf>
    <xf numFmtId="0" fontId="3" fillId="0" borderId="0" xfId="92" applyFont="1" applyFill="1" applyAlignment="1">
      <alignment vertical="center"/>
    </xf>
    <xf numFmtId="0" fontId="5" fillId="0" borderId="0" xfId="92" applyFont="1" applyFill="1"/>
    <xf numFmtId="3" fontId="5" fillId="0" borderId="0" xfId="92" applyNumberFormat="1" applyFont="1" applyFill="1"/>
    <xf numFmtId="0" fontId="48" fillId="0" borderId="0" xfId="128" applyFont="1" applyFill="1" applyAlignment="1">
      <alignment horizontal="left"/>
    </xf>
    <xf numFmtId="0" fontId="49" fillId="0" borderId="17" xfId="129" applyFont="1" applyFill="1" applyBorder="1" applyAlignment="1">
      <alignment horizontal="center" vertical="center"/>
    </xf>
    <xf numFmtId="0" fontId="49" fillId="0" borderId="18" xfId="129" applyFont="1" applyFill="1" applyBorder="1" applyAlignment="1">
      <alignment horizontal="center" vertical="center"/>
    </xf>
    <xf numFmtId="0" fontId="3" fillId="0" borderId="10" xfId="129" applyFont="1" applyFill="1" applyBorder="1" applyAlignment="1">
      <alignment horizontal="center" vertical="center" wrapText="1"/>
    </xf>
    <xf numFmtId="0" fontId="48" fillId="0" borderId="0" xfId="92" applyFont="1" applyFill="1"/>
    <xf numFmtId="3" fontId="48" fillId="0" borderId="19" xfId="92" applyNumberFormat="1" applyFont="1" applyFill="1" applyBorder="1" applyAlignment="1">
      <alignment horizontal="right" vertical="center"/>
    </xf>
    <xf numFmtId="3" fontId="48" fillId="0" borderId="20" xfId="92" applyNumberFormat="1" applyFont="1" applyFill="1" applyBorder="1" applyAlignment="1">
      <alignment horizontal="right" vertical="center"/>
    </xf>
    <xf numFmtId="0" fontId="7" fillId="0" borderId="21" xfId="92" applyFont="1" applyFill="1" applyBorder="1" applyAlignment="1">
      <alignment horizontal="center" vertical="center"/>
    </xf>
    <xf numFmtId="166" fontId="3" fillId="0" borderId="22" xfId="92" applyNumberFormat="1" applyFont="1" applyFill="1" applyBorder="1" applyAlignment="1">
      <alignment horizontal="right" vertical="center"/>
    </xf>
    <xf numFmtId="166" fontId="3" fillId="0" borderId="23" xfId="92" applyNumberFormat="1" applyFont="1" applyFill="1" applyBorder="1" applyAlignment="1">
      <alignment horizontal="right" vertical="center"/>
    </xf>
    <xf numFmtId="0" fontId="48" fillId="0" borderId="24" xfId="92" applyFont="1" applyFill="1" applyBorder="1" applyAlignment="1">
      <alignment horizontal="left" vertical="center" wrapText="1"/>
    </xf>
    <xf numFmtId="3" fontId="48" fillId="0" borderId="19" xfId="76" applyNumberFormat="1" applyFont="1" applyFill="1" applyBorder="1" applyAlignment="1">
      <alignment horizontal="right" vertical="center"/>
    </xf>
    <xf numFmtId="0" fontId="48" fillId="0" borderId="24" xfId="92" applyFont="1" applyFill="1" applyBorder="1" applyAlignment="1">
      <alignment horizontal="left" vertical="center"/>
    </xf>
    <xf numFmtId="0" fontId="5" fillId="0" borderId="0" xfId="131" applyFont="1" applyFill="1" applyBorder="1" applyProtection="1">
      <protection locked="0"/>
    </xf>
    <xf numFmtId="0" fontId="3" fillId="0" borderId="0" xfId="88" applyFont="1"/>
    <xf numFmtId="0" fontId="50" fillId="0" borderId="25" xfId="129" applyFont="1" applyFill="1" applyBorder="1" applyAlignment="1">
      <alignment horizontal="left" vertical="center"/>
    </xf>
    <xf numFmtId="0" fontId="3" fillId="0" borderId="0" xfId="128" applyFont="1" applyFill="1" applyAlignment="1">
      <alignment vertical="center"/>
    </xf>
    <xf numFmtId="0" fontId="8" fillId="0" borderId="0" xfId="94" applyFont="1" applyFill="1" applyBorder="1" applyAlignment="1">
      <alignment horizontal="right" vertical="center"/>
    </xf>
    <xf numFmtId="3" fontId="48" fillId="0" borderId="26" xfId="76" applyNumberFormat="1" applyFont="1" applyFill="1" applyBorder="1" applyAlignment="1">
      <alignment horizontal="right" vertical="center"/>
    </xf>
    <xf numFmtId="3" fontId="48" fillId="0" borderId="26" xfId="92" applyNumberFormat="1" applyFont="1" applyFill="1" applyBorder="1" applyAlignment="1">
      <alignment horizontal="right" vertical="center"/>
    </xf>
    <xf numFmtId="0" fontId="48" fillId="0" borderId="27" xfId="92" applyFont="1" applyFill="1" applyBorder="1" applyAlignment="1">
      <alignment horizontal="left" vertical="center" wrapText="1"/>
    </xf>
    <xf numFmtId="3" fontId="3" fillId="0" borderId="0" xfId="92" applyNumberFormat="1" applyFont="1" applyFill="1" applyAlignment="1">
      <alignment vertical="center"/>
    </xf>
    <xf numFmtId="0" fontId="48" fillId="0" borderId="28" xfId="92" applyFont="1" applyFill="1" applyBorder="1" applyAlignment="1">
      <alignment horizontal="left" vertical="center" wrapText="1"/>
    </xf>
    <xf numFmtId="3" fontId="48" fillId="0" borderId="0" xfId="76" applyNumberFormat="1" applyFont="1" applyFill="1" applyBorder="1" applyAlignment="1">
      <alignment horizontal="right" vertical="center"/>
    </xf>
    <xf numFmtId="3" fontId="48" fillId="0" borderId="0" xfId="92" applyNumberFormat="1" applyFont="1" applyFill="1" applyBorder="1" applyAlignment="1">
      <alignment horizontal="right" vertical="center"/>
    </xf>
    <xf numFmtId="3" fontId="48" fillId="0" borderId="29" xfId="92" applyNumberFormat="1" applyFont="1" applyFill="1" applyBorder="1" applyAlignment="1">
      <alignment horizontal="right" vertical="center"/>
    </xf>
    <xf numFmtId="0" fontId="52" fillId="0" borderId="16" xfId="130" applyFont="1" applyFill="1" applyBorder="1" applyAlignment="1">
      <alignment horizontal="right" vertical="center" wrapText="1"/>
    </xf>
    <xf numFmtId="3" fontId="52" fillId="0" borderId="16" xfId="76" applyNumberFormat="1" applyFont="1" applyFill="1" applyBorder="1" applyAlignment="1">
      <alignment horizontal="right" vertical="center"/>
    </xf>
    <xf numFmtId="0" fontId="7" fillId="0" borderId="10" xfId="92" applyFont="1" applyFill="1" applyBorder="1" applyAlignment="1">
      <alignment horizontal="right" vertical="center" wrapText="1"/>
    </xf>
    <xf numFmtId="3" fontId="7" fillId="0" borderId="10" xfId="92" applyNumberFormat="1" applyFont="1" applyFill="1" applyBorder="1" applyAlignment="1">
      <alignment horizontal="right" vertical="center"/>
    </xf>
    <xf numFmtId="0" fontId="7" fillId="0" borderId="21" xfId="130" applyFont="1" applyFill="1" applyBorder="1" applyAlignment="1">
      <alignment horizontal="center" vertical="center"/>
    </xf>
    <xf numFmtId="166" fontId="48" fillId="0" borderId="22" xfId="94" applyNumberFormat="1" applyFont="1" applyFill="1" applyBorder="1" applyAlignment="1">
      <alignment horizontal="right" vertical="center"/>
    </xf>
    <xf numFmtId="3" fontId="48" fillId="0" borderId="22" xfId="94" applyNumberFormat="1" applyFont="1" applyFill="1" applyBorder="1" applyAlignment="1">
      <alignment horizontal="right" vertical="center"/>
    </xf>
    <xf numFmtId="3" fontId="48" fillId="0" borderId="23" xfId="94" applyNumberFormat="1" applyFont="1" applyFill="1" applyBorder="1" applyAlignment="1">
      <alignment horizontal="right" vertical="center"/>
    </xf>
    <xf numFmtId="0" fontId="48" fillId="0" borderId="0" xfId="94" applyFont="1" applyFill="1"/>
    <xf numFmtId="0" fontId="48" fillId="0" borderId="24" xfId="130" applyFont="1" applyFill="1" applyBorder="1" applyAlignment="1">
      <alignment horizontal="left" vertical="center"/>
    </xf>
    <xf numFmtId="3" fontId="48" fillId="0" borderId="19" xfId="94" applyNumberFormat="1" applyFont="1" applyFill="1" applyBorder="1" applyAlignment="1">
      <alignment horizontal="right" vertical="center"/>
    </xf>
    <xf numFmtId="3" fontId="48" fillId="0" borderId="20" xfId="94" applyNumberFormat="1" applyFont="1" applyFill="1" applyBorder="1" applyAlignment="1">
      <alignment horizontal="right" vertical="center"/>
    </xf>
    <xf numFmtId="0" fontId="52" fillId="0" borderId="10" xfId="130" applyFont="1" applyFill="1" applyBorder="1" applyAlignment="1">
      <alignment horizontal="right" vertical="center" wrapText="1"/>
    </xf>
    <xf numFmtId="3" fontId="52" fillId="0" borderId="10" xfId="94" applyNumberFormat="1" applyFont="1" applyFill="1" applyBorder="1" applyAlignment="1">
      <alignment horizontal="right" vertical="center"/>
    </xf>
    <xf numFmtId="0" fontId="7" fillId="0" borderId="31" xfId="130" applyFont="1" applyFill="1" applyBorder="1" applyAlignment="1">
      <alignment horizontal="right" vertical="center" wrapText="1"/>
    </xf>
    <xf numFmtId="0" fontId="52" fillId="0" borderId="32" xfId="94" applyFont="1" applyFill="1" applyBorder="1" applyAlignment="1">
      <alignment horizontal="right" vertical="center"/>
    </xf>
    <xf numFmtId="3" fontId="52" fillId="0" borderId="32" xfId="94" applyNumberFormat="1" applyFont="1" applyFill="1" applyBorder="1" applyAlignment="1">
      <alignment horizontal="right" vertical="center"/>
    </xf>
    <xf numFmtId="17" fontId="9" fillId="0" borderId="0" xfId="92" quotePrefix="1" applyNumberFormat="1" applyFont="1" applyFill="1" applyAlignment="1">
      <alignment horizontal="center"/>
    </xf>
    <xf numFmtId="0" fontId="9" fillId="0" borderId="0" xfId="92" applyNumberFormat="1" applyFont="1" applyFill="1" applyAlignment="1">
      <alignment horizontal="center"/>
    </xf>
    <xf numFmtId="0" fontId="3" fillId="0" borderId="16" xfId="129" applyFont="1" applyFill="1" applyBorder="1" applyAlignment="1">
      <alignment horizontal="center" vertical="center" wrapText="1"/>
    </xf>
    <xf numFmtId="0" fontId="3" fillId="0" borderId="30" xfId="129" applyFont="1" applyFill="1" applyBorder="1" applyAlignment="1">
      <alignment horizontal="center" vertical="center" wrapText="1"/>
    </xf>
    <xf numFmtId="0" fontId="3" fillId="0" borderId="25" xfId="129" applyFont="1" applyFill="1" applyBorder="1" applyAlignment="1">
      <alignment horizontal="center" vertical="center" wrapText="1"/>
    </xf>
    <xf numFmtId="0" fontId="3" fillId="0" borderId="18" xfId="129" applyFont="1" applyFill="1" applyBorder="1" applyAlignment="1">
      <alignment horizontal="center" vertical="center" wrapText="1"/>
    </xf>
    <xf numFmtId="0" fontId="3" fillId="0" borderId="17" xfId="129" applyFont="1" applyFill="1" applyBorder="1" applyAlignment="1">
      <alignment horizontal="center" vertical="center" wrapText="1"/>
    </xf>
    <xf numFmtId="0" fontId="47" fillId="0" borderId="0" xfId="92" applyNumberFormat="1" applyFont="1" applyFill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</cellXfs>
  <cellStyles count="277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- 20%" xfId="37"/>
    <cellStyle name="Accent1 - 40%" xfId="38"/>
    <cellStyle name="Accent1 - 60%" xfId="39"/>
    <cellStyle name="Accent1 2" xfId="40"/>
    <cellStyle name="Accent1 3" xfId="41"/>
    <cellStyle name="Accent1 4" xfId="42"/>
    <cellStyle name="Accent2 - 20%" xfId="43"/>
    <cellStyle name="Accent2 - 40%" xfId="44"/>
    <cellStyle name="Accent2 - 60%" xfId="45"/>
    <cellStyle name="Accent2 2" xfId="46"/>
    <cellStyle name="Accent2 3" xfId="47"/>
    <cellStyle name="Accent2 4" xfId="48"/>
    <cellStyle name="Accent3 - 20%" xfId="49"/>
    <cellStyle name="Accent3 - 40%" xfId="50"/>
    <cellStyle name="Accent3 - 60%" xfId="51"/>
    <cellStyle name="Accent3 2" xfId="52"/>
    <cellStyle name="Accent3 3" xfId="53"/>
    <cellStyle name="Accent3 4" xfId="54"/>
    <cellStyle name="Accent4 - 20%" xfId="55"/>
    <cellStyle name="Accent4 - 40%" xfId="56"/>
    <cellStyle name="Accent4 - 60%" xfId="57"/>
    <cellStyle name="Accent4 2" xfId="58"/>
    <cellStyle name="Accent4 3" xfId="59"/>
    <cellStyle name="Accent4 4" xfId="60"/>
    <cellStyle name="Accent5 - 20%" xfId="61"/>
    <cellStyle name="Accent5 - 40%" xfId="62"/>
    <cellStyle name="Accent5 - 60%" xfId="63"/>
    <cellStyle name="Accent5 2" xfId="64"/>
    <cellStyle name="Accent5 3" xfId="65"/>
    <cellStyle name="Accent5 4" xfId="66"/>
    <cellStyle name="Accent6 - 20%" xfId="67"/>
    <cellStyle name="Accent6 - 40%" xfId="68"/>
    <cellStyle name="Accent6 - 60%" xfId="69"/>
    <cellStyle name="Accent6 2" xfId="70"/>
    <cellStyle name="Accent6 3" xfId="71"/>
    <cellStyle name="Accent6 4" xfId="72"/>
    <cellStyle name="Bad 2" xfId="73"/>
    <cellStyle name="Calculation 2" xfId="74"/>
    <cellStyle name="Check Cell 2" xfId="75"/>
    <cellStyle name="Comma" xfId="76" builtinId="3"/>
    <cellStyle name="Currency 2" xfId="77"/>
    <cellStyle name="Emphasis 1" xfId="78"/>
    <cellStyle name="Emphasis 2" xfId="79"/>
    <cellStyle name="Emphasis 3" xfId="80"/>
    <cellStyle name="Explanatory Text 2" xfId="81"/>
    <cellStyle name="Explanatory Text 3" xfId="82"/>
    <cellStyle name="Good 2" xfId="83"/>
    <cellStyle name="Heading 1 2" xfId="84"/>
    <cellStyle name="Heading 2 2" xfId="85"/>
    <cellStyle name="Heading 3 2" xfId="86"/>
    <cellStyle name="Heading 4 2" xfId="87"/>
    <cellStyle name="Hyperlink" xfId="88" builtinId="8"/>
    <cellStyle name="Input 2" xfId="89"/>
    <cellStyle name="Linked Cell 2" xfId="90"/>
    <cellStyle name="Neutral 2" xfId="91"/>
    <cellStyle name="Normal" xfId="0" builtinId="0"/>
    <cellStyle name="Normal 10" xfId="92"/>
    <cellStyle name="Normal 10 2" xfId="93"/>
    <cellStyle name="Normal 10 3" xfId="94"/>
    <cellStyle name="Normal 11" xfId="95"/>
    <cellStyle name="Normal 11 2" xfId="96"/>
    <cellStyle name="Normal 12" xfId="97"/>
    <cellStyle name="Normal 12 2" xfId="98"/>
    <cellStyle name="Normal 13" xfId="99"/>
    <cellStyle name="Normal 13 2" xfId="100"/>
    <cellStyle name="Normal 14" xfId="101"/>
    <cellStyle name="Normal 14 2" xfId="102"/>
    <cellStyle name="Normal 15" xfId="103"/>
    <cellStyle name="Normal 15 2" xfId="104"/>
    <cellStyle name="Normal 16" xfId="105"/>
    <cellStyle name="Normal 16 2" xfId="106"/>
    <cellStyle name="Normal 18" xfId="107"/>
    <cellStyle name="Normal 2" xfId="108"/>
    <cellStyle name="Normal 2 2" xfId="109"/>
    <cellStyle name="Normal 2 3" xfId="110"/>
    <cellStyle name="Normal 2 3 2" xfId="111"/>
    <cellStyle name="Normal 20" xfId="112"/>
    <cellStyle name="Normal 20 2" xfId="113"/>
    <cellStyle name="Normal 21" xfId="114"/>
    <cellStyle name="Normal 21 2" xfId="115"/>
    <cellStyle name="Normal 3" xfId="116"/>
    <cellStyle name="Normal 3 2" xfId="117"/>
    <cellStyle name="Normal 4" xfId="118"/>
    <cellStyle name="Normal 4 2" xfId="119"/>
    <cellStyle name="Normal 5" xfId="120"/>
    <cellStyle name="Normal 5 2" xfId="121"/>
    <cellStyle name="Normal 6" xfId="122"/>
    <cellStyle name="Normal 6 2" xfId="123"/>
    <cellStyle name="Normal 8" xfId="124"/>
    <cellStyle name="Normal 8 2" xfId="125"/>
    <cellStyle name="Normal 9" xfId="126"/>
    <cellStyle name="Normal 9 2" xfId="127"/>
    <cellStyle name="Normal_2009_3.piel_arejais parads_men_WORK" xfId="128"/>
    <cellStyle name="Normal_2010_3.piel_arejais parads_men_WORK" xfId="129"/>
    <cellStyle name="Normal_2010_3.piel_arejais parads_men_WORK 2" xfId="130"/>
    <cellStyle name="Normal_2010_4.piel_galvojumi_men_WORK" xfId="131"/>
    <cellStyle name="Note 2" xfId="132"/>
    <cellStyle name="Output 2" xfId="133"/>
    <cellStyle name="Parastais_FMLikp01_p05_221205_pap_afp_makp" xfId="134"/>
    <cellStyle name="Percent 2" xfId="135"/>
    <cellStyle name="SAPBEXaggData" xfId="136"/>
    <cellStyle name="SAPBEXaggData 2" xfId="137"/>
    <cellStyle name="SAPBEXaggData 3" xfId="138"/>
    <cellStyle name="SAPBEXaggData 4" xfId="139"/>
    <cellStyle name="SAPBEXaggDataEmph" xfId="140"/>
    <cellStyle name="SAPBEXaggDataEmph 2" xfId="141"/>
    <cellStyle name="SAPBEXaggDataEmph 3" xfId="142"/>
    <cellStyle name="SAPBEXaggDataEmph 4" xfId="143"/>
    <cellStyle name="SAPBEXaggItem" xfId="144"/>
    <cellStyle name="SAPBEXaggItem 2" xfId="145"/>
    <cellStyle name="SAPBEXaggItem 3" xfId="146"/>
    <cellStyle name="SAPBEXaggItem 4" xfId="147"/>
    <cellStyle name="SAPBEXaggItemX" xfId="148"/>
    <cellStyle name="SAPBEXaggItemX 2" xfId="149"/>
    <cellStyle name="SAPBEXaggItemX 3" xfId="150"/>
    <cellStyle name="SAPBEXchaText" xfId="151"/>
    <cellStyle name="SAPBEXchaText 2" xfId="152"/>
    <cellStyle name="SAPBEXchaText 3" xfId="153"/>
    <cellStyle name="SAPBEXchaText 4" xfId="154"/>
    <cellStyle name="SAPBEXexcBad7" xfId="155"/>
    <cellStyle name="SAPBEXexcBad7 2" xfId="156"/>
    <cellStyle name="SAPBEXexcBad7 3" xfId="157"/>
    <cellStyle name="SAPBEXexcBad8" xfId="158"/>
    <cellStyle name="SAPBEXexcBad8 2" xfId="159"/>
    <cellStyle name="SAPBEXexcBad8 3" xfId="160"/>
    <cellStyle name="SAPBEXexcBad9" xfId="161"/>
    <cellStyle name="SAPBEXexcBad9 2" xfId="162"/>
    <cellStyle name="SAPBEXexcBad9 3" xfId="163"/>
    <cellStyle name="SAPBEXexcCritical4" xfId="164"/>
    <cellStyle name="SAPBEXexcCritical4 2" xfId="165"/>
    <cellStyle name="SAPBEXexcCritical4 3" xfId="166"/>
    <cellStyle name="SAPBEXexcCritical5" xfId="167"/>
    <cellStyle name="SAPBEXexcCritical5 2" xfId="168"/>
    <cellStyle name="SAPBEXexcCritical5 3" xfId="169"/>
    <cellStyle name="SAPBEXexcCritical6" xfId="170"/>
    <cellStyle name="SAPBEXexcCritical6 2" xfId="171"/>
    <cellStyle name="SAPBEXexcCritical6 3" xfId="172"/>
    <cellStyle name="SAPBEXexcGood1" xfId="173"/>
    <cellStyle name="SAPBEXexcGood1 2" xfId="174"/>
    <cellStyle name="SAPBEXexcGood1 3" xfId="175"/>
    <cellStyle name="SAPBEXexcGood2" xfId="176"/>
    <cellStyle name="SAPBEXexcGood2 2" xfId="177"/>
    <cellStyle name="SAPBEXexcGood2 3" xfId="178"/>
    <cellStyle name="SAPBEXexcGood3" xfId="179"/>
    <cellStyle name="SAPBEXexcGood3 2" xfId="180"/>
    <cellStyle name="SAPBEXexcGood3 3" xfId="181"/>
    <cellStyle name="SAPBEXfilterDrill" xfId="182"/>
    <cellStyle name="SAPBEXfilterDrill 2" xfId="183"/>
    <cellStyle name="SAPBEXfilterDrill 3" xfId="184"/>
    <cellStyle name="SAPBEXfilterItem" xfId="185"/>
    <cellStyle name="SAPBEXfilterItem 2" xfId="186"/>
    <cellStyle name="SAPBEXfilterItem 3" xfId="187"/>
    <cellStyle name="SAPBEXfilterText" xfId="188"/>
    <cellStyle name="SAPBEXfilterText 2" xfId="189"/>
    <cellStyle name="SAPBEXfilterText 3" xfId="190"/>
    <cellStyle name="SAPBEXfilterText 4" xfId="191"/>
    <cellStyle name="SAPBEXformats" xfId="192"/>
    <cellStyle name="SAPBEXformats 2" xfId="193"/>
    <cellStyle name="SAPBEXformats 3" xfId="194"/>
    <cellStyle name="SAPBEXheaderItem" xfId="195"/>
    <cellStyle name="SAPBEXheaderItem 2" xfId="196"/>
    <cellStyle name="SAPBEXheaderItem 3" xfId="197"/>
    <cellStyle name="SAPBEXheaderText" xfId="198"/>
    <cellStyle name="SAPBEXheaderText 2" xfId="199"/>
    <cellStyle name="SAPBEXheaderText 3" xfId="200"/>
    <cellStyle name="SAPBEXheaderText 4" xfId="201"/>
    <cellStyle name="SAPBEXHLevel0" xfId="202"/>
    <cellStyle name="SAPBEXHLevel0 2" xfId="203"/>
    <cellStyle name="SAPBEXHLevel0 3" xfId="204"/>
    <cellStyle name="SAPBEXHLevel0 4" xfId="205"/>
    <cellStyle name="SAPBEXHLevel0X" xfId="206"/>
    <cellStyle name="SAPBEXHLevel0X 2" xfId="207"/>
    <cellStyle name="SAPBEXHLevel0X 3" xfId="208"/>
    <cellStyle name="SAPBEXHLevel1" xfId="209"/>
    <cellStyle name="SAPBEXHLevel1 2" xfId="210"/>
    <cellStyle name="SAPBEXHLevel1 3" xfId="211"/>
    <cellStyle name="SAPBEXHLevel1 4" xfId="212"/>
    <cellStyle name="SAPBEXHLevel1X" xfId="213"/>
    <cellStyle name="SAPBEXHLevel1X 2" xfId="214"/>
    <cellStyle name="SAPBEXHLevel1X 3" xfId="215"/>
    <cellStyle name="SAPBEXHLevel2" xfId="216"/>
    <cellStyle name="SAPBEXHLevel2 2" xfId="217"/>
    <cellStyle name="SAPBEXHLevel2 3" xfId="218"/>
    <cellStyle name="SAPBEXHLevel2 4" xfId="219"/>
    <cellStyle name="SAPBEXHLevel2 4 2" xfId="220"/>
    <cellStyle name="SAPBEXHLevel2X" xfId="221"/>
    <cellStyle name="SAPBEXHLevel2X 2" xfId="222"/>
    <cellStyle name="SAPBEXHLevel2X 3" xfId="223"/>
    <cellStyle name="SAPBEXHLevel3" xfId="224"/>
    <cellStyle name="SAPBEXHLevel3 2" xfId="225"/>
    <cellStyle name="SAPBEXHLevel3 3" xfId="226"/>
    <cellStyle name="SAPBEXHLevel3 4" xfId="227"/>
    <cellStyle name="SAPBEXHLevel3 4 2" xfId="228"/>
    <cellStyle name="SAPBEXHLevel3X" xfId="229"/>
    <cellStyle name="SAPBEXHLevel3X 2" xfId="230"/>
    <cellStyle name="SAPBEXHLevel3X 3" xfId="231"/>
    <cellStyle name="SAPBEXinputData" xfId="232"/>
    <cellStyle name="SAPBEXinputData 2" xfId="233"/>
    <cellStyle name="SAPBEXinputData 3" xfId="234"/>
    <cellStyle name="SAPBEXItemHeader" xfId="235"/>
    <cellStyle name="SAPBEXresData" xfId="236"/>
    <cellStyle name="SAPBEXresData 2" xfId="237"/>
    <cellStyle name="SAPBEXresData 3" xfId="238"/>
    <cellStyle name="SAPBEXresDataEmph" xfId="239"/>
    <cellStyle name="SAPBEXresDataEmph 2" xfId="240"/>
    <cellStyle name="SAPBEXresDataEmph 3" xfId="241"/>
    <cellStyle name="SAPBEXresDataEmph 4" xfId="242"/>
    <cellStyle name="SAPBEXresItem" xfId="243"/>
    <cellStyle name="SAPBEXresItem 2" xfId="244"/>
    <cellStyle name="SAPBEXresItem 3" xfId="245"/>
    <cellStyle name="SAPBEXresItemX" xfId="246"/>
    <cellStyle name="SAPBEXresItemX 2" xfId="247"/>
    <cellStyle name="SAPBEXresItemX 3" xfId="248"/>
    <cellStyle name="SAPBEXstdData" xfId="249"/>
    <cellStyle name="SAPBEXstdData 2" xfId="250"/>
    <cellStyle name="SAPBEXstdData 2 2" xfId="251"/>
    <cellStyle name="SAPBEXstdData 3" xfId="252"/>
    <cellStyle name="SAPBEXstdDataEmph" xfId="253"/>
    <cellStyle name="SAPBEXstdDataEmph 2" xfId="254"/>
    <cellStyle name="SAPBEXstdDataEmph 3" xfId="255"/>
    <cellStyle name="SAPBEXstdItem" xfId="256"/>
    <cellStyle name="SAPBEXstdItem 2" xfId="257"/>
    <cellStyle name="SAPBEXstdItem 3" xfId="258"/>
    <cellStyle name="SAPBEXstdItem 4" xfId="259"/>
    <cellStyle name="SAPBEXstdItemX" xfId="260"/>
    <cellStyle name="SAPBEXstdItemX 2" xfId="261"/>
    <cellStyle name="SAPBEXstdItemX 3" xfId="262"/>
    <cellStyle name="SAPBEXtitle" xfId="263"/>
    <cellStyle name="SAPBEXtitle 2" xfId="264"/>
    <cellStyle name="SAPBEXtitle 3" xfId="265"/>
    <cellStyle name="SAPBEXunassignedItem" xfId="266"/>
    <cellStyle name="SAPBEXundefined" xfId="267"/>
    <cellStyle name="SAPBEXundefined 2" xfId="268"/>
    <cellStyle name="SAPBEXundefined 3" xfId="269"/>
    <cellStyle name="Sheet Title" xfId="270"/>
    <cellStyle name="Style 1" xfId="271"/>
    <cellStyle name="Title 2" xfId="272"/>
    <cellStyle name="Title 3" xfId="273"/>
    <cellStyle name="Total 2" xfId="274"/>
    <cellStyle name="V?st." xfId="275"/>
    <cellStyle name="Warning Text 2" xfId="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F26" sqref="F26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25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37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17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18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19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38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41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6000000</v>
      </c>
      <c r="C14" s="22">
        <v>6000000</v>
      </c>
      <c r="D14" s="16">
        <v>0</v>
      </c>
      <c r="E14" s="16">
        <v>250000</v>
      </c>
      <c r="F14" s="16">
        <v>0</v>
      </c>
      <c r="G14" s="16">
        <v>0</v>
      </c>
      <c r="H14" s="16">
        <v>5750000</v>
      </c>
      <c r="I14" s="17">
        <v>5750000</v>
      </c>
    </row>
    <row r="15" spans="1:9" ht="15.95" customHeight="1">
      <c r="A15" s="23" t="s">
        <v>6</v>
      </c>
      <c r="B15" s="22">
        <v>470001000</v>
      </c>
      <c r="C15" s="22">
        <v>470001000</v>
      </c>
      <c r="D15" s="16">
        <v>0</v>
      </c>
      <c r="E15" s="16">
        <v>390001000</v>
      </c>
      <c r="F15" s="16">
        <v>0</v>
      </c>
      <c r="G15" s="16">
        <v>0</v>
      </c>
      <c r="H15" s="16">
        <v>80000000</v>
      </c>
      <c r="I15" s="17">
        <v>80000000</v>
      </c>
    </row>
    <row r="16" spans="1:9" s="15" customFormat="1" ht="45">
      <c r="A16" s="21" t="s">
        <v>24</v>
      </c>
      <c r="B16" s="22">
        <v>1110000000</v>
      </c>
      <c r="C16" s="22">
        <v>1110000000</v>
      </c>
      <c r="D16" s="16">
        <v>0</v>
      </c>
      <c r="E16" s="16">
        <v>0</v>
      </c>
      <c r="F16" s="16">
        <v>0</v>
      </c>
      <c r="G16" s="16">
        <v>0</v>
      </c>
      <c r="H16" s="16">
        <v>1110000000</v>
      </c>
      <c r="I16" s="17">
        <v>1110000000</v>
      </c>
    </row>
    <row r="17" spans="1:9" s="15" customFormat="1" ht="22.5">
      <c r="A17" s="21" t="s">
        <v>30</v>
      </c>
      <c r="B17" s="22">
        <v>940000000</v>
      </c>
      <c r="C17" s="22">
        <v>940000000</v>
      </c>
      <c r="D17" s="16">
        <v>0</v>
      </c>
      <c r="E17" s="16">
        <v>0</v>
      </c>
      <c r="F17" s="16">
        <v>0</v>
      </c>
      <c r="G17" s="16">
        <v>0</v>
      </c>
      <c r="H17" s="16">
        <v>940000000</v>
      </c>
      <c r="I17" s="17">
        <v>940000000</v>
      </c>
    </row>
    <row r="18" spans="1:9" s="15" customFormat="1" ht="45">
      <c r="A18" s="31" t="s">
        <v>27</v>
      </c>
      <c r="B18" s="29">
        <v>2020000000</v>
      </c>
      <c r="C18" s="29">
        <v>2020000000</v>
      </c>
      <c r="D18" s="30">
        <v>0</v>
      </c>
      <c r="E18" s="30">
        <v>0</v>
      </c>
      <c r="F18" s="30">
        <v>0</v>
      </c>
      <c r="G18" s="30">
        <v>0</v>
      </c>
      <c r="H18" s="30">
        <v>2020000000</v>
      </c>
      <c r="I18" s="17">
        <v>2020000000</v>
      </c>
    </row>
    <row r="19" spans="1:9" s="15" customFormat="1" ht="22.5">
      <c r="A19" s="31" t="s">
        <v>20</v>
      </c>
      <c r="B19" s="29">
        <v>1000000000</v>
      </c>
      <c r="C19" s="29">
        <v>1000000000</v>
      </c>
      <c r="D19" s="30">
        <v>0</v>
      </c>
      <c r="E19" s="30">
        <v>0</v>
      </c>
      <c r="F19" s="30">
        <v>0</v>
      </c>
      <c r="G19" s="30">
        <v>0</v>
      </c>
      <c r="H19" s="30">
        <v>1000000000</v>
      </c>
      <c r="I19" s="17">
        <v>1000000000</v>
      </c>
    </row>
    <row r="20" spans="1:9" s="15" customFormat="1" ht="45">
      <c r="A20" s="21" t="s">
        <v>29</v>
      </c>
      <c r="B20" s="22">
        <v>821750000</v>
      </c>
      <c r="C20" s="22">
        <v>821750000</v>
      </c>
      <c r="D20" s="16">
        <v>0</v>
      </c>
      <c r="E20" s="16">
        <v>0</v>
      </c>
      <c r="F20" s="16">
        <v>0</v>
      </c>
      <c r="G20" s="16">
        <v>0</v>
      </c>
      <c r="H20" s="16">
        <v>821750000</v>
      </c>
      <c r="I20" s="17">
        <v>821750000</v>
      </c>
    </row>
    <row r="21" spans="1:9" s="15" customFormat="1" ht="22.5">
      <c r="A21" s="31" t="s">
        <v>21</v>
      </c>
      <c r="B21" s="29">
        <v>1000000000</v>
      </c>
      <c r="C21" s="29">
        <v>1000000000</v>
      </c>
      <c r="D21" s="30">
        <v>0</v>
      </c>
      <c r="E21" s="30">
        <v>0</v>
      </c>
      <c r="F21" s="30">
        <v>0</v>
      </c>
      <c r="G21" s="30">
        <v>0</v>
      </c>
      <c r="H21" s="30">
        <v>1000000000</v>
      </c>
      <c r="I21" s="17">
        <v>1000000000</v>
      </c>
    </row>
    <row r="22" spans="1:9" s="15" customFormat="1" ht="33.75">
      <c r="A22" s="21" t="s">
        <v>26</v>
      </c>
      <c r="B22" s="22">
        <v>1440500000</v>
      </c>
      <c r="C22" s="22">
        <v>1440500000</v>
      </c>
      <c r="D22" s="16">
        <v>0</v>
      </c>
      <c r="E22" s="16">
        <v>0</v>
      </c>
      <c r="F22" s="16">
        <v>0</v>
      </c>
      <c r="G22" s="16">
        <v>0</v>
      </c>
      <c r="H22" s="16">
        <v>1440500000</v>
      </c>
      <c r="I22" s="17">
        <v>1440500000</v>
      </c>
    </row>
    <row r="23" spans="1:9" s="15" customFormat="1" ht="45">
      <c r="A23" s="33" t="s">
        <v>28</v>
      </c>
      <c r="B23" s="34">
        <v>955000000</v>
      </c>
      <c r="C23" s="34">
        <v>955000000</v>
      </c>
      <c r="D23" s="35">
        <v>0</v>
      </c>
      <c r="E23" s="35">
        <v>0</v>
      </c>
      <c r="F23" s="35">
        <v>0</v>
      </c>
      <c r="G23" s="35">
        <v>0</v>
      </c>
      <c r="H23" s="35">
        <v>955000000</v>
      </c>
      <c r="I23" s="36">
        <v>955000000</v>
      </c>
    </row>
    <row r="24" spans="1:9" s="15" customFormat="1" ht="15.95" customHeight="1">
      <c r="A24" s="21" t="s">
        <v>22</v>
      </c>
      <c r="B24" s="22">
        <v>600000000</v>
      </c>
      <c r="C24" s="22">
        <v>600000000</v>
      </c>
      <c r="D24" s="16">
        <v>0</v>
      </c>
      <c r="E24" s="16">
        <v>0</v>
      </c>
      <c r="F24" s="16">
        <v>0</v>
      </c>
      <c r="G24" s="16">
        <v>1500000</v>
      </c>
      <c r="H24" s="16">
        <v>600000000</v>
      </c>
      <c r="I24" s="17">
        <v>600000000</v>
      </c>
    </row>
    <row r="25" spans="1:9" s="15" customFormat="1" ht="33.75">
      <c r="A25" s="33" t="s">
        <v>31</v>
      </c>
      <c r="B25" s="34">
        <v>1155000000</v>
      </c>
      <c r="C25" s="34">
        <v>1155000000</v>
      </c>
      <c r="D25" s="35">
        <v>0</v>
      </c>
      <c r="E25" s="35">
        <v>0</v>
      </c>
      <c r="F25" s="35">
        <v>0</v>
      </c>
      <c r="G25" s="35">
        <v>0</v>
      </c>
      <c r="H25" s="35">
        <v>1155000000</v>
      </c>
      <c r="I25" s="36">
        <v>1155000000</v>
      </c>
    </row>
    <row r="26" spans="1:9" s="15" customFormat="1" ht="45">
      <c r="A26" s="33" t="s">
        <v>36</v>
      </c>
      <c r="B26" s="34">
        <v>1260000000</v>
      </c>
      <c r="C26" s="34">
        <v>1260000000</v>
      </c>
      <c r="D26" s="35">
        <v>0</v>
      </c>
      <c r="E26" s="35">
        <v>0</v>
      </c>
      <c r="F26" s="35">
        <v>0</v>
      </c>
      <c r="G26" s="35">
        <v>44100000</v>
      </c>
      <c r="H26" s="35">
        <v>1260000000</v>
      </c>
      <c r="I26" s="36">
        <v>1260000000</v>
      </c>
    </row>
    <row r="27" spans="1:9" s="15" customFormat="1" ht="33.75">
      <c r="A27" s="33" t="s">
        <v>34</v>
      </c>
      <c r="B27" s="34">
        <v>940000000</v>
      </c>
      <c r="C27" s="34">
        <v>940000000</v>
      </c>
      <c r="D27" s="35">
        <v>0</v>
      </c>
      <c r="E27" s="35">
        <v>0</v>
      </c>
      <c r="F27" s="35">
        <v>0</v>
      </c>
      <c r="G27" s="35">
        <v>0</v>
      </c>
      <c r="H27" s="35">
        <v>940000000</v>
      </c>
      <c r="I27" s="36">
        <v>940000000</v>
      </c>
    </row>
    <row r="28" spans="1:9" s="15" customFormat="1" ht="22.5" customHeight="1">
      <c r="A28" s="33" t="s">
        <v>40</v>
      </c>
      <c r="B28" s="34">
        <v>1100000000</v>
      </c>
      <c r="C28" s="34">
        <v>1100000000</v>
      </c>
      <c r="D28" s="35">
        <v>0</v>
      </c>
      <c r="E28" s="35">
        <v>0</v>
      </c>
      <c r="F28" s="35">
        <v>0</v>
      </c>
      <c r="G28" s="35">
        <v>0</v>
      </c>
      <c r="H28" s="35">
        <v>1100000000</v>
      </c>
      <c r="I28" s="36">
        <v>1100000000</v>
      </c>
    </row>
    <row r="29" spans="1:9" s="15" customFormat="1" ht="22.5" customHeight="1">
      <c r="A29" s="33" t="s">
        <v>42</v>
      </c>
      <c r="B29" s="34">
        <v>625000000</v>
      </c>
      <c r="C29" s="34">
        <v>625000000</v>
      </c>
      <c r="D29" s="35">
        <v>20000000</v>
      </c>
      <c r="E29" s="35">
        <v>0</v>
      </c>
      <c r="F29" s="35">
        <v>0</v>
      </c>
      <c r="G29" s="35">
        <v>6450000</v>
      </c>
      <c r="H29" s="35">
        <v>645000000</v>
      </c>
      <c r="I29" s="36">
        <v>645000000</v>
      </c>
    </row>
    <row r="30" spans="1:9" s="15" customFormat="1" ht="15.95" customHeight="1">
      <c r="A30" s="37" t="s">
        <v>3</v>
      </c>
      <c r="B30" s="38">
        <v>15443251000</v>
      </c>
      <c r="C30" s="38">
        <v>15443251000</v>
      </c>
      <c r="D30" s="38">
        <v>20000000</v>
      </c>
      <c r="E30" s="38">
        <v>390251000</v>
      </c>
      <c r="F30" s="38">
        <v>0</v>
      </c>
      <c r="G30" s="38">
        <v>52050000</v>
      </c>
      <c r="H30" s="38">
        <v>15073000000</v>
      </c>
      <c r="I30" s="38">
        <v>15073000000</v>
      </c>
    </row>
    <row r="31" spans="1:9" s="45" customFormat="1" ht="16.5" customHeight="1">
      <c r="A31" s="41" t="s">
        <v>32</v>
      </c>
      <c r="B31" s="42"/>
      <c r="C31" s="42"/>
      <c r="D31" s="43"/>
      <c r="E31" s="43"/>
      <c r="F31" s="43"/>
      <c r="G31" s="43"/>
      <c r="H31" s="43"/>
      <c r="I31" s="44"/>
    </row>
    <row r="32" spans="1:9" s="45" customFormat="1" ht="16.5" customHeight="1">
      <c r="A32" s="46" t="s">
        <v>35</v>
      </c>
      <c r="B32" s="47">
        <v>1250000000</v>
      </c>
      <c r="C32" s="47">
        <v>1203195687.7466552</v>
      </c>
      <c r="D32" s="47">
        <v>0</v>
      </c>
      <c r="E32" s="47">
        <v>0</v>
      </c>
      <c r="F32" s="47">
        <v>-1619219.4202108383</v>
      </c>
      <c r="G32" s="47">
        <v>41085513.659999996</v>
      </c>
      <c r="H32" s="47">
        <v>1250000000</v>
      </c>
      <c r="I32" s="48">
        <v>1201576468.3264444</v>
      </c>
    </row>
    <row r="33" spans="1:9" s="45" customFormat="1" ht="15.95" customHeight="1">
      <c r="A33" s="49" t="s">
        <v>33</v>
      </c>
      <c r="B33" s="50">
        <v>1250000000</v>
      </c>
      <c r="C33" s="50">
        <v>1203195687.7466552</v>
      </c>
      <c r="D33" s="50">
        <v>0</v>
      </c>
      <c r="E33" s="50">
        <v>0</v>
      </c>
      <c r="F33" s="50">
        <v>-1619219.4202108383</v>
      </c>
      <c r="G33" s="50">
        <v>41085513.659999996</v>
      </c>
      <c r="H33" s="50">
        <v>1250000000</v>
      </c>
      <c r="I33" s="50">
        <v>1201576468.3264444</v>
      </c>
    </row>
    <row r="34" spans="1:9" s="45" customFormat="1" ht="15.95" customHeight="1" thickBot="1">
      <c r="A34" s="51" t="str">
        <f>"Total in "&amp;LEFT(A7,LEN(A7)-5)&amp;":"</f>
        <v>Total in January:</v>
      </c>
      <c r="B34" s="52" t="s">
        <v>23</v>
      </c>
      <c r="C34" s="53">
        <v>16646446687.746655</v>
      </c>
      <c r="D34" s="53">
        <v>20000000</v>
      </c>
      <c r="E34" s="53">
        <v>390251000</v>
      </c>
      <c r="F34" s="53">
        <v>-1619219.4202108383</v>
      </c>
      <c r="G34" s="53">
        <v>93135513.659999996</v>
      </c>
      <c r="H34" s="52" t="s">
        <v>23</v>
      </c>
      <c r="I34" s="53">
        <v>16274576468.326445</v>
      </c>
    </row>
    <row r="35" spans="1:9" ht="32.1" customHeight="1">
      <c r="A35" s="39" t="s">
        <v>4</v>
      </c>
      <c r="B35" s="40" t="s">
        <v>23</v>
      </c>
      <c r="C35" s="40">
        <v>16646446687.746655</v>
      </c>
      <c r="D35" s="40">
        <v>20000000</v>
      </c>
      <c r="E35" s="40">
        <v>390251000</v>
      </c>
      <c r="F35" s="40">
        <v>-1619219.4202108383</v>
      </c>
      <c r="G35" s="40">
        <v>93135513.659999996</v>
      </c>
      <c r="H35" s="40" t="s">
        <v>23</v>
      </c>
      <c r="I35" s="40">
        <v>16274576468.326445</v>
      </c>
    </row>
    <row r="36" spans="1:9" ht="15.75">
      <c r="A36" s="27" t="s">
        <v>39</v>
      </c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11"/>
      <c r="B37" s="8"/>
      <c r="C37" s="8"/>
      <c r="D37" s="32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7.25" customHeight="1">
      <c r="A40" s="24"/>
      <c r="B40" s="9"/>
      <c r="C40" s="9"/>
      <c r="D40" s="10"/>
      <c r="E40" s="9"/>
      <c r="F40" s="9"/>
      <c r="G40" s="9"/>
      <c r="H40" s="9"/>
      <c r="I40" s="9"/>
    </row>
    <row r="41" spans="1:9" ht="17.25" customHeight="1">
      <c r="A41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A8" sqref="A8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25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37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17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18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19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38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43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6000000</v>
      </c>
      <c r="C14" s="22">
        <v>6000000</v>
      </c>
      <c r="D14" s="16">
        <v>0</v>
      </c>
      <c r="E14" s="16">
        <v>500000</v>
      </c>
      <c r="F14" s="16">
        <v>0</v>
      </c>
      <c r="G14" s="16">
        <v>0</v>
      </c>
      <c r="H14" s="16">
        <v>5500000</v>
      </c>
      <c r="I14" s="17">
        <v>5500000</v>
      </c>
    </row>
    <row r="15" spans="1:9" ht="15.95" customHeight="1">
      <c r="A15" s="23" t="s">
        <v>6</v>
      </c>
      <c r="B15" s="22">
        <v>470001000</v>
      </c>
      <c r="C15" s="22">
        <v>470001000</v>
      </c>
      <c r="D15" s="16">
        <v>0</v>
      </c>
      <c r="E15" s="16">
        <v>390001000</v>
      </c>
      <c r="F15" s="16">
        <v>0</v>
      </c>
      <c r="G15" s="16">
        <v>0</v>
      </c>
      <c r="H15" s="16">
        <v>80000000</v>
      </c>
      <c r="I15" s="17">
        <v>80000000</v>
      </c>
    </row>
    <row r="16" spans="1:9" s="15" customFormat="1" ht="45">
      <c r="A16" s="21" t="s">
        <v>24</v>
      </c>
      <c r="B16" s="22">
        <v>1110000000</v>
      </c>
      <c r="C16" s="22">
        <v>1110000000</v>
      </c>
      <c r="D16" s="16">
        <v>0</v>
      </c>
      <c r="E16" s="16">
        <v>0</v>
      </c>
      <c r="F16" s="16">
        <v>0</v>
      </c>
      <c r="G16" s="16">
        <v>0</v>
      </c>
      <c r="H16" s="16">
        <v>1110000000</v>
      </c>
      <c r="I16" s="17">
        <v>1110000000</v>
      </c>
    </row>
    <row r="17" spans="1:9" s="15" customFormat="1" ht="22.5">
      <c r="A17" s="21" t="s">
        <v>30</v>
      </c>
      <c r="B17" s="22">
        <v>940000000</v>
      </c>
      <c r="C17" s="22">
        <v>940000000</v>
      </c>
      <c r="D17" s="16">
        <v>0</v>
      </c>
      <c r="E17" s="16">
        <v>0</v>
      </c>
      <c r="F17" s="16">
        <v>0</v>
      </c>
      <c r="G17" s="16">
        <v>0</v>
      </c>
      <c r="H17" s="16">
        <v>940000000</v>
      </c>
      <c r="I17" s="17">
        <v>940000000</v>
      </c>
    </row>
    <row r="18" spans="1:9" s="15" customFormat="1" ht="45">
      <c r="A18" s="31" t="s">
        <v>27</v>
      </c>
      <c r="B18" s="29">
        <v>2020000000</v>
      </c>
      <c r="C18" s="29">
        <v>2020000000</v>
      </c>
      <c r="D18" s="30">
        <v>0</v>
      </c>
      <c r="E18" s="30">
        <v>0</v>
      </c>
      <c r="F18" s="30">
        <v>0</v>
      </c>
      <c r="G18" s="30">
        <v>0</v>
      </c>
      <c r="H18" s="30">
        <v>2020000000</v>
      </c>
      <c r="I18" s="17">
        <v>2020000000</v>
      </c>
    </row>
    <row r="19" spans="1:9" s="15" customFormat="1" ht="22.5">
      <c r="A19" s="31" t="s">
        <v>20</v>
      </c>
      <c r="B19" s="29">
        <v>1000000000</v>
      </c>
      <c r="C19" s="29">
        <v>1000000000</v>
      </c>
      <c r="D19" s="30">
        <v>0</v>
      </c>
      <c r="E19" s="30">
        <v>0</v>
      </c>
      <c r="F19" s="30">
        <v>0</v>
      </c>
      <c r="G19" s="30">
        <v>22500000</v>
      </c>
      <c r="H19" s="30">
        <v>1000000000</v>
      </c>
      <c r="I19" s="17">
        <v>1000000000</v>
      </c>
    </row>
    <row r="20" spans="1:9" s="15" customFormat="1" ht="45">
      <c r="A20" s="21" t="s">
        <v>29</v>
      </c>
      <c r="B20" s="22">
        <v>821750000</v>
      </c>
      <c r="C20" s="22">
        <v>821750000</v>
      </c>
      <c r="D20" s="16">
        <v>0</v>
      </c>
      <c r="E20" s="16">
        <v>0</v>
      </c>
      <c r="F20" s="16">
        <v>0</v>
      </c>
      <c r="G20" s="16">
        <v>0</v>
      </c>
      <c r="H20" s="16">
        <v>821750000</v>
      </c>
      <c r="I20" s="17">
        <v>821750000</v>
      </c>
    </row>
    <row r="21" spans="1:9" s="15" customFormat="1" ht="22.5">
      <c r="A21" s="31" t="s">
        <v>21</v>
      </c>
      <c r="B21" s="29">
        <v>1000000000</v>
      </c>
      <c r="C21" s="29">
        <v>1000000000</v>
      </c>
      <c r="D21" s="30">
        <v>0</v>
      </c>
      <c r="E21" s="30">
        <v>0</v>
      </c>
      <c r="F21" s="30">
        <v>0</v>
      </c>
      <c r="G21" s="30">
        <v>18750000</v>
      </c>
      <c r="H21" s="30">
        <v>1000000000</v>
      </c>
      <c r="I21" s="17">
        <v>1000000000</v>
      </c>
    </row>
    <row r="22" spans="1:9" s="15" customFormat="1" ht="33.75">
      <c r="A22" s="21" t="s">
        <v>44</v>
      </c>
      <c r="B22" s="22">
        <v>1440500000</v>
      </c>
      <c r="C22" s="22">
        <v>1440500000</v>
      </c>
      <c r="D22" s="16">
        <v>25000000</v>
      </c>
      <c r="E22" s="16">
        <v>0</v>
      </c>
      <c r="F22" s="16">
        <v>0</v>
      </c>
      <c r="G22" s="16">
        <v>0</v>
      </c>
      <c r="H22" s="16">
        <v>1465500000</v>
      </c>
      <c r="I22" s="17">
        <v>1465500000</v>
      </c>
    </row>
    <row r="23" spans="1:9" s="15" customFormat="1" ht="45">
      <c r="A23" s="33" t="s">
        <v>28</v>
      </c>
      <c r="B23" s="34">
        <v>955000000</v>
      </c>
      <c r="C23" s="34">
        <v>955000000</v>
      </c>
      <c r="D23" s="35">
        <v>0</v>
      </c>
      <c r="E23" s="35">
        <v>0</v>
      </c>
      <c r="F23" s="35">
        <v>0</v>
      </c>
      <c r="G23" s="35">
        <v>0</v>
      </c>
      <c r="H23" s="35">
        <v>955000000</v>
      </c>
      <c r="I23" s="36">
        <v>955000000</v>
      </c>
    </row>
    <row r="24" spans="1:9" s="15" customFormat="1" ht="15.95" customHeight="1">
      <c r="A24" s="21" t="s">
        <v>22</v>
      </c>
      <c r="B24" s="22">
        <v>600000000</v>
      </c>
      <c r="C24" s="22">
        <v>600000000</v>
      </c>
      <c r="D24" s="16">
        <v>0</v>
      </c>
      <c r="E24" s="16">
        <v>0</v>
      </c>
      <c r="F24" s="16">
        <v>0</v>
      </c>
      <c r="G24" s="16">
        <v>1500000</v>
      </c>
      <c r="H24" s="16">
        <v>600000000</v>
      </c>
      <c r="I24" s="17">
        <v>600000000</v>
      </c>
    </row>
    <row r="25" spans="1:9" s="15" customFormat="1" ht="33.75">
      <c r="A25" s="33" t="s">
        <v>31</v>
      </c>
      <c r="B25" s="34">
        <v>1155000000</v>
      </c>
      <c r="C25" s="34">
        <v>1155000000</v>
      </c>
      <c r="D25" s="35">
        <v>0</v>
      </c>
      <c r="E25" s="35">
        <v>0</v>
      </c>
      <c r="F25" s="35">
        <v>0</v>
      </c>
      <c r="G25" s="35">
        <v>0</v>
      </c>
      <c r="H25" s="35">
        <v>1155000000</v>
      </c>
      <c r="I25" s="36">
        <v>1155000000</v>
      </c>
    </row>
    <row r="26" spans="1:9" s="15" customFormat="1" ht="45">
      <c r="A26" s="33" t="s">
        <v>36</v>
      </c>
      <c r="B26" s="34">
        <v>1260000000</v>
      </c>
      <c r="C26" s="34">
        <v>1260000000</v>
      </c>
      <c r="D26" s="35">
        <v>0</v>
      </c>
      <c r="E26" s="35">
        <v>0</v>
      </c>
      <c r="F26" s="35">
        <v>0</v>
      </c>
      <c r="G26" s="35">
        <v>44100000</v>
      </c>
      <c r="H26" s="35">
        <v>1260000000</v>
      </c>
      <c r="I26" s="36">
        <v>1260000000</v>
      </c>
    </row>
    <row r="27" spans="1:9" s="15" customFormat="1" ht="33.75">
      <c r="A27" s="33" t="s">
        <v>34</v>
      </c>
      <c r="B27" s="34">
        <v>940000000</v>
      </c>
      <c r="C27" s="34">
        <v>940000000</v>
      </c>
      <c r="D27" s="35">
        <v>0</v>
      </c>
      <c r="E27" s="35">
        <v>0</v>
      </c>
      <c r="F27" s="35">
        <v>0</v>
      </c>
      <c r="G27" s="35">
        <v>0</v>
      </c>
      <c r="H27" s="35">
        <v>940000000</v>
      </c>
      <c r="I27" s="36">
        <v>940000000</v>
      </c>
    </row>
    <row r="28" spans="1:9" s="15" customFormat="1" ht="33.75">
      <c r="A28" s="33" t="s">
        <v>45</v>
      </c>
      <c r="B28" s="34">
        <v>1100000000</v>
      </c>
      <c r="C28" s="34">
        <v>1100000000</v>
      </c>
      <c r="D28" s="35">
        <v>50000000</v>
      </c>
      <c r="E28" s="35">
        <v>0</v>
      </c>
      <c r="F28" s="35">
        <v>0</v>
      </c>
      <c r="G28" s="35">
        <v>0</v>
      </c>
      <c r="H28" s="35">
        <v>1150000000</v>
      </c>
      <c r="I28" s="36">
        <v>1150000000</v>
      </c>
    </row>
    <row r="29" spans="1:9" s="15" customFormat="1" ht="22.5" customHeight="1">
      <c r="A29" s="33" t="s">
        <v>42</v>
      </c>
      <c r="B29" s="34">
        <v>625000000</v>
      </c>
      <c r="C29" s="34">
        <v>625000000</v>
      </c>
      <c r="D29" s="35">
        <v>20000000</v>
      </c>
      <c r="E29" s="35">
        <v>0</v>
      </c>
      <c r="F29" s="35">
        <v>0</v>
      </c>
      <c r="G29" s="35">
        <v>6450000</v>
      </c>
      <c r="H29" s="35">
        <v>645000000</v>
      </c>
      <c r="I29" s="36">
        <v>645000000</v>
      </c>
    </row>
    <row r="30" spans="1:9" s="15" customFormat="1" ht="15.95" customHeight="1">
      <c r="A30" s="37" t="s">
        <v>3</v>
      </c>
      <c r="B30" s="38">
        <v>15443251000</v>
      </c>
      <c r="C30" s="38">
        <v>15443251000</v>
      </c>
      <c r="D30" s="38">
        <v>95000000</v>
      </c>
      <c r="E30" s="38">
        <v>390501000</v>
      </c>
      <c r="F30" s="38">
        <v>0</v>
      </c>
      <c r="G30" s="38">
        <v>93300000</v>
      </c>
      <c r="H30" s="38">
        <v>15147750000</v>
      </c>
      <c r="I30" s="38">
        <v>15147750000</v>
      </c>
    </row>
    <row r="31" spans="1:9" s="45" customFormat="1" ht="16.5" customHeight="1">
      <c r="A31" s="41" t="s">
        <v>32</v>
      </c>
      <c r="B31" s="42"/>
      <c r="C31" s="42"/>
      <c r="D31" s="43"/>
      <c r="E31" s="43"/>
      <c r="F31" s="43"/>
      <c r="G31" s="43"/>
      <c r="H31" s="43"/>
      <c r="I31" s="44"/>
    </row>
    <row r="32" spans="1:9" s="45" customFormat="1" ht="16.5" customHeight="1">
      <c r="A32" s="46" t="s">
        <v>35</v>
      </c>
      <c r="B32" s="47">
        <v>1250000000</v>
      </c>
      <c r="C32" s="47">
        <v>1203195687.7466552</v>
      </c>
      <c r="D32" s="47">
        <v>0</v>
      </c>
      <c r="E32" s="47">
        <v>0</v>
      </c>
      <c r="F32" s="47">
        <v>-10106062.85403347</v>
      </c>
      <c r="G32" s="47">
        <v>41085513.659999996</v>
      </c>
      <c r="H32" s="47">
        <v>1250000000</v>
      </c>
      <c r="I32" s="48">
        <v>1193089624.8926218</v>
      </c>
    </row>
    <row r="33" spans="1:9" s="45" customFormat="1" ht="15.95" customHeight="1">
      <c r="A33" s="49" t="s">
        <v>33</v>
      </c>
      <c r="B33" s="50">
        <v>1250000000</v>
      </c>
      <c r="C33" s="50">
        <v>1203195687.7466552</v>
      </c>
      <c r="D33" s="50">
        <v>0</v>
      </c>
      <c r="E33" s="50">
        <v>0</v>
      </c>
      <c r="F33" s="50">
        <v>-10106062.85403347</v>
      </c>
      <c r="G33" s="50">
        <v>41085513.659999996</v>
      </c>
      <c r="H33" s="50">
        <v>1250000000</v>
      </c>
      <c r="I33" s="50">
        <v>1193089624.8926218</v>
      </c>
    </row>
    <row r="34" spans="1:9" s="45" customFormat="1" ht="15.95" customHeight="1" thickBot="1">
      <c r="A34" s="51" t="str">
        <f>"Total in "&amp;LEFT(A7,LEN(A7)-5)&amp;":"</f>
        <v>Total in January - February:</v>
      </c>
      <c r="B34" s="52" t="s">
        <v>23</v>
      </c>
      <c r="C34" s="53">
        <v>16646446687.746655</v>
      </c>
      <c r="D34" s="53">
        <v>95000000</v>
      </c>
      <c r="E34" s="53">
        <v>390501000</v>
      </c>
      <c r="F34" s="53">
        <v>-10106062.85403347</v>
      </c>
      <c r="G34" s="53">
        <v>134385513.66</v>
      </c>
      <c r="H34" s="52" t="s">
        <v>23</v>
      </c>
      <c r="I34" s="53">
        <v>16340839624.892622</v>
      </c>
    </row>
    <row r="35" spans="1:9" ht="32.1" customHeight="1">
      <c r="A35" s="39" t="s">
        <v>4</v>
      </c>
      <c r="B35" s="40" t="s">
        <v>23</v>
      </c>
      <c r="C35" s="40">
        <v>16646446687.746655</v>
      </c>
      <c r="D35" s="40">
        <v>95000000</v>
      </c>
      <c r="E35" s="40">
        <v>390501000</v>
      </c>
      <c r="F35" s="40">
        <v>-10106062.85403347</v>
      </c>
      <c r="G35" s="40">
        <v>134385513.66</v>
      </c>
      <c r="H35" s="40" t="s">
        <v>23</v>
      </c>
      <c r="I35" s="40">
        <v>16340839624.892622</v>
      </c>
    </row>
    <row r="36" spans="1:9" ht="15.75">
      <c r="A36" s="27" t="s">
        <v>39</v>
      </c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11"/>
      <c r="B37" s="8"/>
      <c r="C37" s="8"/>
      <c r="D37" s="32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7.25" customHeight="1">
      <c r="A40" s="24"/>
      <c r="B40" s="9"/>
      <c r="C40" s="9"/>
      <c r="D40" s="10"/>
      <c r="E40" s="9"/>
      <c r="F40" s="9"/>
      <c r="G40" s="9"/>
      <c r="H40" s="9"/>
      <c r="I40" s="9"/>
    </row>
    <row r="41" spans="1:9" ht="17.25" customHeight="1">
      <c r="A41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activeCell="J20" sqref="J20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25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37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17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18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19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38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46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6000000</v>
      </c>
      <c r="C14" s="22">
        <v>6000000</v>
      </c>
      <c r="D14" s="16">
        <v>0</v>
      </c>
      <c r="E14" s="16">
        <v>500000</v>
      </c>
      <c r="F14" s="16">
        <v>0</v>
      </c>
      <c r="G14" s="16">
        <v>0</v>
      </c>
      <c r="H14" s="16">
        <v>5500000</v>
      </c>
      <c r="I14" s="17">
        <v>5500000</v>
      </c>
    </row>
    <row r="15" spans="1:9" ht="15.95" customHeight="1">
      <c r="A15" s="23" t="s">
        <v>6</v>
      </c>
      <c r="B15" s="22">
        <v>470001000</v>
      </c>
      <c r="C15" s="22">
        <v>470001000</v>
      </c>
      <c r="D15" s="16">
        <v>0</v>
      </c>
      <c r="E15" s="16">
        <v>390001000</v>
      </c>
      <c r="F15" s="16">
        <v>0</v>
      </c>
      <c r="G15" s="16">
        <v>0</v>
      </c>
      <c r="H15" s="16">
        <v>80000000</v>
      </c>
      <c r="I15" s="17">
        <v>80000000</v>
      </c>
    </row>
    <row r="16" spans="1:9" s="15" customFormat="1" ht="45">
      <c r="A16" s="21" t="s">
        <v>24</v>
      </c>
      <c r="B16" s="22">
        <v>1110000000</v>
      </c>
      <c r="C16" s="22">
        <v>1110000000</v>
      </c>
      <c r="D16" s="16">
        <v>0</v>
      </c>
      <c r="E16" s="16">
        <v>0</v>
      </c>
      <c r="F16" s="16">
        <v>0</v>
      </c>
      <c r="G16" s="16">
        <v>0</v>
      </c>
      <c r="H16" s="16">
        <v>1110000000</v>
      </c>
      <c r="I16" s="17">
        <v>1110000000</v>
      </c>
    </row>
    <row r="17" spans="1:9" s="15" customFormat="1" ht="22.5">
      <c r="A17" s="21" t="s">
        <v>30</v>
      </c>
      <c r="B17" s="22">
        <v>940000000</v>
      </c>
      <c r="C17" s="22">
        <v>940000000</v>
      </c>
      <c r="D17" s="16">
        <v>0</v>
      </c>
      <c r="E17" s="16">
        <v>0</v>
      </c>
      <c r="F17" s="16">
        <v>0</v>
      </c>
      <c r="G17" s="16">
        <v>0</v>
      </c>
      <c r="H17" s="16">
        <v>940000000</v>
      </c>
      <c r="I17" s="17">
        <v>940000000</v>
      </c>
    </row>
    <row r="18" spans="1:9" s="15" customFormat="1" ht="45">
      <c r="A18" s="31" t="s">
        <v>27</v>
      </c>
      <c r="B18" s="29">
        <v>2020000000</v>
      </c>
      <c r="C18" s="29">
        <v>2020000000</v>
      </c>
      <c r="D18" s="30">
        <v>0</v>
      </c>
      <c r="E18" s="30">
        <v>0</v>
      </c>
      <c r="F18" s="30">
        <v>0</v>
      </c>
      <c r="G18" s="30">
        <v>0</v>
      </c>
      <c r="H18" s="30">
        <v>2020000000</v>
      </c>
      <c r="I18" s="17">
        <v>2020000000</v>
      </c>
    </row>
    <row r="19" spans="1:9" s="15" customFormat="1" ht="22.5">
      <c r="A19" s="31" t="s">
        <v>20</v>
      </c>
      <c r="B19" s="29">
        <v>1000000000</v>
      </c>
      <c r="C19" s="29">
        <v>1000000000</v>
      </c>
      <c r="D19" s="30">
        <v>0</v>
      </c>
      <c r="E19" s="30">
        <v>0</v>
      </c>
      <c r="F19" s="30">
        <v>0</v>
      </c>
      <c r="G19" s="30">
        <v>22500000</v>
      </c>
      <c r="H19" s="30">
        <v>1000000000</v>
      </c>
      <c r="I19" s="17">
        <v>1000000000</v>
      </c>
    </row>
    <row r="20" spans="1:9" s="15" customFormat="1" ht="45">
      <c r="A20" s="21" t="s">
        <v>29</v>
      </c>
      <c r="B20" s="22">
        <v>821750000</v>
      </c>
      <c r="C20" s="22">
        <v>821750000</v>
      </c>
      <c r="D20" s="16">
        <v>0</v>
      </c>
      <c r="E20" s="16">
        <v>0</v>
      </c>
      <c r="F20" s="16">
        <v>0</v>
      </c>
      <c r="G20" s="16">
        <v>0</v>
      </c>
      <c r="H20" s="16">
        <v>821750000</v>
      </c>
      <c r="I20" s="17">
        <v>821750000</v>
      </c>
    </row>
    <row r="21" spans="1:9" s="15" customFormat="1" ht="22.5">
      <c r="A21" s="31" t="s">
        <v>21</v>
      </c>
      <c r="B21" s="29">
        <v>1000000000</v>
      </c>
      <c r="C21" s="29">
        <v>1000000000</v>
      </c>
      <c r="D21" s="30">
        <v>0</v>
      </c>
      <c r="E21" s="30">
        <v>0</v>
      </c>
      <c r="F21" s="30">
        <v>0</v>
      </c>
      <c r="G21" s="30">
        <v>18750000</v>
      </c>
      <c r="H21" s="30">
        <v>1000000000</v>
      </c>
      <c r="I21" s="17">
        <v>1000000000</v>
      </c>
    </row>
    <row r="22" spans="1:9" s="15" customFormat="1" ht="33.75">
      <c r="A22" s="21" t="s">
        <v>44</v>
      </c>
      <c r="B22" s="22">
        <v>1440500000</v>
      </c>
      <c r="C22" s="22">
        <v>1440500000</v>
      </c>
      <c r="D22" s="16">
        <v>25000000</v>
      </c>
      <c r="E22" s="16">
        <v>0</v>
      </c>
      <c r="F22" s="16">
        <v>0</v>
      </c>
      <c r="G22" s="16">
        <v>0</v>
      </c>
      <c r="H22" s="16">
        <v>1465500000</v>
      </c>
      <c r="I22" s="17">
        <v>1465500000</v>
      </c>
    </row>
    <row r="23" spans="1:9" s="15" customFormat="1" ht="45">
      <c r="A23" s="33" t="s">
        <v>28</v>
      </c>
      <c r="B23" s="34">
        <v>955000000</v>
      </c>
      <c r="C23" s="34">
        <v>955000000</v>
      </c>
      <c r="D23" s="35">
        <v>0</v>
      </c>
      <c r="E23" s="35">
        <v>0</v>
      </c>
      <c r="F23" s="35">
        <v>0</v>
      </c>
      <c r="G23" s="35">
        <v>0</v>
      </c>
      <c r="H23" s="35">
        <v>955000000</v>
      </c>
      <c r="I23" s="36">
        <v>955000000</v>
      </c>
    </row>
    <row r="24" spans="1:9" s="15" customFormat="1" ht="15.95" customHeight="1">
      <c r="A24" s="21" t="s">
        <v>22</v>
      </c>
      <c r="B24" s="22">
        <v>600000000</v>
      </c>
      <c r="C24" s="22">
        <v>600000000</v>
      </c>
      <c r="D24" s="16">
        <v>0</v>
      </c>
      <c r="E24" s="16">
        <v>0</v>
      </c>
      <c r="F24" s="16">
        <v>0</v>
      </c>
      <c r="G24" s="16">
        <v>1500000</v>
      </c>
      <c r="H24" s="16">
        <v>600000000</v>
      </c>
      <c r="I24" s="17">
        <v>600000000</v>
      </c>
    </row>
    <row r="25" spans="1:9" s="15" customFormat="1" ht="33.75">
      <c r="A25" s="33" t="s">
        <v>31</v>
      </c>
      <c r="B25" s="34">
        <v>1155000000</v>
      </c>
      <c r="C25" s="34">
        <v>1155000000</v>
      </c>
      <c r="D25" s="35">
        <v>0</v>
      </c>
      <c r="E25" s="35">
        <v>0</v>
      </c>
      <c r="F25" s="35">
        <v>0</v>
      </c>
      <c r="G25" s="35">
        <v>44756250</v>
      </c>
      <c r="H25" s="35">
        <v>1155000000</v>
      </c>
      <c r="I25" s="36">
        <v>1155000000</v>
      </c>
    </row>
    <row r="26" spans="1:9" s="15" customFormat="1" ht="45">
      <c r="A26" s="33" t="s">
        <v>47</v>
      </c>
      <c r="B26" s="34">
        <v>1260000000</v>
      </c>
      <c r="C26" s="34">
        <v>1260000000</v>
      </c>
      <c r="D26" s="35">
        <v>50000000</v>
      </c>
      <c r="E26" s="35">
        <v>0</v>
      </c>
      <c r="F26" s="35">
        <v>0</v>
      </c>
      <c r="G26" s="35">
        <v>44100000</v>
      </c>
      <c r="H26" s="35">
        <v>1310000000</v>
      </c>
      <c r="I26" s="36">
        <v>1310000000</v>
      </c>
    </row>
    <row r="27" spans="1:9" s="15" customFormat="1" ht="33.75">
      <c r="A27" s="33" t="s">
        <v>34</v>
      </c>
      <c r="B27" s="34">
        <v>940000000</v>
      </c>
      <c r="C27" s="34">
        <v>940000000</v>
      </c>
      <c r="D27" s="35">
        <v>0</v>
      </c>
      <c r="E27" s="35">
        <v>0</v>
      </c>
      <c r="F27" s="35">
        <v>0</v>
      </c>
      <c r="G27" s="35">
        <v>0</v>
      </c>
      <c r="H27" s="35">
        <v>940000000</v>
      </c>
      <c r="I27" s="36">
        <v>940000000</v>
      </c>
    </row>
    <row r="28" spans="1:9" s="15" customFormat="1" ht="33.75">
      <c r="A28" s="33" t="s">
        <v>48</v>
      </c>
      <c r="B28" s="34">
        <v>1100000000</v>
      </c>
      <c r="C28" s="34">
        <v>1100000000</v>
      </c>
      <c r="D28" s="35">
        <v>120000000</v>
      </c>
      <c r="E28" s="35">
        <v>0</v>
      </c>
      <c r="F28" s="35">
        <v>0</v>
      </c>
      <c r="G28" s="35">
        <v>0</v>
      </c>
      <c r="H28" s="35">
        <v>1220000000</v>
      </c>
      <c r="I28" s="36">
        <v>1220000000</v>
      </c>
    </row>
    <row r="29" spans="1:9" s="15" customFormat="1" ht="22.5" customHeight="1">
      <c r="A29" s="33" t="s">
        <v>42</v>
      </c>
      <c r="B29" s="34">
        <v>625000000</v>
      </c>
      <c r="C29" s="34">
        <v>625000000</v>
      </c>
      <c r="D29" s="35">
        <v>20000000</v>
      </c>
      <c r="E29" s="35">
        <v>0</v>
      </c>
      <c r="F29" s="35">
        <v>0</v>
      </c>
      <c r="G29" s="35">
        <v>6450000</v>
      </c>
      <c r="H29" s="35">
        <v>645000000</v>
      </c>
      <c r="I29" s="36">
        <v>645000000</v>
      </c>
    </row>
    <row r="30" spans="1:9" s="15" customFormat="1" ht="15.95" customHeight="1">
      <c r="A30" s="37" t="s">
        <v>3</v>
      </c>
      <c r="B30" s="38">
        <v>15443251000</v>
      </c>
      <c r="C30" s="38">
        <v>15443251000</v>
      </c>
      <c r="D30" s="38">
        <v>215000000</v>
      </c>
      <c r="E30" s="38">
        <v>390501000</v>
      </c>
      <c r="F30" s="38">
        <v>0</v>
      </c>
      <c r="G30" s="38">
        <v>138056250</v>
      </c>
      <c r="H30" s="38">
        <v>15267750000</v>
      </c>
      <c r="I30" s="38">
        <v>15267750000</v>
      </c>
    </row>
    <row r="31" spans="1:9" s="45" customFormat="1" ht="16.5" customHeight="1">
      <c r="A31" s="41" t="s">
        <v>32</v>
      </c>
      <c r="B31" s="42"/>
      <c r="C31" s="42"/>
      <c r="D31" s="43"/>
      <c r="E31" s="43"/>
      <c r="F31" s="43"/>
      <c r="G31" s="43"/>
      <c r="H31" s="43"/>
      <c r="I31" s="44"/>
    </row>
    <row r="32" spans="1:9" s="45" customFormat="1" ht="16.5" customHeight="1">
      <c r="A32" s="46" t="s">
        <v>35</v>
      </c>
      <c r="B32" s="47">
        <v>1250000000</v>
      </c>
      <c r="C32" s="47">
        <v>1203195687.7466552</v>
      </c>
      <c r="D32" s="47">
        <v>0</v>
      </c>
      <c r="E32" s="47">
        <v>0</v>
      </c>
      <c r="F32" s="47">
        <v>-45466688.950693607</v>
      </c>
      <c r="G32" s="47">
        <v>41085513.659999996</v>
      </c>
      <c r="H32" s="47">
        <v>1250000000</v>
      </c>
      <c r="I32" s="48">
        <v>1157728998.7959616</v>
      </c>
    </row>
    <row r="33" spans="1:9" s="45" customFormat="1" ht="15.95" customHeight="1">
      <c r="A33" s="49" t="s">
        <v>33</v>
      </c>
      <c r="B33" s="50">
        <v>1250000000</v>
      </c>
      <c r="C33" s="50">
        <v>1203195687.7466552</v>
      </c>
      <c r="D33" s="50">
        <v>0</v>
      </c>
      <c r="E33" s="50">
        <v>0</v>
      </c>
      <c r="F33" s="50">
        <v>-45466688.950693607</v>
      </c>
      <c r="G33" s="50">
        <v>41085513.659999996</v>
      </c>
      <c r="H33" s="50">
        <v>1250000000</v>
      </c>
      <c r="I33" s="50">
        <v>1157728998.7959616</v>
      </c>
    </row>
    <row r="34" spans="1:9" s="45" customFormat="1" ht="15.95" customHeight="1" thickBot="1">
      <c r="A34" s="51" t="str">
        <f>"Total in "&amp;LEFT(A7,LEN(A7)-5)&amp;":"</f>
        <v>Total in January - March:</v>
      </c>
      <c r="B34" s="52" t="s">
        <v>23</v>
      </c>
      <c r="C34" s="53">
        <v>16646446687.746655</v>
      </c>
      <c r="D34" s="53">
        <v>215000000</v>
      </c>
      <c r="E34" s="53">
        <v>390501000</v>
      </c>
      <c r="F34" s="53">
        <v>-45466688.950693607</v>
      </c>
      <c r="G34" s="53">
        <v>179141763.66</v>
      </c>
      <c r="H34" s="52" t="s">
        <v>23</v>
      </c>
      <c r="I34" s="53">
        <v>16425478998.795961</v>
      </c>
    </row>
    <row r="35" spans="1:9" ht="32.1" customHeight="1">
      <c r="A35" s="39" t="s">
        <v>4</v>
      </c>
      <c r="B35" s="40" t="s">
        <v>23</v>
      </c>
      <c r="C35" s="40">
        <v>16646446687.746655</v>
      </c>
      <c r="D35" s="40">
        <v>215000000</v>
      </c>
      <c r="E35" s="40">
        <v>390501000</v>
      </c>
      <c r="F35" s="40">
        <v>-45466688.950693607</v>
      </c>
      <c r="G35" s="40">
        <v>179141763.66</v>
      </c>
      <c r="H35" s="40" t="s">
        <v>23</v>
      </c>
      <c r="I35" s="40">
        <v>16425478998.795961</v>
      </c>
    </row>
    <row r="36" spans="1:9" ht="15.75">
      <c r="A36" s="27" t="s">
        <v>39</v>
      </c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11"/>
      <c r="B37" s="8"/>
      <c r="C37" s="8"/>
      <c r="D37" s="32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7.25" customHeight="1">
      <c r="A40" s="24"/>
      <c r="B40" s="9"/>
      <c r="C40" s="9"/>
      <c r="D40" s="10"/>
      <c r="E40" s="9"/>
      <c r="F40" s="9"/>
      <c r="G40" s="9"/>
      <c r="H40" s="9"/>
      <c r="I40" s="9"/>
    </row>
    <row r="41" spans="1:9" ht="17.25" customHeight="1">
      <c r="A41" s="25"/>
    </row>
  </sheetData>
  <mergeCells count="11">
    <mergeCell ref="A7:I7"/>
    <mergeCell ref="A9:A10"/>
    <mergeCell ref="B9:C9"/>
    <mergeCell ref="D9:G9"/>
    <mergeCell ref="H9:I9"/>
    <mergeCell ref="A1:I1"/>
    <mergeCell ref="A2:I2"/>
    <mergeCell ref="A3:I3"/>
    <mergeCell ref="A4:I4"/>
    <mergeCell ref="A5:I5"/>
    <mergeCell ref="A6:I6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</vt:lpstr>
      <vt:lpstr>FEB</vt:lpstr>
      <vt:lpstr>MAR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Ēriks Tamanis</cp:lastModifiedBy>
  <cp:lastPrinted>2017-02-15T13:24:58Z</cp:lastPrinted>
  <dcterms:created xsi:type="dcterms:W3CDTF">2016-10-26T11:21:40Z</dcterms:created>
  <dcterms:modified xsi:type="dcterms:W3CDTF">2025-04-15T06:13:46Z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2024_securities_eng.xlsx</vt:lpwstr>
  </property>
</Properties>
</file>