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Parskdep\Parskati\valsts parads\valsts parads_menesis\"/>
    </mc:Choice>
  </mc:AlternateContent>
  <xr:revisionPtr revIDLastSave="0" documentId="13_ncr:1_{480A73FE-CD55-4CBD-8D40-F745654C1D48}" xr6:coauthVersionLast="47" xr6:coauthVersionMax="47" xr10:uidLastSave="{00000000-0000-0000-0000-000000000000}"/>
  <bookViews>
    <workbookView xWindow="14145" yWindow="960" windowWidth="22470" windowHeight="15585" xr2:uid="{00000000-000D-0000-FFFF-FFFF00000000}"/>
  </bookViews>
  <sheets>
    <sheet name="JAN" sheetId="105" r:id="rId1"/>
  </sheets>
  <definedNames>
    <definedName name="_xlnm.Print_Titles" localSheetId="0">JAN!$8:$11</definedName>
    <definedName name="Z_1CD31CBF_4B49_4E56_AB32_B594D837FF44_.wvu.PrintTitles" localSheetId="0" hidden="1">JAN!$8:$11</definedName>
    <definedName name="Z_45655F84_A498_4E3B_B937_6C500BB9BB8E_.wvu.PrintTitles" localSheetId="0" hidden="1">JAN!$8:$11</definedName>
    <definedName name="Z_61EC064F_D512_473F_9DA8_E419AEB78E2A_.wvu.PrintTitles" localSheetId="0" hidden="1">JAN!$8:$11</definedName>
    <definedName name="Z_CD09ECC6_5C13_41E5_A8BB_FFE424675590_.wvu.PrintTitles" localSheetId="0" hidden="1">JAN!$8:$11</definedName>
    <definedName name="Z_EB0FF616_B213_4CC3_A056_3439FA0DC3D8_.wvu.PrintTitles" localSheetId="0" hidden="1">JAN!$8:$11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4" i="105" l="1"/>
  <c r="A26" i="105"/>
  <c r="A19" i="105"/>
</calcChain>
</file>

<file path=xl/sharedStrings.xml><?xml version="1.0" encoding="utf-8"?>
<sst xmlns="http://schemas.openxmlformats.org/spreadsheetml/2006/main" count="97" uniqueCount="41">
  <si>
    <t>X</t>
  </si>
  <si>
    <t>(in currency units)</t>
  </si>
  <si>
    <t>EUR</t>
  </si>
  <si>
    <t>Debt at the beginning of the period
EUR</t>
  </si>
  <si>
    <t>Currency exposure
EUR</t>
  </si>
  <si>
    <t>Interest paid
EUR</t>
  </si>
  <si>
    <t>Original currency</t>
  </si>
  <si>
    <t>Loan and Lender</t>
  </si>
  <si>
    <t>Contracted amount</t>
  </si>
  <si>
    <t>During the period</t>
  </si>
  <si>
    <t>Disbursed
EUR</t>
  </si>
  <si>
    <t>Principal paid
EUR</t>
  </si>
  <si>
    <t>Other changes
EUR</t>
  </si>
  <si>
    <t>Debt at the end of the period</t>
  </si>
  <si>
    <r>
      <rPr>
        <i/>
        <sz val="10"/>
        <rFont val="Times New Roman"/>
        <family val="1"/>
        <charset val="186"/>
      </rPr>
      <t>EUR</t>
    </r>
    <r>
      <rPr>
        <sz val="10"/>
        <rFont val="Times New Roman"/>
        <family val="1"/>
        <charset val="186"/>
      </rPr>
      <t xml:space="preserve">
(6+7-8+9+10)</t>
    </r>
  </si>
  <si>
    <t>Undisbursed at the end of the period
EUR</t>
  </si>
  <si>
    <t>Contract signing date</t>
  </si>
  <si>
    <t>Repayment date</t>
  </si>
  <si>
    <t xml:space="preserve"> I   Loans managed by the Treasury</t>
  </si>
  <si>
    <t xml:space="preserve">Total   EUR </t>
  </si>
  <si>
    <t>II   Ministries, other budgetary institutions and derived public persons **</t>
  </si>
  <si>
    <t xml:space="preserve">Total  EUR </t>
  </si>
  <si>
    <t xml:space="preserve"> EUR </t>
  </si>
  <si>
    <t xml:space="preserve">CG and LG (I+II+III) GRAND TOTAL at nominal value </t>
  </si>
  <si>
    <t>Cohesion and structural funds programe loan (2005) (EIB)</t>
  </si>
  <si>
    <t>EU structural funds co-financing 2014-2020 (EIB)</t>
  </si>
  <si>
    <t>Medium-term and long-term loans from non-financial corporations (S11 00 00)</t>
  </si>
  <si>
    <t>Medium-term and long-term loans from financial corporations  (S12 00 00)</t>
  </si>
  <si>
    <t>Medium-term and long-term loans from rest of the world (S20 00 00)</t>
  </si>
  <si>
    <t>Medium-term and long-term loans from  Central Government structures (The Treasury of the Republic of Latvia, S13 01 00)</t>
  </si>
  <si>
    <t>Central Government and Local Government loans</t>
  </si>
  <si>
    <t>III   Local governments</t>
  </si>
  <si>
    <t>Liabilities assumption of health care (NIB)</t>
  </si>
  <si>
    <t>REPORT</t>
  </si>
  <si>
    <t>Riga</t>
  </si>
  <si>
    <t>Monthly Report</t>
  </si>
  <si>
    <t>SURE Loan issued by European Commission (EC)</t>
  </si>
  <si>
    <t>Data at nominal value</t>
  </si>
  <si>
    <t>Smilšu iela 1, Rīga, LV-1919, Latvia, phone +371 67094222, e-mail pasts@kase.gov.lv, www.kase.gov.lv</t>
  </si>
  <si>
    <r>
      <rPr>
        <b/>
        <sz val="16"/>
        <rFont val="Calibri Light"/>
        <family val="2"/>
        <charset val="186"/>
      </rPr>
      <t>Valsts kase</t>
    </r>
    <r>
      <rPr>
        <sz val="10"/>
        <rFont val="Times New Roman"/>
        <family val="1"/>
      </rPr>
      <t xml:space="preserve">
Treasury of  the Republic of Latvia</t>
    </r>
  </si>
  <si>
    <t>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</si>
</sst>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##0"/>
    <numFmt numFmtId="165" formatCode="#\ ##0"/>
    <numFmt numFmtId="166" formatCode="_-* #,##0.00\ &quot;DM&quot;_-;\-* #,##0.00\ &quot;DM&quot;_-;_-* &quot;-&quot;??\ &quot;DM&quot;_-;_-@_-"/>
    <numFmt numFmtId="167" formatCode="0&quot;.&quot;0"/>
    <numFmt numFmtId="168" formatCode="##,#0&quot;.&quot;0"/>
  </numFmts>
  <fonts count="60">
    <font>
      <sz val="10"/>
      <name val="Arial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</font>
    <font>
      <sz val="10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sz val="12"/>
      <name val="Times New Roman"/>
      <family val="1"/>
    </font>
    <font>
      <sz val="11"/>
      <color indexed="8"/>
      <name val="Calibri"/>
      <family val="2"/>
      <charset val="186"/>
    </font>
    <font>
      <sz val="10"/>
      <color indexed="8"/>
      <name val="Arial"/>
      <family val="2"/>
    </font>
    <font>
      <sz val="11"/>
      <color indexed="9"/>
      <name val="Calibri"/>
      <family val="2"/>
      <charset val="186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  <charset val="186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  <charset val="186"/>
    </font>
    <font>
      <b/>
      <sz val="11"/>
      <color indexed="63"/>
      <name val="Calibri"/>
      <family val="2"/>
    </font>
    <font>
      <sz val="10"/>
      <name val="BaltHelvetica"/>
    </font>
    <font>
      <b/>
      <sz val="10"/>
      <color indexed="8"/>
      <name val="Arial"/>
      <family val="2"/>
    </font>
    <font>
      <b/>
      <sz val="10"/>
      <color indexed="8"/>
      <name val="Times New Roman"/>
      <family val="1"/>
      <charset val="186"/>
    </font>
    <font>
      <b/>
      <sz val="10"/>
      <color indexed="39"/>
      <name val="Arial"/>
      <family val="2"/>
    </font>
    <font>
      <b/>
      <sz val="10"/>
      <color indexed="8"/>
      <name val="Arial"/>
      <family val="2"/>
      <charset val="186"/>
    </font>
    <font>
      <b/>
      <sz val="12"/>
      <color indexed="8"/>
      <name val="Arial"/>
      <family val="2"/>
      <charset val="186"/>
    </font>
    <font>
      <b/>
      <sz val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  <charset val="186"/>
    </font>
    <font>
      <sz val="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0"/>
      <name val="Helv"/>
    </font>
    <font>
      <b/>
      <sz val="18"/>
      <color indexed="56"/>
      <name val="Cambria"/>
      <family val="2"/>
      <charset val="186"/>
    </font>
    <font>
      <sz val="10"/>
      <name val="BaltGaramond"/>
      <family val="2"/>
      <charset val="186"/>
    </font>
    <font>
      <sz val="11"/>
      <color indexed="10"/>
      <name val="Calibri"/>
      <family val="2"/>
    </font>
    <font>
      <b/>
      <sz val="12"/>
      <name val="Times New Roman"/>
      <family val="1"/>
    </font>
    <font>
      <sz val="8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0"/>
      <name val="Arial"/>
      <family val="2"/>
      <charset val="186"/>
    </font>
    <font>
      <sz val="8"/>
      <name val="Times New Roman"/>
      <family val="1"/>
    </font>
    <font>
      <sz val="10"/>
      <name val="RimTimes"/>
    </font>
    <font>
      <sz val="8.5"/>
      <name val="Times New Roman"/>
      <family val="1"/>
    </font>
    <font>
      <u/>
      <sz val="10"/>
      <color theme="10"/>
      <name val="Arial"/>
      <family val="2"/>
      <charset val="186"/>
    </font>
    <font>
      <b/>
      <sz val="16"/>
      <name val="Calibri Light"/>
      <family val="2"/>
      <charset val="186"/>
    </font>
    <font>
      <sz val="10"/>
      <name val="Times New Roman"/>
      <family val="2"/>
      <charset val="186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78">
    <xf numFmtId="0" fontId="0" fillId="0" borderId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2" fillId="8" borderId="0" applyNumberFormat="0" applyBorder="0" applyAlignment="0" applyProtection="0"/>
    <xf numFmtId="0" fontId="13" fillId="9" borderId="0" applyNumberFormat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3" fillId="4" borderId="0" applyNumberFormat="0" applyBorder="0" applyAlignment="0" applyProtection="0"/>
    <xf numFmtId="0" fontId="12" fillId="11" borderId="0" applyNumberFormat="0" applyBorder="0" applyAlignment="0" applyProtection="0"/>
    <xf numFmtId="0" fontId="13" fillId="13" borderId="0" applyNumberFormat="0" applyBorder="0" applyAlignment="0" applyProtection="0"/>
    <xf numFmtId="0" fontId="12" fillId="5" borderId="0" applyNumberFormat="0" applyBorder="0" applyAlignment="0" applyProtection="0"/>
    <xf numFmtId="0" fontId="13" fillId="5" borderId="0" applyNumberFormat="0" applyBorder="0" applyAlignment="0" applyProtection="0"/>
    <xf numFmtId="0" fontId="12" fillId="14" borderId="0" applyNumberFormat="0" applyBorder="0" applyAlignment="0" applyProtection="0"/>
    <xf numFmtId="0" fontId="13" fillId="15" borderId="0" applyNumberFormat="0" applyBorder="0" applyAlignment="0" applyProtection="0"/>
    <xf numFmtId="0" fontId="12" fillId="8" borderId="0" applyNumberFormat="0" applyBorder="0" applyAlignment="0" applyProtection="0"/>
    <xf numFmtId="0" fontId="13" fillId="16" borderId="0" applyNumberFormat="0" applyBorder="0" applyAlignment="0" applyProtection="0"/>
    <xf numFmtId="0" fontId="12" fillId="11" borderId="0" applyNumberFormat="0" applyBorder="0" applyAlignment="0" applyProtection="0"/>
    <xf numFmtId="0" fontId="13" fillId="13" borderId="0" applyNumberFormat="0" applyBorder="0" applyAlignment="0" applyProtection="0"/>
    <xf numFmtId="0" fontId="12" fillId="17" borderId="0" applyNumberFormat="0" applyBorder="0" applyAlignment="0" applyProtection="0"/>
    <xf numFmtId="0" fontId="13" fillId="12" borderId="0" applyNumberFormat="0" applyBorder="0" applyAlignment="0" applyProtection="0"/>
    <xf numFmtId="0" fontId="14" fillId="18" borderId="0" applyNumberFormat="0" applyBorder="0" applyAlignment="0" applyProtection="0"/>
    <xf numFmtId="0" fontId="15" fillId="13" borderId="0" applyNumberFormat="0" applyBorder="0" applyAlignment="0" applyProtection="0"/>
    <xf numFmtId="0" fontId="14" fillId="5" borderId="0" applyNumberFormat="0" applyBorder="0" applyAlignment="0" applyProtection="0"/>
    <xf numFmtId="0" fontId="15" fillId="5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4" fillId="20" borderId="0" applyNumberFormat="0" applyBorder="0" applyAlignment="0" applyProtection="0"/>
    <xf numFmtId="0" fontId="15" fillId="13" borderId="0" applyNumberFormat="0" applyBorder="0" applyAlignment="0" applyProtection="0"/>
    <xf numFmtId="0" fontId="14" fillId="21" borderId="0" applyNumberFormat="0" applyBorder="0" applyAlignment="0" applyProtection="0"/>
    <xf numFmtId="0" fontId="15" fillId="12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6" fillId="37" borderId="0" applyNumberFormat="0" applyBorder="0" applyAlignment="0" applyProtection="0"/>
    <xf numFmtId="0" fontId="16" fillId="28" borderId="0" applyNumberFormat="0" applyBorder="0" applyAlignment="0" applyProtection="0"/>
    <xf numFmtId="0" fontId="17" fillId="38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8" fillId="28" borderId="0" applyNumberFormat="0" applyBorder="0" applyAlignment="0" applyProtection="0"/>
    <xf numFmtId="0" fontId="19" fillId="40" borderId="1" applyNumberFormat="0" applyAlignment="0" applyProtection="0"/>
    <xf numFmtId="0" fontId="20" fillId="29" borderId="2" applyNumberFormat="0" applyAlignment="0" applyProtection="0"/>
    <xf numFmtId="43" fontId="53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44" borderId="0" applyNumberFormat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8" fillId="38" borderId="1" applyNumberFormat="0" applyAlignment="0" applyProtection="0"/>
    <xf numFmtId="0" fontId="29" fillId="0" borderId="6" applyNumberFormat="0" applyFill="0" applyAlignment="0" applyProtection="0"/>
    <xf numFmtId="0" fontId="30" fillId="38" borderId="0" applyNumberFormat="0" applyBorder="0" applyAlignment="0" applyProtection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55" fillId="0" borderId="0"/>
    <xf numFmtId="0" fontId="4" fillId="37" borderId="7" applyNumberFormat="0" applyFont="0" applyAlignment="0" applyProtection="0"/>
    <xf numFmtId="0" fontId="32" fillId="40" borderId="8" applyNumberFormat="0" applyAlignment="0" applyProtection="0"/>
    <xf numFmtId="0" fontId="33" fillId="0" borderId="0"/>
    <xf numFmtId="9" fontId="4" fillId="0" borderId="0" applyFont="0" applyFill="0" applyBorder="0" applyAlignment="0" applyProtection="0"/>
    <xf numFmtId="0" fontId="1" fillId="0" borderId="0"/>
    <xf numFmtId="0" fontId="4" fillId="0" borderId="0"/>
    <xf numFmtId="4" fontId="34" fillId="45" borderId="9" applyNumberFormat="0" applyProtection="0">
      <alignment vertical="center"/>
    </xf>
    <xf numFmtId="4" fontId="35" fillId="0" borderId="0" applyNumberFormat="0" applyProtection="0"/>
    <xf numFmtId="0" fontId="1" fillId="0" borderId="0"/>
    <xf numFmtId="0" fontId="4" fillId="0" borderId="0"/>
    <xf numFmtId="4" fontId="36" fillId="45" borderId="9" applyNumberFormat="0" applyProtection="0">
      <alignment vertical="center"/>
    </xf>
    <xf numFmtId="4" fontId="36" fillId="46" borderId="9" applyNumberFormat="0" applyProtection="0">
      <alignment vertical="center"/>
    </xf>
    <xf numFmtId="0" fontId="1" fillId="0" borderId="0"/>
    <xf numFmtId="0" fontId="4" fillId="0" borderId="0"/>
    <xf numFmtId="4" fontId="34" fillId="45" borderId="9" applyNumberFormat="0" applyProtection="0">
      <alignment horizontal="left" vertical="center" indent="1"/>
    </xf>
    <xf numFmtId="4" fontId="35" fillId="0" borderId="0" applyNumberFormat="0" applyProtection="0">
      <alignment horizontal="left" wrapText="1" indent="1" shrinkToFit="1"/>
    </xf>
    <xf numFmtId="0" fontId="1" fillId="0" borderId="0"/>
    <xf numFmtId="0" fontId="4" fillId="0" borderId="0"/>
    <xf numFmtId="0" fontId="34" fillId="46" borderId="9" applyNumberFormat="0" applyProtection="0">
      <alignment horizontal="left" vertical="top" indent="1"/>
    </xf>
    <xf numFmtId="4" fontId="37" fillId="47" borderId="0" applyNumberFormat="0" applyProtection="0">
      <alignment horizontal="left" vertical="center"/>
    </xf>
    <xf numFmtId="4" fontId="37" fillId="47" borderId="0" applyNumberFormat="0" applyProtection="0">
      <alignment horizontal="left" vertical="center"/>
    </xf>
    <xf numFmtId="4" fontId="34" fillId="3" borderId="0" applyNumberFormat="0" applyProtection="0">
      <alignment horizontal="left" vertical="center" indent="1"/>
    </xf>
    <xf numFmtId="4" fontId="7" fillId="0" borderId="10" applyNumberFormat="0" applyProtection="0">
      <alignment horizontal="left" vertical="center" indent="1"/>
    </xf>
    <xf numFmtId="0" fontId="1" fillId="0" borderId="0"/>
    <xf numFmtId="0" fontId="4" fillId="0" borderId="0"/>
    <xf numFmtId="4" fontId="13" fillId="4" borderId="9" applyNumberFormat="0" applyProtection="0">
      <alignment horizontal="right" vertical="center"/>
    </xf>
    <xf numFmtId="0" fontId="1" fillId="0" borderId="0"/>
    <xf numFmtId="0" fontId="4" fillId="0" borderId="0"/>
    <xf numFmtId="4" fontId="13" fillId="5" borderId="9" applyNumberFormat="0" applyProtection="0">
      <alignment horizontal="right" vertical="center"/>
    </xf>
    <xf numFmtId="0" fontId="1" fillId="0" borderId="0"/>
    <xf numFmtId="0" fontId="4" fillId="0" borderId="0"/>
    <xf numFmtId="4" fontId="13" fillId="26" borderId="9" applyNumberFormat="0" applyProtection="0">
      <alignment horizontal="right" vertical="center"/>
    </xf>
    <xf numFmtId="0" fontId="1" fillId="0" borderId="0"/>
    <xf numFmtId="0" fontId="4" fillId="0" borderId="0"/>
    <xf numFmtId="4" fontId="13" fillId="17" borderId="9" applyNumberFormat="0" applyProtection="0">
      <alignment horizontal="right" vertical="center"/>
    </xf>
    <xf numFmtId="0" fontId="1" fillId="0" borderId="0"/>
    <xf numFmtId="0" fontId="4" fillId="0" borderId="0"/>
    <xf numFmtId="4" fontId="13" fillId="21" borderId="9" applyNumberFormat="0" applyProtection="0">
      <alignment horizontal="right" vertical="center"/>
    </xf>
    <xf numFmtId="0" fontId="1" fillId="0" borderId="0"/>
    <xf numFmtId="0" fontId="4" fillId="0" borderId="0"/>
    <xf numFmtId="4" fontId="13" fillId="36" borderId="9" applyNumberFormat="0" applyProtection="0">
      <alignment horizontal="right" vertical="center"/>
    </xf>
    <xf numFmtId="0" fontId="1" fillId="0" borderId="0"/>
    <xf numFmtId="0" fontId="4" fillId="0" borderId="0"/>
    <xf numFmtId="4" fontId="13" fillId="15" borderId="9" applyNumberFormat="0" applyProtection="0">
      <alignment horizontal="right" vertical="center"/>
    </xf>
    <xf numFmtId="0" fontId="1" fillId="0" borderId="0"/>
    <xf numFmtId="0" fontId="4" fillId="0" borderId="0"/>
    <xf numFmtId="4" fontId="13" fillId="48" borderId="9" applyNumberFormat="0" applyProtection="0">
      <alignment horizontal="right" vertical="center"/>
    </xf>
    <xf numFmtId="0" fontId="1" fillId="0" borderId="0"/>
    <xf numFmtId="0" fontId="4" fillId="0" borderId="0"/>
    <xf numFmtId="4" fontId="13" fillId="14" borderId="9" applyNumberFormat="0" applyProtection="0">
      <alignment horizontal="right" vertical="center"/>
    </xf>
    <xf numFmtId="0" fontId="1" fillId="0" borderId="0"/>
    <xf numFmtId="0" fontId="4" fillId="0" borderId="0"/>
    <xf numFmtId="4" fontId="34" fillId="49" borderId="11" applyNumberFormat="0" applyProtection="0">
      <alignment horizontal="left" vertical="center" indent="1"/>
    </xf>
    <xf numFmtId="0" fontId="1" fillId="0" borderId="0"/>
    <xf numFmtId="0" fontId="4" fillId="0" borderId="0"/>
    <xf numFmtId="4" fontId="13" fillId="50" borderId="0" applyNumberFormat="0" applyProtection="0">
      <alignment horizontal="left" vertical="center" indent="1"/>
    </xf>
    <xf numFmtId="0" fontId="1" fillId="0" borderId="0"/>
    <xf numFmtId="0" fontId="4" fillId="0" borderId="0"/>
    <xf numFmtId="4" fontId="38" fillId="13" borderId="0" applyNumberFormat="0" applyProtection="0">
      <alignment horizontal="left" vertical="center" indent="1"/>
    </xf>
    <xf numFmtId="4" fontId="38" fillId="51" borderId="0" applyNumberFormat="0" applyProtection="0">
      <alignment horizontal="left" vertical="center" indent="1"/>
    </xf>
    <xf numFmtId="0" fontId="1" fillId="0" borderId="0"/>
    <xf numFmtId="0" fontId="4" fillId="0" borderId="0"/>
    <xf numFmtId="4" fontId="13" fillId="3" borderId="9" applyNumberFormat="0" applyProtection="0">
      <alignment horizontal="right" vertical="center"/>
    </xf>
    <xf numFmtId="0" fontId="1" fillId="0" borderId="0"/>
    <xf numFmtId="0" fontId="4" fillId="0" borderId="0"/>
    <xf numFmtId="4" fontId="31" fillId="50" borderId="0" applyNumberFormat="0" applyProtection="0">
      <alignment horizontal="left" vertical="center" indent="1"/>
    </xf>
    <xf numFmtId="0" fontId="1" fillId="0" borderId="0"/>
    <xf numFmtId="0" fontId="4" fillId="0" borderId="0"/>
    <xf numFmtId="4" fontId="31" fillId="3" borderId="0" applyNumberFormat="0" applyProtection="0">
      <alignment horizontal="left" vertical="center" indent="1"/>
    </xf>
    <xf numFmtId="4" fontId="31" fillId="47" borderId="0" applyNumberFormat="0" applyProtection="0">
      <alignment horizontal="left" vertical="center" indent="1"/>
    </xf>
    <xf numFmtId="0" fontId="1" fillId="0" borderId="0"/>
    <xf numFmtId="0" fontId="4" fillId="0" borderId="0"/>
    <xf numFmtId="0" fontId="4" fillId="13" borderId="9" applyNumberFormat="0" applyProtection="0">
      <alignment horizontal="left" vertical="center" indent="1"/>
    </xf>
    <xf numFmtId="0" fontId="3" fillId="0" borderId="0" applyNumberFormat="0" applyProtection="0">
      <alignment horizontal="left" wrapText="1" indent="1" shrinkToFit="1"/>
    </xf>
    <xf numFmtId="0" fontId="1" fillId="0" borderId="0"/>
    <xf numFmtId="0" fontId="4" fillId="0" borderId="0"/>
    <xf numFmtId="0" fontId="4" fillId="51" borderId="9" applyNumberFormat="0" applyProtection="0">
      <alignment horizontal="left" vertical="top" indent="1"/>
    </xf>
    <xf numFmtId="0" fontId="1" fillId="0" borderId="0"/>
    <xf numFmtId="0" fontId="4" fillId="0" borderId="0"/>
    <xf numFmtId="0" fontId="4" fillId="3" borderId="9" applyNumberFormat="0" applyProtection="0">
      <alignment horizontal="left" vertical="center" indent="1"/>
    </xf>
    <xf numFmtId="0" fontId="3" fillId="0" borderId="0" applyNumberFormat="0" applyProtection="0">
      <alignment horizontal="left" wrapText="1" indent="1" shrinkToFit="1"/>
    </xf>
    <xf numFmtId="0" fontId="1" fillId="0" borderId="0"/>
    <xf numFmtId="0" fontId="4" fillId="0" borderId="0"/>
    <xf numFmtId="0" fontId="4" fillId="47" borderId="9" applyNumberFormat="0" applyProtection="0">
      <alignment horizontal="left" vertical="top" indent="1"/>
    </xf>
    <xf numFmtId="0" fontId="1" fillId="0" borderId="0"/>
    <xf numFmtId="0" fontId="4" fillId="0" borderId="0"/>
    <xf numFmtId="0" fontId="4" fillId="11" borderId="9" applyNumberFormat="0" applyProtection="0">
      <alignment horizontal="left" vertical="center" indent="1"/>
    </xf>
    <xf numFmtId="0" fontId="3" fillId="0" borderId="0" applyNumberFormat="0" applyProtection="0">
      <alignment horizontal="left" wrapText="1" indent="1" shrinkToFit="1"/>
    </xf>
    <xf numFmtId="0" fontId="2" fillId="0" borderId="12" applyNumberFormat="0" applyProtection="0">
      <alignment horizontal="left" vertical="center" indent="1"/>
    </xf>
    <xf numFmtId="0" fontId="1" fillId="0" borderId="0"/>
    <xf numFmtId="0" fontId="4" fillId="0" borderId="0"/>
    <xf numFmtId="0" fontId="4" fillId="52" borderId="9" applyNumberFormat="0" applyProtection="0">
      <alignment horizontal="left" vertical="top" indent="1"/>
    </xf>
    <xf numFmtId="0" fontId="1" fillId="0" borderId="0"/>
    <xf numFmtId="0" fontId="4" fillId="0" borderId="0"/>
    <xf numFmtId="0" fontId="4" fillId="50" borderId="9" applyNumberFormat="0" applyProtection="0">
      <alignment horizontal="left" vertical="center" indent="1"/>
    </xf>
    <xf numFmtId="0" fontId="3" fillId="0" borderId="0" applyNumberFormat="0" applyProtection="0">
      <alignment horizontal="left" wrapText="1" indent="1" shrinkToFit="1"/>
    </xf>
    <xf numFmtId="0" fontId="2" fillId="0" borderId="12" applyNumberFormat="0" applyProtection="0">
      <alignment horizontal="left" vertical="center" indent="1"/>
    </xf>
    <xf numFmtId="0" fontId="1" fillId="0" borderId="0"/>
    <xf numFmtId="0" fontId="4" fillId="0" borderId="0"/>
    <xf numFmtId="0" fontId="4" fillId="53" borderId="9" applyNumberFormat="0" applyProtection="0">
      <alignment horizontal="left" vertical="top" indent="1"/>
    </xf>
    <xf numFmtId="0" fontId="1" fillId="0" borderId="0"/>
    <xf numFmtId="0" fontId="4" fillId="0" borderId="0"/>
    <xf numFmtId="0" fontId="4" fillId="54" borderId="10" applyNumberFormat="0">
      <protection locked="0"/>
    </xf>
    <xf numFmtId="0" fontId="39" fillId="13" borderId="13" applyBorder="0"/>
    <xf numFmtId="0" fontId="1" fillId="0" borderId="0"/>
    <xf numFmtId="0" fontId="4" fillId="0" borderId="0"/>
    <xf numFmtId="4" fontId="13" fillId="55" borderId="9" applyNumberFormat="0" applyProtection="0">
      <alignment vertical="center"/>
    </xf>
    <xf numFmtId="0" fontId="1" fillId="0" borderId="0"/>
    <xf numFmtId="0" fontId="4" fillId="0" borderId="0"/>
    <xf numFmtId="4" fontId="40" fillId="7" borderId="9" applyNumberFormat="0" applyProtection="0">
      <alignment vertical="center"/>
    </xf>
    <xf numFmtId="4" fontId="40" fillId="55" borderId="9" applyNumberFormat="0" applyProtection="0">
      <alignment vertical="center"/>
    </xf>
    <xf numFmtId="0" fontId="1" fillId="0" borderId="0"/>
    <xf numFmtId="0" fontId="4" fillId="0" borderId="0"/>
    <xf numFmtId="4" fontId="13" fillId="0" borderId="10" applyNumberFormat="0" applyProtection="0">
      <alignment horizontal="left" vertical="center" indent="1"/>
    </xf>
    <xf numFmtId="0" fontId="1" fillId="0" borderId="0"/>
    <xf numFmtId="0" fontId="4" fillId="0" borderId="0"/>
    <xf numFmtId="0" fontId="13" fillId="55" borderId="9" applyNumberFormat="0" applyProtection="0">
      <alignment horizontal="left" vertical="top" indent="1"/>
    </xf>
    <xf numFmtId="4" fontId="13" fillId="50" borderId="9" applyNumberFormat="0" applyProtection="0">
      <alignment horizontal="right" vertical="center"/>
    </xf>
    <xf numFmtId="4" fontId="13" fillId="50" borderId="9" applyNumberFormat="0" applyProtection="0">
      <alignment horizontal="right" vertical="center"/>
    </xf>
    <xf numFmtId="4" fontId="7" fillId="0" borderId="0" applyNumberFormat="0" applyProtection="0">
      <alignment horizontal="right"/>
    </xf>
    <xf numFmtId="4" fontId="7" fillId="0" borderId="0" applyNumberFormat="0" applyProtection="0">
      <alignment horizontal="right"/>
    </xf>
    <xf numFmtId="0" fontId="1" fillId="0" borderId="0"/>
    <xf numFmtId="0" fontId="4" fillId="0" borderId="0"/>
    <xf numFmtId="4" fontId="40" fillId="50" borderId="9" applyNumberFormat="0" applyProtection="0">
      <alignment horizontal="right" vertical="center"/>
    </xf>
    <xf numFmtId="4" fontId="13" fillId="3" borderId="9" applyNumberFormat="0" applyProtection="0">
      <alignment horizontal="left" vertical="center" indent="1"/>
    </xf>
    <xf numFmtId="4" fontId="13" fillId="3" borderId="9" applyNumberFormat="0" applyProtection="0">
      <alignment horizontal="left" vertical="center" indent="1"/>
    </xf>
    <xf numFmtId="4" fontId="7" fillId="0" borderId="0" applyNumberFormat="0" applyProtection="0">
      <alignment horizontal="left" wrapText="1" indent="1"/>
    </xf>
    <xf numFmtId="4" fontId="7" fillId="0" borderId="0" applyNumberFormat="0" applyProtection="0">
      <alignment horizontal="left" wrapText="1" indent="1"/>
    </xf>
    <xf numFmtId="0" fontId="31" fillId="47" borderId="9" applyNumberFormat="0" applyProtection="0">
      <alignment horizontal="left" vertical="top"/>
    </xf>
    <xf numFmtId="0" fontId="31" fillId="47" borderId="9" applyNumberFormat="0" applyProtection="0">
      <alignment horizontal="left" vertical="top"/>
    </xf>
    <xf numFmtId="0" fontId="13" fillId="47" borderId="9" applyNumberFormat="0" applyProtection="0">
      <alignment horizontal="left" vertical="top" indent="1"/>
    </xf>
    <xf numFmtId="4" fontId="41" fillId="56" borderId="0" applyNumberFormat="0" applyProtection="0">
      <alignment horizontal="left" vertical="center"/>
    </xf>
    <xf numFmtId="4" fontId="41" fillId="56" borderId="0" applyNumberFormat="0" applyProtection="0">
      <alignment horizontal="left" vertical="center"/>
    </xf>
    <xf numFmtId="4" fontId="41" fillId="56" borderId="0" applyNumberFormat="0" applyProtection="0">
      <alignment horizontal="left" vertical="center" indent="1"/>
    </xf>
    <xf numFmtId="0" fontId="42" fillId="57" borderId="10"/>
    <xf numFmtId="0" fontId="1" fillId="0" borderId="0"/>
    <xf numFmtId="0" fontId="4" fillId="0" borderId="0"/>
    <xf numFmtId="4" fontId="43" fillId="50" borderId="9" applyNumberFormat="0" applyProtection="0">
      <alignment horizontal="right" vertical="center"/>
    </xf>
    <xf numFmtId="0" fontId="44" fillId="0" borderId="0" applyNumberFormat="0" applyFill="0" applyBorder="0" applyAlignment="0" applyProtection="0"/>
    <xf numFmtId="0" fontId="45" fillId="0" borderId="0"/>
    <xf numFmtId="0" fontId="46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1" fillId="0" borderId="14" applyNumberFormat="0" applyFill="0" applyAlignment="0" applyProtection="0"/>
    <xf numFmtId="167" fontId="47" fillId="58" borderId="0" applyBorder="0" applyProtection="0"/>
    <xf numFmtId="0" fontId="48" fillId="0" borderId="0" applyNumberFormat="0" applyFill="0" applyBorder="0" applyAlignment="0" applyProtection="0"/>
  </cellStyleXfs>
  <cellXfs count="82">
    <xf numFmtId="0" fontId="0" fillId="0" borderId="0" xfId="0"/>
    <xf numFmtId="0" fontId="3" fillId="0" borderId="0" xfId="92" applyFont="1"/>
    <xf numFmtId="0" fontId="49" fillId="0" borderId="0" xfId="92" applyFont="1"/>
    <xf numFmtId="0" fontId="11" fillId="0" borderId="0" xfId="92" applyFont="1"/>
    <xf numFmtId="0" fontId="3" fillId="0" borderId="15" xfId="92" applyFont="1" applyBorder="1"/>
    <xf numFmtId="0" fontId="3" fillId="0" borderId="15" xfId="92" applyFont="1" applyBorder="1" applyAlignment="1">
      <alignment horizontal="centerContinuous"/>
    </xf>
    <xf numFmtId="0" fontId="10" fillId="0" borderId="15" xfId="92" applyFont="1" applyBorder="1" applyAlignment="1">
      <alignment horizontal="right"/>
    </xf>
    <xf numFmtId="0" fontId="10" fillId="0" borderId="10" xfId="129" applyFont="1" applyBorder="1" applyAlignment="1">
      <alignment horizontal="center" vertical="center" wrapText="1"/>
    </xf>
    <xf numFmtId="0" fontId="3" fillId="0" borderId="16" xfId="92" applyFont="1" applyBorder="1" applyAlignment="1">
      <alignment horizontal="center" vertical="center"/>
    </xf>
    <xf numFmtId="0" fontId="6" fillId="0" borderId="0" xfId="92" applyFont="1"/>
    <xf numFmtId="164" fontId="6" fillId="0" borderId="0" xfId="92" applyNumberFormat="1" applyFont="1"/>
    <xf numFmtId="165" fontId="6" fillId="0" borderId="0" xfId="92" applyNumberFormat="1" applyFont="1"/>
    <xf numFmtId="3" fontId="6" fillId="0" borderId="0" xfId="92" applyNumberFormat="1" applyFont="1"/>
    <xf numFmtId="0" fontId="3" fillId="0" borderId="0" xfId="92" applyFont="1" applyAlignment="1">
      <alignment horizontal="center" vertical="center"/>
    </xf>
    <xf numFmtId="0" fontId="3" fillId="0" borderId="0" xfId="92" applyFont="1" applyAlignment="1">
      <alignment horizontal="right" vertical="center"/>
    </xf>
    <xf numFmtId="0" fontId="8" fillId="0" borderId="0" xfId="92" applyFont="1" applyAlignment="1">
      <alignment horizontal="left" vertical="center" wrapText="1"/>
    </xf>
    <xf numFmtId="0" fontId="51" fillId="0" borderId="17" xfId="129" applyFont="1" applyBorder="1" applyAlignment="1">
      <alignment horizontal="center" vertical="center"/>
    </xf>
    <xf numFmtId="0" fontId="51" fillId="0" borderId="18" xfId="129" applyFont="1" applyBorder="1" applyAlignment="1">
      <alignment horizontal="center" vertical="center"/>
    </xf>
    <xf numFmtId="0" fontId="50" fillId="0" borderId="0" xfId="92" applyFont="1"/>
    <xf numFmtId="0" fontId="8" fillId="0" borderId="10" xfId="130" applyFont="1" applyBorder="1" applyAlignment="1">
      <alignment horizontal="right" vertical="center" wrapText="1"/>
    </xf>
    <xf numFmtId="0" fontId="50" fillId="0" borderId="20" xfId="92" applyFont="1" applyBorder="1" applyAlignment="1">
      <alignment horizontal="left" vertical="center" wrapText="1"/>
    </xf>
    <xf numFmtId="0" fontId="50" fillId="0" borderId="21" xfId="130" applyFont="1" applyBorder="1" applyAlignment="1">
      <alignment horizontal="left" vertical="center" wrapText="1"/>
    </xf>
    <xf numFmtId="0" fontId="8" fillId="0" borderId="0" xfId="92" applyFont="1"/>
    <xf numFmtId="0" fontId="52" fillId="0" borderId="22" xfId="129" applyFont="1" applyBorder="1" applyAlignment="1">
      <alignment horizontal="left" vertical="center"/>
    </xf>
    <xf numFmtId="0" fontId="8" fillId="0" borderId="0" xfId="92" applyFont="1" applyAlignment="1">
      <alignment horizontal="right"/>
    </xf>
    <xf numFmtId="0" fontId="8" fillId="59" borderId="23" xfId="92" applyFont="1" applyFill="1" applyBorder="1" applyAlignment="1">
      <alignment horizontal="right" vertical="center"/>
    </xf>
    <xf numFmtId="0" fontId="5" fillId="59" borderId="24" xfId="92" applyFont="1" applyFill="1" applyBorder="1" applyAlignment="1">
      <alignment horizontal="right" vertical="center" wrapText="1"/>
    </xf>
    <xf numFmtId="0" fontId="8" fillId="0" borderId="25" xfId="130" applyFont="1" applyBorder="1" applyAlignment="1">
      <alignment horizontal="center" vertical="center"/>
    </xf>
    <xf numFmtId="3" fontId="3" fillId="0" borderId="26" xfId="92" applyNumberFormat="1" applyFont="1" applyBorder="1" applyAlignment="1">
      <alignment horizontal="right" vertical="center"/>
    </xf>
    <xf numFmtId="3" fontId="3" fillId="0" borderId="27" xfId="92" applyNumberFormat="1" applyFont="1" applyBorder="1" applyAlignment="1">
      <alignment horizontal="right" vertical="center"/>
    </xf>
    <xf numFmtId="0" fontId="54" fillId="0" borderId="0" xfId="92" applyFont="1"/>
    <xf numFmtId="0" fontId="54" fillId="0" borderId="19" xfId="130" applyFont="1" applyBorder="1" applyAlignment="1">
      <alignment horizontal="left" vertical="center"/>
    </xf>
    <xf numFmtId="0" fontId="6" fillId="0" borderId="0" xfId="131" applyFont="1" applyProtection="1">
      <protection locked="0"/>
    </xf>
    <xf numFmtId="0" fontId="3" fillId="0" borderId="0" xfId="88" applyFont="1"/>
    <xf numFmtId="0" fontId="52" fillId="0" borderId="28" xfId="129" applyFont="1" applyBorder="1" applyAlignment="1">
      <alignment horizontal="left" vertical="center"/>
    </xf>
    <xf numFmtId="0" fontId="3" fillId="0" borderId="0" xfId="128" applyFont="1" applyAlignment="1">
      <alignment vertical="center"/>
    </xf>
    <xf numFmtId="0" fontId="50" fillId="0" borderId="29" xfId="132" applyFont="1" applyBorder="1" applyAlignment="1">
      <alignment horizontal="left" vertical="center"/>
    </xf>
    <xf numFmtId="0" fontId="50" fillId="0" borderId="29" xfId="132" applyFont="1" applyBorder="1" applyAlignment="1">
      <alignment horizontal="left" vertical="center" wrapText="1"/>
    </xf>
    <xf numFmtId="3" fontId="54" fillId="60" borderId="30" xfId="94" applyNumberFormat="1" applyFont="1" applyFill="1" applyBorder="1" applyAlignment="1">
      <alignment horizontal="right" vertical="center"/>
    </xf>
    <xf numFmtId="3" fontId="54" fillId="60" borderId="30" xfId="76" applyNumberFormat="1" applyFont="1" applyFill="1" applyBorder="1" applyAlignment="1">
      <alignment horizontal="right" vertical="center"/>
    </xf>
    <xf numFmtId="14" fontId="54" fillId="60" borderId="30" xfId="94" applyNumberFormat="1" applyFont="1" applyFill="1" applyBorder="1" applyAlignment="1">
      <alignment horizontal="center" vertical="center"/>
    </xf>
    <xf numFmtId="3" fontId="8" fillId="60" borderId="10" xfId="76" applyNumberFormat="1" applyFont="1" applyFill="1" applyBorder="1" applyAlignment="1">
      <alignment horizontal="right" vertical="center"/>
    </xf>
    <xf numFmtId="3" fontId="50" fillId="60" borderId="31" xfId="94" applyNumberFormat="1" applyFont="1" applyFill="1" applyBorder="1" applyAlignment="1">
      <alignment horizontal="right" vertical="center"/>
    </xf>
    <xf numFmtId="3" fontId="8" fillId="60" borderId="10" xfId="94" applyNumberFormat="1" applyFont="1" applyFill="1" applyBorder="1" applyAlignment="1">
      <alignment horizontal="right" vertical="center"/>
    </xf>
    <xf numFmtId="0" fontId="8" fillId="60" borderId="23" xfId="94" applyFont="1" applyFill="1" applyBorder="1" applyAlignment="1">
      <alignment horizontal="right" vertical="center"/>
    </xf>
    <xf numFmtId="3" fontId="8" fillId="60" borderId="23" xfId="94" applyNumberFormat="1" applyFont="1" applyFill="1" applyBorder="1" applyAlignment="1">
      <alignment horizontal="right" vertical="center"/>
    </xf>
    <xf numFmtId="0" fontId="51" fillId="60" borderId="15" xfId="130" applyFont="1" applyFill="1" applyBorder="1" applyAlignment="1">
      <alignment horizontal="center" vertical="center"/>
    </xf>
    <xf numFmtId="0" fontId="51" fillId="60" borderId="15" xfId="130" applyFont="1" applyFill="1" applyBorder="1" applyAlignment="1">
      <alignment vertical="center"/>
    </xf>
    <xf numFmtId="168" fontId="3" fillId="60" borderId="26" xfId="94" applyNumberFormat="1" applyFont="1" applyFill="1" applyBorder="1" applyAlignment="1">
      <alignment horizontal="right" vertical="center"/>
    </xf>
    <xf numFmtId="168" fontId="9" fillId="60" borderId="26" xfId="94" applyNumberFormat="1" applyFont="1" applyFill="1" applyBorder="1" applyAlignment="1">
      <alignment horizontal="right" vertical="center"/>
    </xf>
    <xf numFmtId="3" fontId="50" fillId="60" borderId="32" xfId="94" applyNumberFormat="1" applyFont="1" applyFill="1" applyBorder="1" applyAlignment="1">
      <alignment horizontal="right" vertical="center"/>
    </xf>
    <xf numFmtId="0" fontId="8" fillId="60" borderId="33" xfId="94" applyFont="1" applyFill="1" applyBorder="1" applyAlignment="1">
      <alignment horizontal="right" vertical="center"/>
    </xf>
    <xf numFmtId="3" fontId="8" fillId="60" borderId="33" xfId="94" applyNumberFormat="1" applyFont="1" applyFill="1" applyBorder="1" applyAlignment="1">
      <alignment horizontal="right" vertical="center"/>
    </xf>
    <xf numFmtId="3" fontId="3" fillId="60" borderId="26" xfId="94" applyNumberFormat="1" applyFont="1" applyFill="1" applyBorder="1" applyAlignment="1">
      <alignment horizontal="right" vertical="center"/>
    </xf>
    <xf numFmtId="3" fontId="3" fillId="60" borderId="26" xfId="94" applyNumberFormat="1" applyFont="1" applyFill="1" applyBorder="1" applyAlignment="1">
      <alignment vertical="center"/>
    </xf>
    <xf numFmtId="3" fontId="50" fillId="60" borderId="31" xfId="94" applyNumberFormat="1" applyFont="1" applyFill="1" applyBorder="1" applyAlignment="1">
      <alignment vertical="center"/>
    </xf>
    <xf numFmtId="3" fontId="50" fillId="60" borderId="34" xfId="94" applyNumberFormat="1" applyFont="1" applyFill="1" applyBorder="1" applyAlignment="1">
      <alignment horizontal="right" vertical="center"/>
    </xf>
    <xf numFmtId="3" fontId="50" fillId="60" borderId="35" xfId="94" applyNumberFormat="1" applyFont="1" applyFill="1" applyBorder="1" applyAlignment="1">
      <alignment horizontal="right" vertical="center"/>
    </xf>
    <xf numFmtId="3" fontId="50" fillId="60" borderId="34" xfId="94" applyNumberFormat="1" applyFont="1" applyFill="1" applyBorder="1" applyAlignment="1">
      <alignment vertical="center"/>
    </xf>
    <xf numFmtId="3" fontId="8" fillId="60" borderId="10" xfId="94" applyNumberFormat="1" applyFont="1" applyFill="1" applyBorder="1" applyAlignment="1">
      <alignment vertical="center"/>
    </xf>
    <xf numFmtId="3" fontId="8" fillId="60" borderId="18" xfId="94" applyNumberFormat="1" applyFont="1" applyFill="1" applyBorder="1" applyAlignment="1">
      <alignment horizontal="right" vertical="center"/>
    </xf>
    <xf numFmtId="0" fontId="8" fillId="60" borderId="24" xfId="94" applyFont="1" applyFill="1" applyBorder="1" applyAlignment="1">
      <alignment horizontal="center" vertical="center"/>
    </xf>
    <xf numFmtId="3" fontId="8" fillId="60" borderId="24" xfId="94" applyNumberFormat="1" applyFont="1" applyFill="1" applyBorder="1" applyAlignment="1">
      <alignment horizontal="right" vertical="center"/>
    </xf>
    <xf numFmtId="0" fontId="8" fillId="60" borderId="24" xfId="94" applyFont="1" applyFill="1" applyBorder="1" applyAlignment="1">
      <alignment horizontal="right" vertical="center"/>
    </xf>
    <xf numFmtId="3" fontId="54" fillId="60" borderId="36" xfId="94" applyNumberFormat="1" applyFont="1" applyFill="1" applyBorder="1" applyAlignment="1">
      <alignment horizontal="right" vertical="center"/>
    </xf>
    <xf numFmtId="3" fontId="50" fillId="60" borderId="37" xfId="94" applyNumberFormat="1" applyFont="1" applyFill="1" applyBorder="1" applyAlignment="1">
      <alignment horizontal="right" vertical="center"/>
    </xf>
    <xf numFmtId="0" fontId="51" fillId="60" borderId="38" xfId="130" applyFont="1" applyFill="1" applyBorder="1" applyAlignment="1">
      <alignment vertical="center"/>
    </xf>
    <xf numFmtId="168" fontId="3" fillId="60" borderId="27" xfId="94" applyNumberFormat="1" applyFont="1" applyFill="1" applyBorder="1" applyAlignment="1">
      <alignment horizontal="right" vertical="center"/>
    </xf>
    <xf numFmtId="3" fontId="3" fillId="60" borderId="27" xfId="94" applyNumberFormat="1" applyFont="1" applyFill="1" applyBorder="1" applyAlignment="1">
      <alignment vertical="center"/>
    </xf>
    <xf numFmtId="0" fontId="3" fillId="0" borderId="0" xfId="94" applyFont="1" applyAlignment="1">
      <alignment horizontal="left" vertical="center"/>
    </xf>
    <xf numFmtId="0" fontId="3" fillId="0" borderId="10" xfId="129" applyFont="1" applyBorder="1" applyAlignment="1">
      <alignment horizontal="center" vertical="center" wrapText="1"/>
    </xf>
    <xf numFmtId="0" fontId="49" fillId="0" borderId="0" xfId="92" applyFont="1" applyAlignment="1">
      <alignment horizontal="center" vertical="center"/>
    </xf>
    <xf numFmtId="0" fontId="59" fillId="0" borderId="0" xfId="0" applyFont="1" applyAlignment="1">
      <alignment horizontal="center" wrapText="1"/>
    </xf>
    <xf numFmtId="0" fontId="56" fillId="0" borderId="0" xfId="0" applyFont="1" applyAlignment="1">
      <alignment horizontal="center"/>
    </xf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17" fontId="11" fillId="0" borderId="0" xfId="92" quotePrefix="1" applyNumberFormat="1" applyFont="1" applyAlignment="1">
      <alignment horizontal="center"/>
    </xf>
    <xf numFmtId="0" fontId="11" fillId="0" borderId="0" xfId="92" applyFont="1" applyAlignment="1">
      <alignment horizontal="center"/>
    </xf>
    <xf numFmtId="0" fontId="3" fillId="0" borderId="10" xfId="129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278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- 20%" xfId="37" xr:uid="{00000000-0005-0000-0000-000024000000}"/>
    <cellStyle name="Accent1 - 40%" xfId="38" xr:uid="{00000000-0005-0000-0000-000025000000}"/>
    <cellStyle name="Accent1 - 60%" xfId="39" xr:uid="{00000000-0005-0000-0000-000026000000}"/>
    <cellStyle name="Accent1 2" xfId="40" xr:uid="{00000000-0005-0000-0000-000027000000}"/>
    <cellStyle name="Accent1 3" xfId="41" xr:uid="{00000000-0005-0000-0000-000028000000}"/>
    <cellStyle name="Accent1 4" xfId="42" xr:uid="{00000000-0005-0000-0000-000029000000}"/>
    <cellStyle name="Accent2 - 20%" xfId="43" xr:uid="{00000000-0005-0000-0000-00002A000000}"/>
    <cellStyle name="Accent2 - 40%" xfId="44" xr:uid="{00000000-0005-0000-0000-00002B000000}"/>
    <cellStyle name="Accent2 - 60%" xfId="45" xr:uid="{00000000-0005-0000-0000-00002C000000}"/>
    <cellStyle name="Accent2 2" xfId="46" xr:uid="{00000000-0005-0000-0000-00002D000000}"/>
    <cellStyle name="Accent2 3" xfId="47" xr:uid="{00000000-0005-0000-0000-00002E000000}"/>
    <cellStyle name="Accent2 4" xfId="48" xr:uid="{00000000-0005-0000-0000-00002F000000}"/>
    <cellStyle name="Accent3 - 20%" xfId="49" xr:uid="{00000000-0005-0000-0000-000030000000}"/>
    <cellStyle name="Accent3 - 40%" xfId="50" xr:uid="{00000000-0005-0000-0000-000031000000}"/>
    <cellStyle name="Accent3 - 60%" xfId="51" xr:uid="{00000000-0005-0000-0000-000032000000}"/>
    <cellStyle name="Accent3 2" xfId="52" xr:uid="{00000000-0005-0000-0000-000033000000}"/>
    <cellStyle name="Accent3 3" xfId="53" xr:uid="{00000000-0005-0000-0000-000034000000}"/>
    <cellStyle name="Accent3 4" xfId="54" xr:uid="{00000000-0005-0000-0000-000035000000}"/>
    <cellStyle name="Accent4 - 20%" xfId="55" xr:uid="{00000000-0005-0000-0000-000036000000}"/>
    <cellStyle name="Accent4 - 40%" xfId="56" xr:uid="{00000000-0005-0000-0000-000037000000}"/>
    <cellStyle name="Accent4 - 60%" xfId="57" xr:uid="{00000000-0005-0000-0000-000038000000}"/>
    <cellStyle name="Accent4 2" xfId="58" xr:uid="{00000000-0005-0000-0000-000039000000}"/>
    <cellStyle name="Accent4 3" xfId="59" xr:uid="{00000000-0005-0000-0000-00003A000000}"/>
    <cellStyle name="Accent4 4" xfId="60" xr:uid="{00000000-0005-0000-0000-00003B000000}"/>
    <cellStyle name="Accent5 - 20%" xfId="61" xr:uid="{00000000-0005-0000-0000-00003C000000}"/>
    <cellStyle name="Accent5 - 40%" xfId="62" xr:uid="{00000000-0005-0000-0000-00003D000000}"/>
    <cellStyle name="Accent5 - 60%" xfId="63" xr:uid="{00000000-0005-0000-0000-00003E000000}"/>
    <cellStyle name="Accent5 2" xfId="64" xr:uid="{00000000-0005-0000-0000-00003F000000}"/>
    <cellStyle name="Accent5 3" xfId="65" xr:uid="{00000000-0005-0000-0000-000040000000}"/>
    <cellStyle name="Accent5 4" xfId="66" xr:uid="{00000000-0005-0000-0000-000041000000}"/>
    <cellStyle name="Accent6 - 20%" xfId="67" xr:uid="{00000000-0005-0000-0000-000042000000}"/>
    <cellStyle name="Accent6 - 40%" xfId="68" xr:uid="{00000000-0005-0000-0000-000043000000}"/>
    <cellStyle name="Accent6 - 60%" xfId="69" xr:uid="{00000000-0005-0000-0000-000044000000}"/>
    <cellStyle name="Accent6 2" xfId="70" xr:uid="{00000000-0005-0000-0000-000045000000}"/>
    <cellStyle name="Accent6 3" xfId="71" xr:uid="{00000000-0005-0000-0000-000046000000}"/>
    <cellStyle name="Accent6 4" xfId="72" xr:uid="{00000000-0005-0000-0000-000047000000}"/>
    <cellStyle name="Bad 2" xfId="73" xr:uid="{00000000-0005-0000-0000-000048000000}"/>
    <cellStyle name="Calculation 2" xfId="74" xr:uid="{00000000-0005-0000-0000-000049000000}"/>
    <cellStyle name="Check Cell 2" xfId="75" xr:uid="{00000000-0005-0000-0000-00004A000000}"/>
    <cellStyle name="Comma" xfId="76" builtinId="3"/>
    <cellStyle name="Currency 2" xfId="77" xr:uid="{00000000-0005-0000-0000-00004C000000}"/>
    <cellStyle name="Emphasis 1" xfId="78" xr:uid="{00000000-0005-0000-0000-00004D000000}"/>
    <cellStyle name="Emphasis 2" xfId="79" xr:uid="{00000000-0005-0000-0000-00004E000000}"/>
    <cellStyle name="Emphasis 3" xfId="80" xr:uid="{00000000-0005-0000-0000-00004F000000}"/>
    <cellStyle name="Explanatory Text 2" xfId="81" xr:uid="{00000000-0005-0000-0000-000050000000}"/>
    <cellStyle name="Explanatory Text 3" xfId="82" xr:uid="{00000000-0005-0000-0000-000051000000}"/>
    <cellStyle name="Good 2" xfId="83" xr:uid="{00000000-0005-0000-0000-000052000000}"/>
    <cellStyle name="Heading 1 2" xfId="84" xr:uid="{00000000-0005-0000-0000-000053000000}"/>
    <cellStyle name="Heading 2 2" xfId="85" xr:uid="{00000000-0005-0000-0000-000054000000}"/>
    <cellStyle name="Heading 3 2" xfId="86" xr:uid="{00000000-0005-0000-0000-000055000000}"/>
    <cellStyle name="Heading 4 2" xfId="87" xr:uid="{00000000-0005-0000-0000-000056000000}"/>
    <cellStyle name="Hyperlink" xfId="88" builtinId="8"/>
    <cellStyle name="Input 2" xfId="89" xr:uid="{00000000-0005-0000-0000-000058000000}"/>
    <cellStyle name="Linked Cell 2" xfId="90" xr:uid="{00000000-0005-0000-0000-000059000000}"/>
    <cellStyle name="Neutral 2" xfId="91" xr:uid="{00000000-0005-0000-0000-00005A000000}"/>
    <cellStyle name="Normal" xfId="0" builtinId="0"/>
    <cellStyle name="Normal 10" xfId="92" xr:uid="{00000000-0005-0000-0000-00005C000000}"/>
    <cellStyle name="Normal 10 2" xfId="93" xr:uid="{00000000-0005-0000-0000-00005D000000}"/>
    <cellStyle name="Normal 10 3" xfId="94" xr:uid="{00000000-0005-0000-0000-00005E000000}"/>
    <cellStyle name="Normal 11" xfId="95" xr:uid="{00000000-0005-0000-0000-00005F000000}"/>
    <cellStyle name="Normal 11 2" xfId="96" xr:uid="{00000000-0005-0000-0000-000060000000}"/>
    <cellStyle name="Normal 12" xfId="97" xr:uid="{00000000-0005-0000-0000-000061000000}"/>
    <cellStyle name="Normal 12 2" xfId="98" xr:uid="{00000000-0005-0000-0000-000062000000}"/>
    <cellStyle name="Normal 13" xfId="99" xr:uid="{00000000-0005-0000-0000-000063000000}"/>
    <cellStyle name="Normal 13 2" xfId="100" xr:uid="{00000000-0005-0000-0000-000064000000}"/>
    <cellStyle name="Normal 14" xfId="101" xr:uid="{00000000-0005-0000-0000-000065000000}"/>
    <cellStyle name="Normal 14 2" xfId="102" xr:uid="{00000000-0005-0000-0000-000066000000}"/>
    <cellStyle name="Normal 15" xfId="103" xr:uid="{00000000-0005-0000-0000-000067000000}"/>
    <cellStyle name="Normal 15 2" xfId="104" xr:uid="{00000000-0005-0000-0000-000068000000}"/>
    <cellStyle name="Normal 16" xfId="105" xr:uid="{00000000-0005-0000-0000-000069000000}"/>
    <cellStyle name="Normal 16 2" xfId="106" xr:uid="{00000000-0005-0000-0000-00006A000000}"/>
    <cellStyle name="Normal 18" xfId="107" xr:uid="{00000000-0005-0000-0000-00006B000000}"/>
    <cellStyle name="Normal 2" xfId="108" xr:uid="{00000000-0005-0000-0000-00006C000000}"/>
    <cellStyle name="Normal 2 2" xfId="109" xr:uid="{00000000-0005-0000-0000-00006D000000}"/>
    <cellStyle name="Normal 2 3" xfId="110" xr:uid="{00000000-0005-0000-0000-00006E000000}"/>
    <cellStyle name="Normal 2 3 2" xfId="111" xr:uid="{00000000-0005-0000-0000-00006F000000}"/>
    <cellStyle name="Normal 20" xfId="112" xr:uid="{00000000-0005-0000-0000-000070000000}"/>
    <cellStyle name="Normal 20 2" xfId="113" xr:uid="{00000000-0005-0000-0000-000071000000}"/>
    <cellStyle name="Normal 21" xfId="114" xr:uid="{00000000-0005-0000-0000-000072000000}"/>
    <cellStyle name="Normal 21 2" xfId="115" xr:uid="{00000000-0005-0000-0000-000073000000}"/>
    <cellStyle name="Normal 3" xfId="116" xr:uid="{00000000-0005-0000-0000-000074000000}"/>
    <cellStyle name="Normal 3 2" xfId="117" xr:uid="{00000000-0005-0000-0000-000075000000}"/>
    <cellStyle name="Normal 4" xfId="118" xr:uid="{00000000-0005-0000-0000-000076000000}"/>
    <cellStyle name="Normal 4 2" xfId="119" xr:uid="{00000000-0005-0000-0000-000077000000}"/>
    <cellStyle name="Normal 5" xfId="120" xr:uid="{00000000-0005-0000-0000-000078000000}"/>
    <cellStyle name="Normal 5 2" xfId="121" xr:uid="{00000000-0005-0000-0000-000079000000}"/>
    <cellStyle name="Normal 6" xfId="122" xr:uid="{00000000-0005-0000-0000-00007A000000}"/>
    <cellStyle name="Normal 6 2" xfId="123" xr:uid="{00000000-0005-0000-0000-00007B000000}"/>
    <cellStyle name="Normal 8" xfId="124" xr:uid="{00000000-0005-0000-0000-00007C000000}"/>
    <cellStyle name="Normal 8 2" xfId="125" xr:uid="{00000000-0005-0000-0000-00007D000000}"/>
    <cellStyle name="Normal 9" xfId="126" xr:uid="{00000000-0005-0000-0000-00007E000000}"/>
    <cellStyle name="Normal 9 2" xfId="127" xr:uid="{00000000-0005-0000-0000-00007F000000}"/>
    <cellStyle name="Normal_2009_3.piel_arejais parads_men_WORK" xfId="128" xr:uid="{00000000-0005-0000-0000-000080000000}"/>
    <cellStyle name="Normal_2010_3.piel_arejais parads_men_WORK" xfId="129" xr:uid="{00000000-0005-0000-0000-000081000000}"/>
    <cellStyle name="Normal_2010_3.piel_arejais parads_men_WORK 2" xfId="130" xr:uid="{00000000-0005-0000-0000-000082000000}"/>
    <cellStyle name="Normal_2010_4.piel_galvojumi_men_WORK" xfId="131" xr:uid="{00000000-0005-0000-0000-000083000000}"/>
    <cellStyle name="Normal_arejais parads_men_2006 (anglu)" xfId="132" xr:uid="{00000000-0005-0000-0000-000084000000}"/>
    <cellStyle name="Note 2" xfId="133" xr:uid="{00000000-0005-0000-0000-000085000000}"/>
    <cellStyle name="Output 2" xfId="134" xr:uid="{00000000-0005-0000-0000-000086000000}"/>
    <cellStyle name="Parastais_FMLikp01_p05_221205_pap_afp_makp" xfId="135" xr:uid="{00000000-0005-0000-0000-000087000000}"/>
    <cellStyle name="Percent 2" xfId="136" xr:uid="{00000000-0005-0000-0000-000088000000}"/>
    <cellStyle name="SAPBEXaggData" xfId="137" xr:uid="{00000000-0005-0000-0000-000089000000}"/>
    <cellStyle name="SAPBEXaggData 2" xfId="138" xr:uid="{00000000-0005-0000-0000-00008A000000}"/>
    <cellStyle name="SAPBEXaggData 3" xfId="139" xr:uid="{00000000-0005-0000-0000-00008B000000}"/>
    <cellStyle name="SAPBEXaggData 4" xfId="140" xr:uid="{00000000-0005-0000-0000-00008C000000}"/>
    <cellStyle name="SAPBEXaggDataEmph" xfId="141" xr:uid="{00000000-0005-0000-0000-00008D000000}"/>
    <cellStyle name="SAPBEXaggDataEmph 2" xfId="142" xr:uid="{00000000-0005-0000-0000-00008E000000}"/>
    <cellStyle name="SAPBEXaggDataEmph 3" xfId="143" xr:uid="{00000000-0005-0000-0000-00008F000000}"/>
    <cellStyle name="SAPBEXaggDataEmph 4" xfId="144" xr:uid="{00000000-0005-0000-0000-000090000000}"/>
    <cellStyle name="SAPBEXaggItem" xfId="145" xr:uid="{00000000-0005-0000-0000-000091000000}"/>
    <cellStyle name="SAPBEXaggItem 2" xfId="146" xr:uid="{00000000-0005-0000-0000-000092000000}"/>
    <cellStyle name="SAPBEXaggItem 3" xfId="147" xr:uid="{00000000-0005-0000-0000-000093000000}"/>
    <cellStyle name="SAPBEXaggItem 4" xfId="148" xr:uid="{00000000-0005-0000-0000-000094000000}"/>
    <cellStyle name="SAPBEXaggItemX" xfId="149" xr:uid="{00000000-0005-0000-0000-000095000000}"/>
    <cellStyle name="SAPBEXaggItemX 2" xfId="150" xr:uid="{00000000-0005-0000-0000-000096000000}"/>
    <cellStyle name="SAPBEXaggItemX 3" xfId="151" xr:uid="{00000000-0005-0000-0000-000097000000}"/>
    <cellStyle name="SAPBEXchaText" xfId="152" xr:uid="{00000000-0005-0000-0000-000098000000}"/>
    <cellStyle name="SAPBEXchaText 2" xfId="153" xr:uid="{00000000-0005-0000-0000-000099000000}"/>
    <cellStyle name="SAPBEXchaText 3" xfId="154" xr:uid="{00000000-0005-0000-0000-00009A000000}"/>
    <cellStyle name="SAPBEXchaText 4" xfId="155" xr:uid="{00000000-0005-0000-0000-00009B000000}"/>
    <cellStyle name="SAPBEXexcBad7" xfId="156" xr:uid="{00000000-0005-0000-0000-00009C000000}"/>
    <cellStyle name="SAPBEXexcBad7 2" xfId="157" xr:uid="{00000000-0005-0000-0000-00009D000000}"/>
    <cellStyle name="SAPBEXexcBad7 3" xfId="158" xr:uid="{00000000-0005-0000-0000-00009E000000}"/>
    <cellStyle name="SAPBEXexcBad8" xfId="159" xr:uid="{00000000-0005-0000-0000-00009F000000}"/>
    <cellStyle name="SAPBEXexcBad8 2" xfId="160" xr:uid="{00000000-0005-0000-0000-0000A0000000}"/>
    <cellStyle name="SAPBEXexcBad8 3" xfId="161" xr:uid="{00000000-0005-0000-0000-0000A1000000}"/>
    <cellStyle name="SAPBEXexcBad9" xfId="162" xr:uid="{00000000-0005-0000-0000-0000A2000000}"/>
    <cellStyle name="SAPBEXexcBad9 2" xfId="163" xr:uid="{00000000-0005-0000-0000-0000A3000000}"/>
    <cellStyle name="SAPBEXexcBad9 3" xfId="164" xr:uid="{00000000-0005-0000-0000-0000A4000000}"/>
    <cellStyle name="SAPBEXexcCritical4" xfId="165" xr:uid="{00000000-0005-0000-0000-0000A5000000}"/>
    <cellStyle name="SAPBEXexcCritical4 2" xfId="166" xr:uid="{00000000-0005-0000-0000-0000A6000000}"/>
    <cellStyle name="SAPBEXexcCritical4 3" xfId="167" xr:uid="{00000000-0005-0000-0000-0000A7000000}"/>
    <cellStyle name="SAPBEXexcCritical5" xfId="168" xr:uid="{00000000-0005-0000-0000-0000A8000000}"/>
    <cellStyle name="SAPBEXexcCritical5 2" xfId="169" xr:uid="{00000000-0005-0000-0000-0000A9000000}"/>
    <cellStyle name="SAPBEXexcCritical5 3" xfId="170" xr:uid="{00000000-0005-0000-0000-0000AA000000}"/>
    <cellStyle name="SAPBEXexcCritical6" xfId="171" xr:uid="{00000000-0005-0000-0000-0000AB000000}"/>
    <cellStyle name="SAPBEXexcCritical6 2" xfId="172" xr:uid="{00000000-0005-0000-0000-0000AC000000}"/>
    <cellStyle name="SAPBEXexcCritical6 3" xfId="173" xr:uid="{00000000-0005-0000-0000-0000AD000000}"/>
    <cellStyle name="SAPBEXexcGood1" xfId="174" xr:uid="{00000000-0005-0000-0000-0000AE000000}"/>
    <cellStyle name="SAPBEXexcGood1 2" xfId="175" xr:uid="{00000000-0005-0000-0000-0000AF000000}"/>
    <cellStyle name="SAPBEXexcGood1 3" xfId="176" xr:uid="{00000000-0005-0000-0000-0000B0000000}"/>
    <cellStyle name="SAPBEXexcGood2" xfId="177" xr:uid="{00000000-0005-0000-0000-0000B1000000}"/>
    <cellStyle name="SAPBEXexcGood2 2" xfId="178" xr:uid="{00000000-0005-0000-0000-0000B2000000}"/>
    <cellStyle name="SAPBEXexcGood2 3" xfId="179" xr:uid="{00000000-0005-0000-0000-0000B3000000}"/>
    <cellStyle name="SAPBEXexcGood3" xfId="180" xr:uid="{00000000-0005-0000-0000-0000B4000000}"/>
    <cellStyle name="SAPBEXexcGood3 2" xfId="181" xr:uid="{00000000-0005-0000-0000-0000B5000000}"/>
    <cellStyle name="SAPBEXexcGood3 3" xfId="182" xr:uid="{00000000-0005-0000-0000-0000B6000000}"/>
    <cellStyle name="SAPBEXfilterDrill" xfId="183" xr:uid="{00000000-0005-0000-0000-0000B7000000}"/>
    <cellStyle name="SAPBEXfilterDrill 2" xfId="184" xr:uid="{00000000-0005-0000-0000-0000B8000000}"/>
    <cellStyle name="SAPBEXfilterDrill 3" xfId="185" xr:uid="{00000000-0005-0000-0000-0000B9000000}"/>
    <cellStyle name="SAPBEXfilterItem" xfId="186" xr:uid="{00000000-0005-0000-0000-0000BA000000}"/>
    <cellStyle name="SAPBEXfilterItem 2" xfId="187" xr:uid="{00000000-0005-0000-0000-0000BB000000}"/>
    <cellStyle name="SAPBEXfilterItem 3" xfId="188" xr:uid="{00000000-0005-0000-0000-0000BC000000}"/>
    <cellStyle name="SAPBEXfilterText" xfId="189" xr:uid="{00000000-0005-0000-0000-0000BD000000}"/>
    <cellStyle name="SAPBEXfilterText 2" xfId="190" xr:uid="{00000000-0005-0000-0000-0000BE000000}"/>
    <cellStyle name="SAPBEXfilterText 3" xfId="191" xr:uid="{00000000-0005-0000-0000-0000BF000000}"/>
    <cellStyle name="SAPBEXfilterText 4" xfId="192" xr:uid="{00000000-0005-0000-0000-0000C0000000}"/>
    <cellStyle name="SAPBEXformats" xfId="193" xr:uid="{00000000-0005-0000-0000-0000C1000000}"/>
    <cellStyle name="SAPBEXformats 2" xfId="194" xr:uid="{00000000-0005-0000-0000-0000C2000000}"/>
    <cellStyle name="SAPBEXformats 3" xfId="195" xr:uid="{00000000-0005-0000-0000-0000C3000000}"/>
    <cellStyle name="SAPBEXheaderItem" xfId="196" xr:uid="{00000000-0005-0000-0000-0000C4000000}"/>
    <cellStyle name="SAPBEXheaderItem 2" xfId="197" xr:uid="{00000000-0005-0000-0000-0000C5000000}"/>
    <cellStyle name="SAPBEXheaderItem 3" xfId="198" xr:uid="{00000000-0005-0000-0000-0000C6000000}"/>
    <cellStyle name="SAPBEXheaderText" xfId="199" xr:uid="{00000000-0005-0000-0000-0000C7000000}"/>
    <cellStyle name="SAPBEXheaderText 2" xfId="200" xr:uid="{00000000-0005-0000-0000-0000C8000000}"/>
    <cellStyle name="SAPBEXheaderText 3" xfId="201" xr:uid="{00000000-0005-0000-0000-0000C9000000}"/>
    <cellStyle name="SAPBEXheaderText 4" xfId="202" xr:uid="{00000000-0005-0000-0000-0000CA000000}"/>
    <cellStyle name="SAPBEXHLevel0" xfId="203" xr:uid="{00000000-0005-0000-0000-0000CB000000}"/>
    <cellStyle name="SAPBEXHLevel0 2" xfId="204" xr:uid="{00000000-0005-0000-0000-0000CC000000}"/>
    <cellStyle name="SAPBEXHLevel0 3" xfId="205" xr:uid="{00000000-0005-0000-0000-0000CD000000}"/>
    <cellStyle name="SAPBEXHLevel0 4" xfId="206" xr:uid="{00000000-0005-0000-0000-0000CE000000}"/>
    <cellStyle name="SAPBEXHLevel0X" xfId="207" xr:uid="{00000000-0005-0000-0000-0000CF000000}"/>
    <cellStyle name="SAPBEXHLevel0X 2" xfId="208" xr:uid="{00000000-0005-0000-0000-0000D0000000}"/>
    <cellStyle name="SAPBEXHLevel0X 3" xfId="209" xr:uid="{00000000-0005-0000-0000-0000D1000000}"/>
    <cellStyle name="SAPBEXHLevel1" xfId="210" xr:uid="{00000000-0005-0000-0000-0000D2000000}"/>
    <cellStyle name="SAPBEXHLevel1 2" xfId="211" xr:uid="{00000000-0005-0000-0000-0000D3000000}"/>
    <cellStyle name="SAPBEXHLevel1 3" xfId="212" xr:uid="{00000000-0005-0000-0000-0000D4000000}"/>
    <cellStyle name="SAPBEXHLevel1 4" xfId="213" xr:uid="{00000000-0005-0000-0000-0000D5000000}"/>
    <cellStyle name="SAPBEXHLevel1X" xfId="214" xr:uid="{00000000-0005-0000-0000-0000D6000000}"/>
    <cellStyle name="SAPBEXHLevel1X 2" xfId="215" xr:uid="{00000000-0005-0000-0000-0000D7000000}"/>
    <cellStyle name="SAPBEXHLevel1X 3" xfId="216" xr:uid="{00000000-0005-0000-0000-0000D8000000}"/>
    <cellStyle name="SAPBEXHLevel2" xfId="217" xr:uid="{00000000-0005-0000-0000-0000D9000000}"/>
    <cellStyle name="SAPBEXHLevel2 2" xfId="218" xr:uid="{00000000-0005-0000-0000-0000DA000000}"/>
    <cellStyle name="SAPBEXHLevel2 3" xfId="219" xr:uid="{00000000-0005-0000-0000-0000DB000000}"/>
    <cellStyle name="SAPBEXHLevel2 4" xfId="220" xr:uid="{00000000-0005-0000-0000-0000DC000000}"/>
    <cellStyle name="SAPBEXHLevel2 4 2" xfId="221" xr:uid="{00000000-0005-0000-0000-0000DD000000}"/>
    <cellStyle name="SAPBEXHLevel2X" xfId="222" xr:uid="{00000000-0005-0000-0000-0000DE000000}"/>
    <cellStyle name="SAPBEXHLevel2X 2" xfId="223" xr:uid="{00000000-0005-0000-0000-0000DF000000}"/>
    <cellStyle name="SAPBEXHLevel2X 3" xfId="224" xr:uid="{00000000-0005-0000-0000-0000E0000000}"/>
    <cellStyle name="SAPBEXHLevel3" xfId="225" xr:uid="{00000000-0005-0000-0000-0000E1000000}"/>
    <cellStyle name="SAPBEXHLevel3 2" xfId="226" xr:uid="{00000000-0005-0000-0000-0000E2000000}"/>
    <cellStyle name="SAPBEXHLevel3 3" xfId="227" xr:uid="{00000000-0005-0000-0000-0000E3000000}"/>
    <cellStyle name="SAPBEXHLevel3 4" xfId="228" xr:uid="{00000000-0005-0000-0000-0000E4000000}"/>
    <cellStyle name="SAPBEXHLevel3 4 2" xfId="229" xr:uid="{00000000-0005-0000-0000-0000E5000000}"/>
    <cellStyle name="SAPBEXHLevel3X" xfId="230" xr:uid="{00000000-0005-0000-0000-0000E6000000}"/>
    <cellStyle name="SAPBEXHLevel3X 2" xfId="231" xr:uid="{00000000-0005-0000-0000-0000E7000000}"/>
    <cellStyle name="SAPBEXHLevel3X 3" xfId="232" xr:uid="{00000000-0005-0000-0000-0000E8000000}"/>
    <cellStyle name="SAPBEXinputData" xfId="233" xr:uid="{00000000-0005-0000-0000-0000E9000000}"/>
    <cellStyle name="SAPBEXinputData 2" xfId="234" xr:uid="{00000000-0005-0000-0000-0000EA000000}"/>
    <cellStyle name="SAPBEXinputData 3" xfId="235" xr:uid="{00000000-0005-0000-0000-0000EB000000}"/>
    <cellStyle name="SAPBEXItemHeader" xfId="236" xr:uid="{00000000-0005-0000-0000-0000EC000000}"/>
    <cellStyle name="SAPBEXresData" xfId="237" xr:uid="{00000000-0005-0000-0000-0000ED000000}"/>
    <cellStyle name="SAPBEXresData 2" xfId="238" xr:uid="{00000000-0005-0000-0000-0000EE000000}"/>
    <cellStyle name="SAPBEXresData 3" xfId="239" xr:uid="{00000000-0005-0000-0000-0000EF000000}"/>
    <cellStyle name="SAPBEXresDataEmph" xfId="240" xr:uid="{00000000-0005-0000-0000-0000F0000000}"/>
    <cellStyle name="SAPBEXresDataEmph 2" xfId="241" xr:uid="{00000000-0005-0000-0000-0000F1000000}"/>
    <cellStyle name="SAPBEXresDataEmph 3" xfId="242" xr:uid="{00000000-0005-0000-0000-0000F2000000}"/>
    <cellStyle name="SAPBEXresDataEmph 4" xfId="243" xr:uid="{00000000-0005-0000-0000-0000F3000000}"/>
    <cellStyle name="SAPBEXresItem" xfId="244" xr:uid="{00000000-0005-0000-0000-0000F4000000}"/>
    <cellStyle name="SAPBEXresItem 2" xfId="245" xr:uid="{00000000-0005-0000-0000-0000F5000000}"/>
    <cellStyle name="SAPBEXresItem 3" xfId="246" xr:uid="{00000000-0005-0000-0000-0000F6000000}"/>
    <cellStyle name="SAPBEXresItemX" xfId="247" xr:uid="{00000000-0005-0000-0000-0000F7000000}"/>
    <cellStyle name="SAPBEXresItemX 2" xfId="248" xr:uid="{00000000-0005-0000-0000-0000F8000000}"/>
    <cellStyle name="SAPBEXresItemX 3" xfId="249" xr:uid="{00000000-0005-0000-0000-0000F9000000}"/>
    <cellStyle name="SAPBEXstdData" xfId="250" xr:uid="{00000000-0005-0000-0000-0000FA000000}"/>
    <cellStyle name="SAPBEXstdData 2" xfId="251" xr:uid="{00000000-0005-0000-0000-0000FB000000}"/>
    <cellStyle name="SAPBEXstdData 2 2" xfId="252" xr:uid="{00000000-0005-0000-0000-0000FC000000}"/>
    <cellStyle name="SAPBEXstdData 3" xfId="253" xr:uid="{00000000-0005-0000-0000-0000FD000000}"/>
    <cellStyle name="SAPBEXstdDataEmph" xfId="254" xr:uid="{00000000-0005-0000-0000-0000FE000000}"/>
    <cellStyle name="SAPBEXstdDataEmph 2" xfId="255" xr:uid="{00000000-0005-0000-0000-0000FF000000}"/>
    <cellStyle name="SAPBEXstdDataEmph 3" xfId="256" xr:uid="{00000000-0005-0000-0000-000000010000}"/>
    <cellStyle name="SAPBEXstdItem" xfId="257" xr:uid="{00000000-0005-0000-0000-000001010000}"/>
    <cellStyle name="SAPBEXstdItem 2" xfId="258" xr:uid="{00000000-0005-0000-0000-000002010000}"/>
    <cellStyle name="SAPBEXstdItem 3" xfId="259" xr:uid="{00000000-0005-0000-0000-000003010000}"/>
    <cellStyle name="SAPBEXstdItem 4" xfId="260" xr:uid="{00000000-0005-0000-0000-000004010000}"/>
    <cellStyle name="SAPBEXstdItemX" xfId="261" xr:uid="{00000000-0005-0000-0000-000005010000}"/>
    <cellStyle name="SAPBEXstdItemX 2" xfId="262" xr:uid="{00000000-0005-0000-0000-000006010000}"/>
    <cellStyle name="SAPBEXstdItemX 3" xfId="263" xr:uid="{00000000-0005-0000-0000-000007010000}"/>
    <cellStyle name="SAPBEXtitle" xfId="264" xr:uid="{00000000-0005-0000-0000-000008010000}"/>
    <cellStyle name="SAPBEXtitle 2" xfId="265" xr:uid="{00000000-0005-0000-0000-000009010000}"/>
    <cellStyle name="SAPBEXtitle 3" xfId="266" xr:uid="{00000000-0005-0000-0000-00000A010000}"/>
    <cellStyle name="SAPBEXunassignedItem" xfId="267" xr:uid="{00000000-0005-0000-0000-00000B010000}"/>
    <cellStyle name="SAPBEXundefined" xfId="268" xr:uid="{00000000-0005-0000-0000-00000C010000}"/>
    <cellStyle name="SAPBEXundefined 2" xfId="269" xr:uid="{00000000-0005-0000-0000-00000D010000}"/>
    <cellStyle name="SAPBEXundefined 3" xfId="270" xr:uid="{00000000-0005-0000-0000-00000E010000}"/>
    <cellStyle name="Sheet Title" xfId="271" xr:uid="{00000000-0005-0000-0000-00000F010000}"/>
    <cellStyle name="Style 1" xfId="272" xr:uid="{00000000-0005-0000-0000-000010010000}"/>
    <cellStyle name="Title 2" xfId="273" xr:uid="{00000000-0005-0000-0000-000011010000}"/>
    <cellStyle name="Title 3" xfId="274" xr:uid="{00000000-0005-0000-0000-000012010000}"/>
    <cellStyle name="Total 2" xfId="275" xr:uid="{00000000-0005-0000-0000-000013010000}"/>
    <cellStyle name="V?st." xfId="276" xr:uid="{00000000-0005-0000-0000-000014010000}"/>
    <cellStyle name="Warning Text 2" xfId="277" xr:uid="{00000000-0005-0000-0000-000015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A5FAD-C09E-4AC3-8E73-AE1771A24879}">
  <sheetPr>
    <pageSetUpPr fitToPage="1"/>
  </sheetPr>
  <dimension ref="A1:N41"/>
  <sheetViews>
    <sheetView tabSelected="1" zoomScaleNormal="100" zoomScaleSheetLayoutView="100" workbookViewId="0">
      <selection activeCell="D22" sqref="D22"/>
    </sheetView>
  </sheetViews>
  <sheetFormatPr defaultRowHeight="17.25" customHeight="1"/>
  <cols>
    <col min="1" max="1" width="40.42578125" style="1" customWidth="1"/>
    <col min="2" max="2" width="12.28515625" style="1" bestFit="1" customWidth="1"/>
    <col min="3" max="3" width="12.28515625" style="1" customWidth="1"/>
    <col min="4" max="4" width="11.28515625" style="1" customWidth="1"/>
    <col min="5" max="5" width="10.28515625" style="1" customWidth="1"/>
    <col min="6" max="6" width="12.28515625" style="1" customWidth="1"/>
    <col min="7" max="11" width="11.42578125" style="1" customWidth="1"/>
    <col min="12" max="12" width="12.42578125" style="1" customWidth="1"/>
    <col min="13" max="13" width="12.140625" style="1" customWidth="1"/>
    <col min="14" max="14" width="11.42578125" style="1" customWidth="1"/>
    <col min="15" max="16384" width="9.140625" style="1"/>
  </cols>
  <sheetData>
    <row r="1" spans="1:14" customFormat="1" ht="36.75" customHeight="1">
      <c r="A1" s="72" t="s">
        <v>39</v>
      </c>
      <c r="B1" s="81"/>
      <c r="C1" s="81"/>
      <c r="D1" s="81"/>
      <c r="E1" s="81"/>
      <c r="F1" s="81"/>
      <c r="G1" s="81"/>
      <c r="H1" s="81"/>
      <c r="I1" s="81"/>
      <c r="J1" s="74"/>
      <c r="K1" s="74"/>
      <c r="L1" s="74"/>
      <c r="M1" s="74"/>
      <c r="N1" s="74"/>
    </row>
    <row r="2" spans="1:14" customFormat="1" ht="12.75" customHeight="1">
      <c r="A2" s="73" t="s">
        <v>38</v>
      </c>
      <c r="B2" s="73"/>
      <c r="C2" s="73"/>
      <c r="D2" s="73"/>
      <c r="E2" s="73"/>
      <c r="F2" s="73"/>
      <c r="G2" s="73"/>
      <c r="H2" s="73"/>
      <c r="I2" s="73"/>
      <c r="J2" s="74"/>
      <c r="K2" s="74"/>
      <c r="L2" s="74"/>
      <c r="M2" s="74"/>
      <c r="N2" s="74"/>
    </row>
    <row r="3" spans="1:14" customFormat="1" ht="15.75">
      <c r="A3" s="75" t="s">
        <v>33</v>
      </c>
      <c r="B3" s="75"/>
      <c r="C3" s="75"/>
      <c r="D3" s="75"/>
      <c r="E3" s="75"/>
      <c r="F3" s="75"/>
      <c r="G3" s="75"/>
      <c r="H3" s="75"/>
      <c r="I3" s="75"/>
      <c r="J3" s="74"/>
      <c r="K3" s="74"/>
      <c r="L3" s="74"/>
      <c r="M3" s="74"/>
      <c r="N3" s="74"/>
    </row>
    <row r="4" spans="1:14" customFormat="1" ht="12.75">
      <c r="A4" s="76" t="s">
        <v>34</v>
      </c>
      <c r="B4" s="76"/>
      <c r="C4" s="76"/>
      <c r="D4" s="76"/>
      <c r="E4" s="76"/>
      <c r="F4" s="76"/>
      <c r="G4" s="76"/>
      <c r="H4" s="76"/>
      <c r="I4" s="76"/>
      <c r="J4" s="74"/>
      <c r="K4" s="74"/>
      <c r="L4" s="74"/>
      <c r="M4" s="74"/>
      <c r="N4" s="74"/>
    </row>
    <row r="5" spans="1:14" customFormat="1" ht="15.75">
      <c r="A5" s="77" t="s">
        <v>35</v>
      </c>
      <c r="B5" s="77"/>
      <c r="C5" s="77"/>
      <c r="D5" s="77"/>
      <c r="E5" s="77"/>
      <c r="F5" s="77"/>
      <c r="G5" s="77"/>
      <c r="H5" s="77"/>
      <c r="I5" s="77"/>
      <c r="J5" s="74"/>
      <c r="K5" s="74"/>
      <c r="L5" s="74"/>
      <c r="M5" s="74"/>
      <c r="N5" s="74"/>
    </row>
    <row r="6" spans="1:14" s="2" customFormat="1" ht="15.75">
      <c r="A6" s="71" t="s">
        <v>30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</row>
    <row r="7" spans="1:14" s="3" customFormat="1" ht="15.75">
      <c r="A7" s="78" t="s">
        <v>40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1:14" ht="12.75">
      <c r="A8" s="4"/>
      <c r="B8" s="4"/>
      <c r="C8" s="4"/>
      <c r="D8" s="4"/>
      <c r="E8" s="4"/>
      <c r="F8" s="4"/>
      <c r="G8" s="4"/>
      <c r="H8" s="4"/>
      <c r="I8" s="4"/>
      <c r="J8" s="4"/>
      <c r="K8" s="5"/>
      <c r="L8" s="4"/>
      <c r="M8" s="4"/>
      <c r="N8" s="6" t="s">
        <v>1</v>
      </c>
    </row>
    <row r="9" spans="1:14" ht="25.5" customHeight="1">
      <c r="A9" s="80" t="s">
        <v>7</v>
      </c>
      <c r="B9" s="80" t="s">
        <v>8</v>
      </c>
      <c r="C9" s="80"/>
      <c r="D9" s="80" t="s">
        <v>16</v>
      </c>
      <c r="E9" s="80" t="s">
        <v>17</v>
      </c>
      <c r="F9" s="80" t="s">
        <v>3</v>
      </c>
      <c r="G9" s="80" t="s">
        <v>9</v>
      </c>
      <c r="H9" s="80"/>
      <c r="I9" s="80"/>
      <c r="J9" s="80"/>
      <c r="K9" s="80"/>
      <c r="L9" s="80" t="s">
        <v>13</v>
      </c>
      <c r="M9" s="80"/>
      <c r="N9" s="80" t="s">
        <v>15</v>
      </c>
    </row>
    <row r="10" spans="1:14" ht="38.25">
      <c r="A10" s="80"/>
      <c r="B10" s="70" t="s">
        <v>6</v>
      </c>
      <c r="C10" s="7" t="s">
        <v>2</v>
      </c>
      <c r="D10" s="80"/>
      <c r="E10" s="80"/>
      <c r="F10" s="80"/>
      <c r="G10" s="70" t="s">
        <v>10</v>
      </c>
      <c r="H10" s="70" t="s">
        <v>11</v>
      </c>
      <c r="I10" s="70" t="s">
        <v>4</v>
      </c>
      <c r="J10" s="70" t="s">
        <v>12</v>
      </c>
      <c r="K10" s="70" t="s">
        <v>5</v>
      </c>
      <c r="L10" s="70" t="s">
        <v>6</v>
      </c>
      <c r="M10" s="70" t="s">
        <v>14</v>
      </c>
      <c r="N10" s="80"/>
    </row>
    <row r="11" spans="1:14" ht="12.75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  <c r="M11" s="8">
        <v>13</v>
      </c>
      <c r="N11" s="8">
        <v>14</v>
      </c>
    </row>
    <row r="12" spans="1:14" ht="15.95" customHeight="1">
      <c r="A12" s="34" t="s">
        <v>18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7"/>
    </row>
    <row r="13" spans="1:14" ht="15.95" customHeight="1">
      <c r="A13" s="27" t="s">
        <v>2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9"/>
    </row>
    <row r="14" spans="1:14" s="30" customFormat="1" ht="15.95" customHeight="1">
      <c r="A14" s="31" t="s">
        <v>24</v>
      </c>
      <c r="B14" s="39">
        <v>75000000</v>
      </c>
      <c r="C14" s="39">
        <v>75000000</v>
      </c>
      <c r="D14" s="40">
        <v>38764</v>
      </c>
      <c r="E14" s="40">
        <v>47557</v>
      </c>
      <c r="F14" s="39">
        <v>20330575.090000007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20330575.090000007</v>
      </c>
      <c r="M14" s="38">
        <v>20330575.090000007</v>
      </c>
      <c r="N14" s="64">
        <v>0</v>
      </c>
    </row>
    <row r="15" spans="1:14" s="30" customFormat="1" ht="15.95" customHeight="1">
      <c r="A15" s="36" t="s">
        <v>25</v>
      </c>
      <c r="B15" s="39">
        <v>400000000</v>
      </c>
      <c r="C15" s="39">
        <v>400000000</v>
      </c>
      <c r="D15" s="40">
        <v>42080</v>
      </c>
      <c r="E15" s="40">
        <v>53664</v>
      </c>
      <c r="F15" s="39">
        <v>200000000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200000000</v>
      </c>
      <c r="M15" s="38">
        <v>200000000</v>
      </c>
      <c r="N15" s="64">
        <v>200000000</v>
      </c>
    </row>
    <row r="16" spans="1:14" s="30" customFormat="1" ht="15.95" customHeight="1">
      <c r="A16" s="36" t="s">
        <v>32</v>
      </c>
      <c r="B16" s="39">
        <v>19329312.02</v>
      </c>
      <c r="C16" s="39">
        <v>19329312.02</v>
      </c>
      <c r="D16" s="40">
        <v>42766</v>
      </c>
      <c r="E16" s="40">
        <v>51089</v>
      </c>
      <c r="F16" s="39">
        <v>10936634.120000001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10936634.120000001</v>
      </c>
      <c r="M16" s="38">
        <v>10936634.120000001</v>
      </c>
      <c r="N16" s="64">
        <v>0</v>
      </c>
    </row>
    <row r="17" spans="1:14" s="30" customFormat="1" ht="15.95" customHeight="1">
      <c r="A17" s="37" t="s">
        <v>36</v>
      </c>
      <c r="B17" s="39">
        <v>472807000</v>
      </c>
      <c r="C17" s="39">
        <v>472807000</v>
      </c>
      <c r="D17" s="40">
        <v>44134</v>
      </c>
      <c r="E17" s="40">
        <v>55605</v>
      </c>
      <c r="F17" s="39">
        <v>392000000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392000000</v>
      </c>
      <c r="M17" s="38">
        <v>392000000</v>
      </c>
      <c r="N17" s="64">
        <v>807000</v>
      </c>
    </row>
    <row r="18" spans="1:14" s="22" customFormat="1" ht="15.95" customHeight="1">
      <c r="A18" s="19" t="s">
        <v>19</v>
      </c>
      <c r="B18" s="41">
        <v>967136312.01999998</v>
      </c>
      <c r="C18" s="41">
        <v>967136312.01999998</v>
      </c>
      <c r="D18" s="41" t="s">
        <v>0</v>
      </c>
      <c r="E18" s="41" t="s">
        <v>0</v>
      </c>
      <c r="F18" s="41">
        <v>623267209.21000004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623267209.21000004</v>
      </c>
      <c r="M18" s="41">
        <v>623267209.21000004</v>
      </c>
      <c r="N18" s="41">
        <v>200807000</v>
      </c>
    </row>
    <row r="19" spans="1:14" ht="15.95" customHeight="1" thickBot="1">
      <c r="A19" s="25" t="str">
        <f>"Total in "&amp;LEFT(A7,LEN(A7)-5)&amp;":"</f>
        <v>Total in January:</v>
      </c>
      <c r="B19" s="44" t="s">
        <v>0</v>
      </c>
      <c r="C19" s="45">
        <v>967136312.01999998</v>
      </c>
      <c r="D19" s="45" t="s">
        <v>0</v>
      </c>
      <c r="E19" s="45" t="s">
        <v>0</v>
      </c>
      <c r="F19" s="45">
        <v>623267209.21000004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4" t="s">
        <v>0</v>
      </c>
      <c r="M19" s="45">
        <v>623267209.21000004</v>
      </c>
      <c r="N19" s="45">
        <v>200807000</v>
      </c>
    </row>
    <row r="20" spans="1:14" ht="15.95" customHeight="1">
      <c r="A20" s="23" t="s">
        <v>20</v>
      </c>
      <c r="B20" s="46"/>
      <c r="C20" s="46"/>
      <c r="D20" s="46"/>
      <c r="E20" s="46"/>
      <c r="F20" s="46"/>
      <c r="G20" s="47"/>
      <c r="H20" s="47"/>
      <c r="I20" s="47"/>
      <c r="J20" s="47"/>
      <c r="K20" s="47"/>
      <c r="L20" s="47"/>
      <c r="M20" s="47"/>
      <c r="N20" s="66"/>
    </row>
    <row r="21" spans="1:14" ht="15.95" customHeight="1">
      <c r="A21" s="27" t="s">
        <v>2</v>
      </c>
      <c r="B21" s="48"/>
      <c r="C21" s="48"/>
      <c r="D21" s="48"/>
      <c r="E21" s="48"/>
      <c r="F21" s="48"/>
      <c r="G21" s="48"/>
      <c r="H21" s="49"/>
      <c r="I21" s="48"/>
      <c r="J21" s="48"/>
      <c r="K21" s="48"/>
      <c r="L21" s="48"/>
      <c r="M21" s="48"/>
      <c r="N21" s="67"/>
    </row>
    <row r="22" spans="1:14" ht="24" customHeight="1">
      <c r="A22" s="21" t="s">
        <v>26</v>
      </c>
      <c r="B22" s="42">
        <v>9583</v>
      </c>
      <c r="C22" s="42">
        <v>9583</v>
      </c>
      <c r="D22" s="50" t="s">
        <v>0</v>
      </c>
      <c r="E22" s="50" t="s">
        <v>0</v>
      </c>
      <c r="F22" s="50">
        <v>601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601</v>
      </c>
      <c r="M22" s="42">
        <v>601</v>
      </c>
      <c r="N22" s="65" t="s">
        <v>0</v>
      </c>
    </row>
    <row r="23" spans="1:14" ht="22.5">
      <c r="A23" s="20" t="s">
        <v>27</v>
      </c>
      <c r="B23" s="42">
        <v>24743199</v>
      </c>
      <c r="C23" s="42">
        <v>24743199</v>
      </c>
      <c r="D23" s="50" t="s">
        <v>0</v>
      </c>
      <c r="E23" s="50" t="s">
        <v>0</v>
      </c>
      <c r="F23" s="50">
        <v>12440976</v>
      </c>
      <c r="G23" s="42">
        <v>0</v>
      </c>
      <c r="H23" s="42">
        <v>8820</v>
      </c>
      <c r="I23" s="42">
        <v>0</v>
      </c>
      <c r="J23" s="42">
        <v>0</v>
      </c>
      <c r="K23" s="42">
        <v>723</v>
      </c>
      <c r="L23" s="42">
        <v>12432156</v>
      </c>
      <c r="M23" s="42">
        <v>12432156</v>
      </c>
      <c r="N23" s="65" t="s">
        <v>0</v>
      </c>
    </row>
    <row r="24" spans="1:14" ht="22.5">
      <c r="A24" s="20" t="s">
        <v>28</v>
      </c>
      <c r="B24" s="42">
        <v>56510000</v>
      </c>
      <c r="C24" s="42">
        <v>56510000</v>
      </c>
      <c r="D24" s="50" t="s">
        <v>0</v>
      </c>
      <c r="E24" s="50" t="s">
        <v>0</v>
      </c>
      <c r="F24" s="50">
        <v>51848545</v>
      </c>
      <c r="G24" s="42">
        <v>0</v>
      </c>
      <c r="H24" s="42">
        <v>0</v>
      </c>
      <c r="I24" s="42">
        <v>0</v>
      </c>
      <c r="J24" s="42">
        <v>0</v>
      </c>
      <c r="K24" s="42">
        <v>126170</v>
      </c>
      <c r="L24" s="42">
        <v>51848545</v>
      </c>
      <c r="M24" s="42">
        <v>51848545</v>
      </c>
      <c r="N24" s="65" t="s">
        <v>0</v>
      </c>
    </row>
    <row r="25" spans="1:14" s="22" customFormat="1" ht="15.95" customHeight="1">
      <c r="A25" s="19" t="s">
        <v>21</v>
      </c>
      <c r="B25" s="43">
        <v>81262782</v>
      </c>
      <c r="C25" s="43">
        <v>81262782</v>
      </c>
      <c r="D25" s="43" t="s">
        <v>0</v>
      </c>
      <c r="E25" s="43" t="s">
        <v>0</v>
      </c>
      <c r="F25" s="43">
        <v>64290122</v>
      </c>
      <c r="G25" s="43">
        <v>0</v>
      </c>
      <c r="H25" s="43">
        <v>8820</v>
      </c>
      <c r="I25" s="43">
        <v>0</v>
      </c>
      <c r="J25" s="43">
        <v>0</v>
      </c>
      <c r="K25" s="43">
        <v>126893</v>
      </c>
      <c r="L25" s="43">
        <v>64281302</v>
      </c>
      <c r="M25" s="43">
        <v>64281302</v>
      </c>
      <c r="N25" s="43" t="s">
        <v>0</v>
      </c>
    </row>
    <row r="26" spans="1:14" s="22" customFormat="1" ht="15.95" customHeight="1" thickBot="1">
      <c r="A26" s="25" t="str">
        <f>"Total in "&amp;LEFT(A7,LEN(A7)-5)&amp;":"</f>
        <v>Total in January:</v>
      </c>
      <c r="B26" s="51" t="s">
        <v>0</v>
      </c>
      <c r="C26" s="52">
        <v>81262782</v>
      </c>
      <c r="D26" s="52" t="s">
        <v>0</v>
      </c>
      <c r="E26" s="52" t="s">
        <v>0</v>
      </c>
      <c r="F26" s="52">
        <v>64290122</v>
      </c>
      <c r="G26" s="52">
        <v>0</v>
      </c>
      <c r="H26" s="52">
        <v>8820</v>
      </c>
      <c r="I26" s="52">
        <v>0</v>
      </c>
      <c r="J26" s="52">
        <v>0</v>
      </c>
      <c r="K26" s="52">
        <v>126893</v>
      </c>
      <c r="L26" s="51" t="s">
        <v>0</v>
      </c>
      <c r="M26" s="52">
        <v>64281302</v>
      </c>
      <c r="N26" s="52" t="s">
        <v>0</v>
      </c>
    </row>
    <row r="27" spans="1:14" ht="15.95" customHeight="1">
      <c r="A27" s="23" t="s">
        <v>31</v>
      </c>
      <c r="B27" s="46"/>
      <c r="C27" s="46"/>
      <c r="D27" s="46"/>
      <c r="E27" s="46"/>
      <c r="F27" s="46"/>
      <c r="G27" s="47"/>
      <c r="H27" s="47"/>
      <c r="I27" s="47"/>
      <c r="J27" s="47"/>
      <c r="K27" s="47"/>
      <c r="L27" s="47"/>
      <c r="M27" s="47"/>
      <c r="N27" s="66"/>
    </row>
    <row r="28" spans="1:14" ht="15.95" customHeight="1">
      <c r="A28" s="27" t="s">
        <v>2</v>
      </c>
      <c r="B28" s="53"/>
      <c r="C28" s="53"/>
      <c r="D28" s="53"/>
      <c r="E28" s="53"/>
      <c r="F28" s="53"/>
      <c r="G28" s="54"/>
      <c r="H28" s="54"/>
      <c r="I28" s="54"/>
      <c r="J28" s="54"/>
      <c r="K28" s="54"/>
      <c r="L28" s="54"/>
      <c r="M28" s="54"/>
      <c r="N28" s="68"/>
    </row>
    <row r="29" spans="1:14" s="18" customFormat="1" ht="22.5">
      <c r="A29" s="21" t="s">
        <v>26</v>
      </c>
      <c r="B29" s="42">
        <v>52567679</v>
      </c>
      <c r="C29" s="42">
        <v>52567679</v>
      </c>
      <c r="D29" s="50" t="s">
        <v>0</v>
      </c>
      <c r="E29" s="50" t="s">
        <v>0</v>
      </c>
      <c r="F29" s="50">
        <v>7148145</v>
      </c>
      <c r="G29" s="55">
        <v>0</v>
      </c>
      <c r="H29" s="55">
        <v>8806</v>
      </c>
      <c r="I29" s="55">
        <v>0</v>
      </c>
      <c r="J29" s="55">
        <v>0</v>
      </c>
      <c r="K29" s="55">
        <v>49471</v>
      </c>
      <c r="L29" s="55">
        <v>7139339</v>
      </c>
      <c r="M29" s="55">
        <v>7139339</v>
      </c>
      <c r="N29" s="65" t="s">
        <v>0</v>
      </c>
    </row>
    <row r="30" spans="1:14" s="18" customFormat="1" ht="22.5">
      <c r="A30" s="21" t="s">
        <v>27</v>
      </c>
      <c r="B30" s="42">
        <v>95146934</v>
      </c>
      <c r="C30" s="42">
        <v>95146934</v>
      </c>
      <c r="D30" s="50" t="s">
        <v>0</v>
      </c>
      <c r="E30" s="50" t="s">
        <v>0</v>
      </c>
      <c r="F30" s="50">
        <v>57353154</v>
      </c>
      <c r="G30" s="55">
        <v>97750</v>
      </c>
      <c r="H30" s="55">
        <v>0</v>
      </c>
      <c r="I30" s="55">
        <v>0</v>
      </c>
      <c r="J30" s="55">
        <v>0</v>
      </c>
      <c r="K30" s="55">
        <v>6857</v>
      </c>
      <c r="L30" s="55">
        <v>57450904</v>
      </c>
      <c r="M30" s="55">
        <v>57450904</v>
      </c>
      <c r="N30" s="65" t="s">
        <v>0</v>
      </c>
    </row>
    <row r="31" spans="1:14" s="18" customFormat="1" ht="22.5">
      <c r="A31" s="21" t="s">
        <v>28</v>
      </c>
      <c r="B31" s="42">
        <v>174907857</v>
      </c>
      <c r="C31" s="42">
        <v>174907857</v>
      </c>
      <c r="D31" s="50" t="s">
        <v>0</v>
      </c>
      <c r="E31" s="50" t="s">
        <v>0</v>
      </c>
      <c r="F31" s="50">
        <v>38541065</v>
      </c>
      <c r="G31" s="55">
        <v>0</v>
      </c>
      <c r="H31" s="55">
        <v>1908439</v>
      </c>
      <c r="I31" s="55">
        <v>0</v>
      </c>
      <c r="J31" s="55">
        <v>0</v>
      </c>
      <c r="K31" s="55">
        <v>569155</v>
      </c>
      <c r="L31" s="55">
        <v>36632626</v>
      </c>
      <c r="M31" s="55">
        <v>36632626</v>
      </c>
      <c r="N31" s="65" t="s">
        <v>0</v>
      </c>
    </row>
    <row r="32" spans="1:14" s="18" customFormat="1" ht="33.75">
      <c r="A32" s="21" t="s">
        <v>29</v>
      </c>
      <c r="B32" s="56">
        <v>3104510651</v>
      </c>
      <c r="C32" s="56">
        <v>3104510651</v>
      </c>
      <c r="D32" s="57" t="s">
        <v>0</v>
      </c>
      <c r="E32" s="57" t="s">
        <v>0</v>
      </c>
      <c r="F32" s="57">
        <v>1967260729</v>
      </c>
      <c r="G32" s="58">
        <v>11306058</v>
      </c>
      <c r="H32" s="58">
        <v>15287287</v>
      </c>
      <c r="I32" s="58">
        <v>0</v>
      </c>
      <c r="J32" s="58">
        <v>0</v>
      </c>
      <c r="K32" s="58">
        <v>14789316</v>
      </c>
      <c r="L32" s="58">
        <v>1963279500</v>
      </c>
      <c r="M32" s="55">
        <v>1963279500</v>
      </c>
      <c r="N32" s="65" t="s">
        <v>0</v>
      </c>
    </row>
    <row r="33" spans="1:14" ht="15.95" customHeight="1">
      <c r="A33" s="19" t="s">
        <v>19</v>
      </c>
      <c r="B33" s="43">
        <v>3427133121</v>
      </c>
      <c r="C33" s="43">
        <v>3427133121</v>
      </c>
      <c r="D33" s="43" t="s">
        <v>0</v>
      </c>
      <c r="E33" s="43" t="s">
        <v>0</v>
      </c>
      <c r="F33" s="43">
        <v>2070303093</v>
      </c>
      <c r="G33" s="59">
        <v>11403808</v>
      </c>
      <c r="H33" s="59">
        <v>17204532</v>
      </c>
      <c r="I33" s="59">
        <v>0</v>
      </c>
      <c r="J33" s="59">
        <v>0</v>
      </c>
      <c r="K33" s="59">
        <v>15414799</v>
      </c>
      <c r="L33" s="59">
        <v>2064502369</v>
      </c>
      <c r="M33" s="59">
        <v>2064502369</v>
      </c>
      <c r="N33" s="43" t="s">
        <v>0</v>
      </c>
    </row>
    <row r="34" spans="1:14" s="24" customFormat="1" ht="15.95" customHeight="1" thickBot="1">
      <c r="A34" s="25" t="str">
        <f>"Total in "&amp;LEFT(A7,LEN(A7)-5)&amp;":"</f>
        <v>Total in January:</v>
      </c>
      <c r="B34" s="51" t="s">
        <v>0</v>
      </c>
      <c r="C34" s="52">
        <v>3427133121</v>
      </c>
      <c r="D34" s="52" t="s">
        <v>0</v>
      </c>
      <c r="E34" s="52" t="s">
        <v>0</v>
      </c>
      <c r="F34" s="52">
        <v>2070303093</v>
      </c>
      <c r="G34" s="52">
        <v>11403808</v>
      </c>
      <c r="H34" s="52">
        <v>17204532</v>
      </c>
      <c r="I34" s="52">
        <v>0</v>
      </c>
      <c r="J34" s="52">
        <v>0</v>
      </c>
      <c r="K34" s="52">
        <v>15414799</v>
      </c>
      <c r="L34" s="51" t="s">
        <v>0</v>
      </c>
      <c r="M34" s="52">
        <v>2064502369</v>
      </c>
      <c r="N34" s="52" t="s">
        <v>0</v>
      </c>
    </row>
    <row r="35" spans="1:14" s="22" customFormat="1" ht="15.95" customHeight="1" thickBot="1">
      <c r="A35" s="19" t="s">
        <v>22</v>
      </c>
      <c r="B35" s="60">
        <v>4475532215.0200005</v>
      </c>
      <c r="C35" s="60">
        <v>4475532215.0200005</v>
      </c>
      <c r="D35" s="60" t="s">
        <v>0</v>
      </c>
      <c r="E35" s="60" t="s">
        <v>0</v>
      </c>
      <c r="F35" s="60">
        <v>2757860424.21</v>
      </c>
      <c r="G35" s="60">
        <v>11403808</v>
      </c>
      <c r="H35" s="60">
        <v>17213352</v>
      </c>
      <c r="I35" s="60">
        <v>0</v>
      </c>
      <c r="J35" s="60">
        <v>0</v>
      </c>
      <c r="K35" s="60">
        <v>15541692</v>
      </c>
      <c r="L35" s="60">
        <v>2752050880.21</v>
      </c>
      <c r="M35" s="60">
        <v>2752050880.21</v>
      </c>
      <c r="N35" s="60">
        <v>200807000</v>
      </c>
    </row>
    <row r="36" spans="1:14" s="22" customFormat="1" ht="32.25" thickBot="1">
      <c r="A36" s="26" t="s">
        <v>23</v>
      </c>
      <c r="B36" s="61" t="s">
        <v>0</v>
      </c>
      <c r="C36" s="62">
        <v>4475532215.0200005</v>
      </c>
      <c r="D36" s="62" t="s">
        <v>0</v>
      </c>
      <c r="E36" s="62" t="s">
        <v>0</v>
      </c>
      <c r="F36" s="62">
        <v>2757860424.21</v>
      </c>
      <c r="G36" s="62">
        <v>11403808</v>
      </c>
      <c r="H36" s="62">
        <v>17213352</v>
      </c>
      <c r="I36" s="62">
        <v>0</v>
      </c>
      <c r="J36" s="62">
        <v>0</v>
      </c>
      <c r="K36" s="62">
        <v>15541692</v>
      </c>
      <c r="L36" s="63" t="s">
        <v>0</v>
      </c>
      <c r="M36" s="62">
        <v>2752050880.21</v>
      </c>
      <c r="N36" s="62">
        <v>200807000</v>
      </c>
    </row>
    <row r="37" spans="1:14" ht="15.75" customHeight="1">
      <c r="A37" s="35" t="s">
        <v>37</v>
      </c>
      <c r="B37" s="13"/>
      <c r="C37" s="14"/>
      <c r="D37" s="14"/>
      <c r="E37" s="14"/>
      <c r="F37" s="14"/>
      <c r="G37" s="14"/>
      <c r="H37" s="14"/>
      <c r="I37" s="14"/>
      <c r="J37" s="14"/>
      <c r="K37" s="14"/>
      <c r="L37" s="13"/>
      <c r="M37" s="14"/>
      <c r="N37" s="14"/>
    </row>
    <row r="38" spans="1:14" ht="12.75">
      <c r="A38" s="69"/>
      <c r="B38" s="13"/>
      <c r="C38" s="14"/>
      <c r="D38" s="14"/>
      <c r="E38" s="14"/>
      <c r="F38" s="14"/>
      <c r="G38" s="14"/>
      <c r="H38" s="14"/>
      <c r="I38" s="14"/>
      <c r="J38" s="14"/>
      <c r="K38" s="14"/>
      <c r="L38" s="13"/>
      <c r="M38" s="14"/>
      <c r="N38" s="14"/>
    </row>
    <row r="39" spans="1:14" ht="12.75">
      <c r="A39" s="15"/>
      <c r="B39" s="13"/>
      <c r="C39" s="14"/>
      <c r="D39" s="14"/>
      <c r="E39" s="14"/>
      <c r="F39" s="14"/>
      <c r="G39" s="14"/>
      <c r="H39" s="14"/>
      <c r="I39" s="14"/>
      <c r="J39" s="14"/>
      <c r="K39" s="14"/>
      <c r="L39" s="13"/>
      <c r="M39" s="14"/>
      <c r="N39" s="14"/>
    </row>
    <row r="40" spans="1:14" ht="17.25" customHeight="1">
      <c r="A40" s="32"/>
      <c r="B40" s="10"/>
      <c r="C40" s="11"/>
      <c r="D40" s="11"/>
      <c r="E40" s="11"/>
      <c r="F40" s="11"/>
      <c r="G40" s="12"/>
      <c r="H40" s="9"/>
      <c r="I40" s="9"/>
      <c r="J40" s="9"/>
      <c r="K40" s="9"/>
      <c r="L40" s="9"/>
      <c r="M40" s="9"/>
      <c r="N40" s="9"/>
    </row>
    <row r="41" spans="1:14" ht="12" customHeight="1">
      <c r="A41" s="33"/>
    </row>
  </sheetData>
  <mergeCells count="15">
    <mergeCell ref="A6:N6"/>
    <mergeCell ref="A1:N1"/>
    <mergeCell ref="A2:N2"/>
    <mergeCell ref="A3:N3"/>
    <mergeCell ref="A4:N4"/>
    <mergeCell ref="A5:N5"/>
    <mergeCell ref="A7:N7"/>
    <mergeCell ref="A9:A10"/>
    <mergeCell ref="B9:C9"/>
    <mergeCell ref="D9:D10"/>
    <mergeCell ref="E9:E10"/>
    <mergeCell ref="F9:F10"/>
    <mergeCell ref="G9:K9"/>
    <mergeCell ref="L9:M9"/>
    <mergeCell ref="N9:N10"/>
  </mergeCells>
  <printOptions horizontalCentered="1"/>
  <pageMargins left="0.78740157480314965" right="0.78740157480314965" top="1.1811023622047245" bottom="0.59055118110236227" header="0.15748031496062992" footer="0.15748031496062992"/>
  <pageSetup paperSize="9" scale="68" fitToHeight="0" orientation="landscape" useFirstPageNumber="1" r:id="rId1"/>
  <headerFooter alignWithMargins="0">
    <oddFooter>&amp;C&amp;P</odd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JAN</vt:lpstr>
      <vt:lpstr>JAN!Print_Titles</vt:lpstr>
    </vt:vector>
  </TitlesOfParts>
  <Company>Valsts kase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Lansmane</dc:creator>
  <cp:lastModifiedBy>Ēriks Tamanis</cp:lastModifiedBy>
  <cp:lastPrinted>2025-08-15T06:33:49Z</cp:lastPrinted>
  <dcterms:created xsi:type="dcterms:W3CDTF">2016-10-26T11:21:40Z</dcterms:created>
  <dcterms:modified xsi:type="dcterms:W3CDTF">2026-02-16T15:03:06Z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2025_loans_eng.xlsx</vt:lpwstr>
  </property>
</Properties>
</file>