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checkCompatibility="1"/>
  <mc:AlternateContent xmlns:mc="http://schemas.openxmlformats.org/markup-compatibility/2006">
    <mc:Choice Requires="x15">
      <x15ac:absPath xmlns:x15ac="http://schemas.microsoft.com/office/spreadsheetml/2010/11/ac" url="M:\Parskdep\Parskati\galvojumi\galvojumi_menesis\"/>
    </mc:Choice>
  </mc:AlternateContent>
  <xr:revisionPtr revIDLastSave="0" documentId="13_ncr:1_{53566D15-05E2-408C-B38E-F05CA39B2699}" xr6:coauthVersionLast="47" xr6:coauthVersionMax="47" xr10:uidLastSave="{00000000-0000-0000-0000-000000000000}"/>
  <bookViews>
    <workbookView xWindow="4395" yWindow="1155" windowWidth="27915" windowHeight="18285" firstSheet="1" activeTab="1" xr2:uid="{00000000-000D-0000-FFFF-FFFF00000000}"/>
  </bookViews>
  <sheets>
    <sheet name="BExRepositorySheet" sheetId="27" state="veryHidden" r:id="rId1"/>
    <sheet name="JAN" sheetId="268" r:id="rId2"/>
  </sheets>
  <definedNames>
    <definedName name="_xlnm.Print_Area" localSheetId="1">JAN!$A$1:$N$26</definedName>
    <definedName name="_xlnm.Print_Titles" localSheetId="1">JAN!$8:$11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68" l="1"/>
</calcChain>
</file>

<file path=xl/sharedStrings.xml><?xml version="1.0" encoding="utf-8"?>
<sst xmlns="http://schemas.openxmlformats.org/spreadsheetml/2006/main" count="51" uniqueCount="42">
  <si>
    <t>REPORT</t>
  </si>
  <si>
    <t>Rīga</t>
  </si>
  <si>
    <t>(in currency units)</t>
  </si>
  <si>
    <t>Loan and Lender</t>
  </si>
  <si>
    <t>Amount guaranteed</t>
  </si>
  <si>
    <t>During the period</t>
  </si>
  <si>
    <t>Original currency</t>
  </si>
  <si>
    <t>EUR</t>
  </si>
  <si>
    <t>Currency exposure
EUR</t>
  </si>
  <si>
    <t>Other changes
EUR</t>
  </si>
  <si>
    <t>Interest paid
EUR</t>
  </si>
  <si>
    <t>EUR
(4+5-6+7+8)</t>
  </si>
  <si>
    <t xml:space="preserve">Agriculture and rural development loan guarantee program for year 2007-2013 (range of credit institutions) </t>
  </si>
  <si>
    <t>Latvian Development Finance Institution Altum (EIB)</t>
  </si>
  <si>
    <t>Loans and guarantees for EIB supported projects  (EIB)</t>
  </si>
  <si>
    <t>Public organization "Latvian Olympic committee" (Swedbank)</t>
  </si>
  <si>
    <t xml:space="preserve">Total   EUR </t>
  </si>
  <si>
    <t>Monthly Report</t>
  </si>
  <si>
    <t>The European instrument for temporary support to mitigate unemployment risks in an emergency (SURE) caused by the COVID-19 outbreak (EC)</t>
  </si>
  <si>
    <t>Exceptional macro-financial assistance to Ukraine (EC)</t>
  </si>
  <si>
    <t>For students crediting(range of credit institutions)</t>
  </si>
  <si>
    <t>For study crediting (range of credit institutions)</t>
  </si>
  <si>
    <t>Public Expenditures for
Administrative Capacity Endurance in Ukraine (World bank (SRAB))</t>
  </si>
  <si>
    <r>
      <rPr>
        <b/>
        <sz val="16"/>
        <rFont val="Calibri Light"/>
        <family val="2"/>
        <charset val="186"/>
      </rPr>
      <t>Valsts kase</t>
    </r>
    <r>
      <rPr>
        <sz val="10"/>
        <rFont val="Times New Roman"/>
        <family val="1"/>
      </rPr>
      <t xml:space="preserve">
Treasury of  the Republic of Latvia
</t>
    </r>
  </si>
  <si>
    <t>Smilšu iela 1, Rīga, LV-1919, Latvia, phone +371 67094222, e-mail pasts@kase.gov.lv, www.kase.gov.lv</t>
  </si>
  <si>
    <r>
      <rPr>
        <vertAlign val="superscript"/>
        <sz val="8"/>
        <rFont val="Times New Roman"/>
        <family val="1"/>
        <charset val="186"/>
      </rPr>
      <t>1</t>
    </r>
    <r>
      <rPr>
        <sz val="8"/>
        <rFont val="Times New Roman"/>
        <family val="1"/>
      </rPr>
      <t xml:space="preserve"> Guarantees provided on behalf of the State in relation to the State budget</t>
    </r>
  </si>
  <si>
    <r>
      <rPr>
        <vertAlign val="superscript"/>
        <sz val="8"/>
        <rFont val="Times New Roman"/>
        <family val="1"/>
        <charset val="186"/>
      </rPr>
      <t>2</t>
    </r>
    <r>
      <rPr>
        <sz val="8"/>
        <rFont val="Times New Roman"/>
        <family val="1"/>
      </rPr>
      <t xml:space="preserve"> Part of the guaranteed loan</t>
    </r>
  </si>
  <si>
    <r>
      <t xml:space="preserve">Debt guaranteed 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at the beginning of the period
EUR</t>
    </r>
  </si>
  <si>
    <r>
      <t xml:space="preserve">Disbursed 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EUR</t>
    </r>
  </si>
  <si>
    <r>
      <t xml:space="preserve">Principal 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paid
EUR</t>
    </r>
  </si>
  <si>
    <r>
      <t xml:space="preserve">Debt guaranteed 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at the end of the period</t>
    </r>
  </si>
  <si>
    <r>
      <t xml:space="preserve">Undisbursed 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at the end of the period
EUR</t>
    </r>
  </si>
  <si>
    <r>
      <t xml:space="preserve">Guarantees issued by the Central Government </t>
    </r>
    <r>
      <rPr>
        <b/>
        <vertAlign val="superscript"/>
        <sz val="12"/>
        <rFont val="Times New Roman"/>
        <family val="1"/>
        <charset val="186"/>
      </rPr>
      <t>1</t>
    </r>
  </si>
  <si>
    <t>January 2026</t>
  </si>
  <si>
    <t>-</t>
  </si>
  <si>
    <t>01.12.2022</t>
  </si>
  <si>
    <t>31.12.2058</t>
  </si>
  <si>
    <t>11.07.2022</t>
  </si>
  <si>
    <t>15.08.2040</t>
  </si>
  <si>
    <t>Contract signing date</t>
  </si>
  <si>
    <t>Repayment date</t>
  </si>
  <si>
    <t>for each contract separately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</si>
</sst>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0&quot;.&quot;0"/>
  </numFmts>
  <fonts count="59">
    <font>
      <sz val="10"/>
      <name val="Arial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186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0"/>
      <name val="BaltHelvetica"/>
    </font>
    <font>
      <b/>
      <sz val="10"/>
      <color indexed="8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8"/>
      <color indexed="56"/>
      <name val="Cambria"/>
      <family val="2"/>
      <charset val="186"/>
    </font>
    <font>
      <sz val="10"/>
      <name val="BaltGaramond"/>
      <family val="2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RimTimes"/>
    </font>
    <font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color theme="1"/>
      <name val="Arial"/>
      <family val="2"/>
      <charset val="186"/>
    </font>
    <font>
      <b/>
      <sz val="16"/>
      <name val="Calibri Light"/>
      <family val="2"/>
      <charset val="186"/>
    </font>
    <font>
      <b/>
      <vertAlign val="superscript"/>
      <sz val="12"/>
      <name val="Times New Roman"/>
      <family val="1"/>
      <charset val="186"/>
    </font>
  </fonts>
  <fills count="53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45">
    <xf numFmtId="0" fontId="0" fillId="0" borderId="0"/>
    <xf numFmtId="0" fontId="6" fillId="2" borderId="0" applyNumberFormat="0" applyBorder="0" applyAlignment="0" applyProtection="0"/>
    <xf numFmtId="0" fontId="37" fillId="3" borderId="0" applyNumberFormat="0" applyBorder="0" applyAlignment="0" applyProtection="0"/>
    <xf numFmtId="0" fontId="6" fillId="2" borderId="0" applyNumberFormat="0" applyBorder="0" applyAlignment="0" applyProtection="0"/>
    <xf numFmtId="0" fontId="37" fillId="3" borderId="0" applyNumberFormat="0" applyBorder="0" applyAlignment="0" applyProtection="0"/>
    <xf numFmtId="0" fontId="6" fillId="4" borderId="0" applyNumberFormat="0" applyBorder="0" applyAlignment="0" applyProtection="0"/>
    <xf numFmtId="0" fontId="37" fillId="5" borderId="0" applyNumberFormat="0" applyBorder="0" applyAlignment="0" applyProtection="0"/>
    <xf numFmtId="0" fontId="6" fillId="4" borderId="0" applyNumberFormat="0" applyBorder="0" applyAlignment="0" applyProtection="0"/>
    <xf numFmtId="0" fontId="37" fillId="5" borderId="0" applyNumberFormat="0" applyBorder="0" applyAlignment="0" applyProtection="0"/>
    <xf numFmtId="0" fontId="6" fillId="6" borderId="0" applyNumberFormat="0" applyBorder="0" applyAlignment="0" applyProtection="0"/>
    <xf numFmtId="0" fontId="37" fillId="7" borderId="0" applyNumberFormat="0" applyBorder="0" applyAlignment="0" applyProtection="0"/>
    <xf numFmtId="0" fontId="6" fillId="6" borderId="0" applyNumberFormat="0" applyBorder="0" applyAlignment="0" applyProtection="0"/>
    <xf numFmtId="0" fontId="37" fillId="7" borderId="0" applyNumberFormat="0" applyBorder="0" applyAlignment="0" applyProtection="0"/>
    <xf numFmtId="0" fontId="6" fillId="8" borderId="0" applyNumberFormat="0" applyBorder="0" applyAlignment="0" applyProtection="0"/>
    <xf numFmtId="0" fontId="37" fillId="9" borderId="0" applyNumberFormat="0" applyBorder="0" applyAlignment="0" applyProtection="0"/>
    <xf numFmtId="0" fontId="6" fillId="8" borderId="0" applyNumberFormat="0" applyBorder="0" applyAlignment="0" applyProtection="0"/>
    <xf numFmtId="0" fontId="37" fillId="9" borderId="0" applyNumberFormat="0" applyBorder="0" applyAlignment="0" applyProtection="0"/>
    <xf numFmtId="0" fontId="6" fillId="10" borderId="0" applyNumberFormat="0" applyBorder="0" applyAlignment="0" applyProtection="0"/>
    <xf numFmtId="0" fontId="37" fillId="11" borderId="0" applyNumberFormat="0" applyBorder="0" applyAlignment="0" applyProtection="0"/>
    <xf numFmtId="0" fontId="6" fillId="10" borderId="0" applyNumberFormat="0" applyBorder="0" applyAlignment="0" applyProtection="0"/>
    <xf numFmtId="0" fontId="37" fillId="11" borderId="0" applyNumberFormat="0" applyBorder="0" applyAlignment="0" applyProtection="0"/>
    <xf numFmtId="0" fontId="6" fillId="5" borderId="0" applyNumberFormat="0" applyBorder="0" applyAlignment="0" applyProtection="0"/>
    <xf numFmtId="0" fontId="37" fillId="12" borderId="0" applyNumberFormat="0" applyBorder="0" applyAlignment="0" applyProtection="0"/>
    <xf numFmtId="0" fontId="6" fillId="5" borderId="0" applyNumberFormat="0" applyBorder="0" applyAlignment="0" applyProtection="0"/>
    <xf numFmtId="0" fontId="37" fillId="12" borderId="0" applyNumberFormat="0" applyBorder="0" applyAlignment="0" applyProtection="0"/>
    <xf numFmtId="0" fontId="6" fillId="13" borderId="0" applyNumberFormat="0" applyBorder="0" applyAlignment="0" applyProtection="0"/>
    <xf numFmtId="0" fontId="37" fillId="10" borderId="0" applyNumberFormat="0" applyBorder="0" applyAlignment="0" applyProtection="0"/>
    <xf numFmtId="0" fontId="6" fillId="13" borderId="0" applyNumberFormat="0" applyBorder="0" applyAlignment="0" applyProtection="0"/>
    <xf numFmtId="0" fontId="37" fillId="10" borderId="0" applyNumberFormat="0" applyBorder="0" applyAlignment="0" applyProtection="0"/>
    <xf numFmtId="0" fontId="6" fillId="4" borderId="0" applyNumberFormat="0" applyBorder="0" applyAlignment="0" applyProtection="0"/>
    <xf numFmtId="0" fontId="37" fillId="4" borderId="0" applyNumberFormat="0" applyBorder="0" applyAlignment="0" applyProtection="0"/>
    <xf numFmtId="0" fontId="6" fillId="4" borderId="0" applyNumberFormat="0" applyBorder="0" applyAlignment="0" applyProtection="0"/>
    <xf numFmtId="0" fontId="37" fillId="4" borderId="0" applyNumberFormat="0" applyBorder="0" applyAlignment="0" applyProtection="0"/>
    <xf numFmtId="0" fontId="6" fillId="14" borderId="0" applyNumberFormat="0" applyBorder="0" applyAlignment="0" applyProtection="0"/>
    <xf numFmtId="0" fontId="37" fillId="15" borderId="0" applyNumberFormat="0" applyBorder="0" applyAlignment="0" applyProtection="0"/>
    <xf numFmtId="0" fontId="6" fillId="14" borderId="0" applyNumberFormat="0" applyBorder="0" applyAlignment="0" applyProtection="0"/>
    <xf numFmtId="0" fontId="37" fillId="15" borderId="0" applyNumberFormat="0" applyBorder="0" applyAlignment="0" applyProtection="0"/>
    <xf numFmtId="0" fontId="6" fillId="16" borderId="0" applyNumberFormat="0" applyBorder="0" applyAlignment="0" applyProtection="0"/>
    <xf numFmtId="0" fontId="37" fillId="9" borderId="0" applyNumberFormat="0" applyBorder="0" applyAlignment="0" applyProtection="0"/>
    <xf numFmtId="0" fontId="6" fillId="16" borderId="0" applyNumberFormat="0" applyBorder="0" applyAlignment="0" applyProtection="0"/>
    <xf numFmtId="0" fontId="37" fillId="9" borderId="0" applyNumberFormat="0" applyBorder="0" applyAlignment="0" applyProtection="0"/>
    <xf numFmtId="0" fontId="6" fillId="13" borderId="0" applyNumberFormat="0" applyBorder="0" applyAlignment="0" applyProtection="0"/>
    <xf numFmtId="0" fontId="37" fillId="10" borderId="0" applyNumberFormat="0" applyBorder="0" applyAlignment="0" applyProtection="0"/>
    <xf numFmtId="0" fontId="6" fillId="13" borderId="0" applyNumberFormat="0" applyBorder="0" applyAlignment="0" applyProtection="0"/>
    <xf numFmtId="0" fontId="37" fillId="10" borderId="0" applyNumberFormat="0" applyBorder="0" applyAlignment="0" applyProtection="0"/>
    <xf numFmtId="0" fontId="6" fillId="12" borderId="0" applyNumberFormat="0" applyBorder="0" applyAlignment="0" applyProtection="0"/>
    <xf numFmtId="0" fontId="37" fillId="17" borderId="0" applyNumberFormat="0" applyBorder="0" applyAlignment="0" applyProtection="0"/>
    <xf numFmtId="0" fontId="6" fillId="12" borderId="0" applyNumberFormat="0" applyBorder="0" applyAlignment="0" applyProtection="0"/>
    <xf numFmtId="0" fontId="37" fillId="17" borderId="0" applyNumberFormat="0" applyBorder="0" applyAlignment="0" applyProtection="0"/>
    <xf numFmtId="0" fontId="7" fillId="13" borderId="0" applyNumberFormat="0" applyBorder="0" applyAlignment="0" applyProtection="0"/>
    <xf numFmtId="0" fontId="38" fillId="18" borderId="0" applyNumberFormat="0" applyBorder="0" applyAlignment="0" applyProtection="0"/>
    <xf numFmtId="0" fontId="7" fillId="13" borderId="0" applyNumberFormat="0" applyBorder="0" applyAlignment="0" applyProtection="0"/>
    <xf numFmtId="0" fontId="38" fillId="18" borderId="0" applyNumberFormat="0" applyBorder="0" applyAlignment="0" applyProtection="0"/>
    <xf numFmtId="0" fontId="7" fillId="4" borderId="0" applyNumberFormat="0" applyBorder="0" applyAlignment="0" applyProtection="0"/>
    <xf numFmtId="0" fontId="38" fillId="4" borderId="0" applyNumberFormat="0" applyBorder="0" applyAlignment="0" applyProtection="0"/>
    <xf numFmtId="0" fontId="7" fillId="4" borderId="0" applyNumberFormat="0" applyBorder="0" applyAlignment="0" applyProtection="0"/>
    <xf numFmtId="0" fontId="38" fillId="4" borderId="0" applyNumberFormat="0" applyBorder="0" applyAlignment="0" applyProtection="0"/>
    <xf numFmtId="0" fontId="7" fillId="14" borderId="0" applyNumberFormat="0" applyBorder="0" applyAlignment="0" applyProtection="0"/>
    <xf numFmtId="0" fontId="38" fillId="15" borderId="0" applyNumberFormat="0" applyBorder="0" applyAlignment="0" applyProtection="0"/>
    <xf numFmtId="0" fontId="7" fillId="14" borderId="0" applyNumberFormat="0" applyBorder="0" applyAlignment="0" applyProtection="0"/>
    <xf numFmtId="0" fontId="38" fillId="15" borderId="0" applyNumberFormat="0" applyBorder="0" applyAlignment="0" applyProtection="0"/>
    <xf numFmtId="0" fontId="7" fillId="16" borderId="0" applyNumberFormat="0" applyBorder="0" applyAlignment="0" applyProtection="0"/>
    <xf numFmtId="0" fontId="38" fillId="19" borderId="0" applyNumberFormat="0" applyBorder="0" applyAlignment="0" applyProtection="0"/>
    <xf numFmtId="0" fontId="7" fillId="16" borderId="0" applyNumberFormat="0" applyBorder="0" applyAlignment="0" applyProtection="0"/>
    <xf numFmtId="0" fontId="38" fillId="19" borderId="0" applyNumberFormat="0" applyBorder="0" applyAlignment="0" applyProtection="0"/>
    <xf numFmtId="0" fontId="7" fillId="13" borderId="0" applyNumberFormat="0" applyBorder="0" applyAlignment="0" applyProtection="0"/>
    <xf numFmtId="0" fontId="38" fillId="20" borderId="0" applyNumberFormat="0" applyBorder="0" applyAlignment="0" applyProtection="0"/>
    <xf numFmtId="0" fontId="7" fillId="13" borderId="0" applyNumberFormat="0" applyBorder="0" applyAlignment="0" applyProtection="0"/>
    <xf numFmtId="0" fontId="38" fillId="20" borderId="0" applyNumberFormat="0" applyBorder="0" applyAlignment="0" applyProtection="0"/>
    <xf numFmtId="0" fontId="7" fillId="12" borderId="0" applyNumberFormat="0" applyBorder="0" applyAlignment="0" applyProtection="0"/>
    <xf numFmtId="0" fontId="38" fillId="21" borderId="0" applyNumberFormat="0" applyBorder="0" applyAlignment="0" applyProtection="0"/>
    <xf numFmtId="0" fontId="7" fillId="12" borderId="0" applyNumberFormat="0" applyBorder="0" applyAlignment="0" applyProtection="0"/>
    <xf numFmtId="0" fontId="38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28" borderId="0" applyNumberFormat="0" applyBorder="0" applyAlignment="0" applyProtection="0"/>
    <xf numFmtId="0" fontId="8" fillId="37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2" fillId="29" borderId="2" applyNumberFormat="0" applyAlignment="0" applyProtection="0"/>
    <xf numFmtId="0" fontId="12" fillId="29" borderId="2" applyNumberFormat="0" applyAlignment="0" applyProtection="0"/>
    <xf numFmtId="164" fontId="13" fillId="0" borderId="0" applyFont="0" applyFill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0" fillId="37" borderId="1" applyNumberFormat="0" applyAlignment="0" applyProtection="0"/>
    <xf numFmtId="0" fontId="20" fillId="3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9" fillId="0" borderId="0"/>
    <xf numFmtId="0" fontId="48" fillId="0" borderId="0"/>
    <xf numFmtId="0" fontId="13" fillId="0" borderId="0"/>
    <xf numFmtId="0" fontId="48" fillId="0" borderId="0"/>
    <xf numFmtId="0" fontId="13" fillId="36" borderId="7" applyNumberFormat="0" applyFont="0" applyAlignment="0" applyProtection="0"/>
    <xf numFmtId="0" fontId="13" fillId="36" borderId="7" applyNumberFormat="0" applyFont="0" applyAlignment="0" applyProtection="0"/>
    <xf numFmtId="0" fontId="23" fillId="38" borderId="8" applyNumberFormat="0" applyAlignment="0" applyProtection="0"/>
    <xf numFmtId="0" fontId="23" fillId="38" borderId="8" applyNumberFormat="0" applyAlignment="0" applyProtection="0"/>
    <xf numFmtId="0" fontId="40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24" fillId="43" borderId="9" applyNumberFormat="0" applyProtection="0">
      <alignment vertical="center"/>
    </xf>
    <xf numFmtId="0" fontId="13" fillId="0" borderId="0"/>
    <xf numFmtId="4" fontId="24" fillId="43" borderId="9" applyNumberFormat="0" applyProtection="0">
      <alignment vertical="center"/>
    </xf>
    <xf numFmtId="0" fontId="13" fillId="0" borderId="0"/>
    <xf numFmtId="4" fontId="25" fillId="43" borderId="9" applyNumberFormat="0" applyProtection="0">
      <alignment vertical="center"/>
    </xf>
    <xf numFmtId="0" fontId="13" fillId="0" borderId="0"/>
    <xf numFmtId="4" fontId="25" fillId="43" borderId="9" applyNumberFormat="0" applyProtection="0">
      <alignment vertical="center"/>
    </xf>
    <xf numFmtId="0" fontId="13" fillId="0" borderId="0"/>
    <xf numFmtId="4" fontId="24" fillId="43" borderId="9" applyNumberFormat="0" applyProtection="0">
      <alignment horizontal="left" vertical="center" indent="1"/>
    </xf>
    <xf numFmtId="0" fontId="13" fillId="0" borderId="0"/>
    <xf numFmtId="4" fontId="24" fillId="43" borderId="9" applyNumberFormat="0" applyProtection="0">
      <alignment horizontal="left" vertical="center" indent="1"/>
    </xf>
    <xf numFmtId="0" fontId="13" fillId="0" borderId="0"/>
    <xf numFmtId="0" fontId="24" fillId="43" borderId="9" applyNumberFormat="0" applyProtection="0">
      <alignment horizontal="left" vertical="top" indent="1"/>
    </xf>
    <xf numFmtId="0" fontId="13" fillId="0" borderId="0"/>
    <xf numFmtId="0" fontId="13" fillId="0" borderId="0"/>
    <xf numFmtId="4" fontId="24" fillId="2" borderId="0" applyNumberFormat="0" applyProtection="0">
      <alignment horizontal="left" vertical="center" indent="1"/>
    </xf>
    <xf numFmtId="4" fontId="41" fillId="44" borderId="0" applyNumberFormat="0" applyProtection="0">
      <alignment horizontal="left" vertical="center"/>
    </xf>
    <xf numFmtId="4" fontId="24" fillId="2" borderId="0" applyNumberFormat="0" applyProtection="0">
      <alignment horizontal="left" vertical="center" indent="1"/>
    </xf>
    <xf numFmtId="4" fontId="41" fillId="44" borderId="0" applyNumberFormat="0" applyProtection="0">
      <alignment horizontal="left" vertical="center"/>
    </xf>
    <xf numFmtId="4" fontId="6" fillId="5" borderId="9" applyNumberFormat="0" applyProtection="0">
      <alignment horizontal="right" vertical="center"/>
    </xf>
    <xf numFmtId="0" fontId="13" fillId="0" borderId="0"/>
    <xf numFmtId="4" fontId="6" fillId="5" borderId="9" applyNumberFormat="0" applyProtection="0">
      <alignment horizontal="right" vertical="center"/>
    </xf>
    <xf numFmtId="0" fontId="13" fillId="0" borderId="0"/>
    <xf numFmtId="4" fontId="6" fillId="4" borderId="9" applyNumberFormat="0" applyProtection="0">
      <alignment horizontal="right" vertical="center"/>
    </xf>
    <xf numFmtId="0" fontId="13" fillId="0" borderId="0"/>
    <xf numFmtId="4" fontId="6" fillId="4" borderId="9" applyNumberFormat="0" applyProtection="0">
      <alignment horizontal="right" vertical="center"/>
    </xf>
    <xf numFmtId="0" fontId="13" fillId="0" borderId="0"/>
    <xf numFmtId="4" fontId="6" fillId="45" borderId="9" applyNumberFormat="0" applyProtection="0">
      <alignment horizontal="right" vertical="center"/>
    </xf>
    <xf numFmtId="0" fontId="13" fillId="0" borderId="0"/>
    <xf numFmtId="4" fontId="6" fillId="45" borderId="9" applyNumberFormat="0" applyProtection="0">
      <alignment horizontal="right" vertical="center"/>
    </xf>
    <xf numFmtId="0" fontId="13" fillId="0" borderId="0"/>
    <xf numFmtId="4" fontId="6" fillId="17" borderId="9" applyNumberFormat="0" applyProtection="0">
      <alignment horizontal="right" vertical="center"/>
    </xf>
    <xf numFmtId="0" fontId="13" fillId="0" borderId="0"/>
    <xf numFmtId="4" fontId="6" fillId="17" borderId="9" applyNumberFormat="0" applyProtection="0">
      <alignment horizontal="right" vertical="center"/>
    </xf>
    <xf numFmtId="0" fontId="13" fillId="0" borderId="0"/>
    <xf numFmtId="4" fontId="6" fillId="21" borderId="9" applyNumberFormat="0" applyProtection="0">
      <alignment horizontal="right" vertical="center"/>
    </xf>
    <xf numFmtId="0" fontId="13" fillId="0" borderId="0"/>
    <xf numFmtId="4" fontId="6" fillId="21" borderId="9" applyNumberFormat="0" applyProtection="0">
      <alignment horizontal="right" vertical="center"/>
    </xf>
    <xf numFmtId="0" fontId="13" fillId="0" borderId="0"/>
    <xf numFmtId="4" fontId="6" fillId="46" borderId="9" applyNumberFormat="0" applyProtection="0">
      <alignment horizontal="right" vertical="center"/>
    </xf>
    <xf numFmtId="0" fontId="13" fillId="0" borderId="0"/>
    <xf numFmtId="4" fontId="6" fillId="46" borderId="9" applyNumberFormat="0" applyProtection="0">
      <alignment horizontal="right" vertical="center"/>
    </xf>
    <xf numFmtId="0" fontId="13" fillId="0" borderId="0"/>
    <xf numFmtId="4" fontId="6" fillId="14" borderId="9" applyNumberFormat="0" applyProtection="0">
      <alignment horizontal="right" vertical="center"/>
    </xf>
    <xf numFmtId="0" fontId="13" fillId="0" borderId="0"/>
    <xf numFmtId="4" fontId="6" fillId="14" borderId="9" applyNumberFormat="0" applyProtection="0">
      <alignment horizontal="right" vertical="center"/>
    </xf>
    <xf numFmtId="0" fontId="13" fillId="0" borderId="0"/>
    <xf numFmtId="4" fontId="6" fillId="47" borderId="9" applyNumberFormat="0" applyProtection="0">
      <alignment horizontal="right" vertical="center"/>
    </xf>
    <xf numFmtId="0" fontId="13" fillId="0" borderId="0"/>
    <xf numFmtId="4" fontId="6" fillId="47" borderId="9" applyNumberFormat="0" applyProtection="0">
      <alignment horizontal="right" vertical="center"/>
    </xf>
    <xf numFmtId="0" fontId="13" fillId="0" borderId="0"/>
    <xf numFmtId="4" fontId="6" fillId="15" borderId="9" applyNumberFormat="0" applyProtection="0">
      <alignment horizontal="right" vertical="center"/>
    </xf>
    <xf numFmtId="0" fontId="13" fillId="0" borderId="0"/>
    <xf numFmtId="4" fontId="6" fillId="15" borderId="9" applyNumberFormat="0" applyProtection="0">
      <alignment horizontal="right" vertical="center"/>
    </xf>
    <xf numFmtId="0" fontId="13" fillId="0" borderId="0"/>
    <xf numFmtId="4" fontId="24" fillId="48" borderId="10" applyNumberFormat="0" applyProtection="0">
      <alignment horizontal="left" vertical="center" indent="1"/>
    </xf>
    <xf numFmtId="0" fontId="13" fillId="0" borderId="0"/>
    <xf numFmtId="4" fontId="24" fillId="48" borderId="10" applyNumberFormat="0" applyProtection="0">
      <alignment horizontal="left" vertical="center" indent="1"/>
    </xf>
    <xf numFmtId="0" fontId="13" fillId="0" borderId="0"/>
    <xf numFmtId="4" fontId="6" fillId="49" borderId="0" applyNumberFormat="0" applyProtection="0">
      <alignment horizontal="left" vertical="center" indent="1"/>
    </xf>
    <xf numFmtId="0" fontId="13" fillId="0" borderId="0"/>
    <xf numFmtId="4" fontId="6" fillId="49" borderId="0" applyNumberFormat="0" applyProtection="0">
      <alignment horizontal="left" vertical="center" indent="1"/>
    </xf>
    <xf numFmtId="0" fontId="13" fillId="0" borderId="0"/>
    <xf numFmtId="4" fontId="26" fillId="13" borderId="0" applyNumberFormat="0" applyProtection="0">
      <alignment horizontal="left" vertical="center" indent="1"/>
    </xf>
    <xf numFmtId="0" fontId="13" fillId="0" borderId="0"/>
    <xf numFmtId="4" fontId="26" fillId="13" borderId="0" applyNumberFormat="0" applyProtection="0">
      <alignment horizontal="left" vertical="center" indent="1"/>
    </xf>
    <xf numFmtId="0" fontId="13" fillId="0" borderId="0"/>
    <xf numFmtId="4" fontId="6" fillId="2" borderId="9" applyNumberFormat="0" applyProtection="0">
      <alignment horizontal="right" vertical="center"/>
    </xf>
    <xf numFmtId="0" fontId="13" fillId="0" borderId="0"/>
    <xf numFmtId="4" fontId="6" fillId="2" borderId="9" applyNumberFormat="0" applyProtection="0">
      <alignment horizontal="right" vertical="center"/>
    </xf>
    <xf numFmtId="0" fontId="13" fillId="0" borderId="0"/>
    <xf numFmtId="4" fontId="27" fillId="49" borderId="0" applyNumberFormat="0" applyProtection="0">
      <alignment horizontal="left" vertical="center" indent="1"/>
    </xf>
    <xf numFmtId="0" fontId="13" fillId="0" borderId="0"/>
    <xf numFmtId="4" fontId="27" fillId="49" borderId="0" applyNumberFormat="0" applyProtection="0">
      <alignment horizontal="left" vertical="center" indent="1"/>
    </xf>
    <xf numFmtId="0" fontId="13" fillId="0" borderId="0"/>
    <xf numFmtId="4" fontId="27" fillId="2" borderId="0" applyNumberFormat="0" applyProtection="0">
      <alignment horizontal="left" vertical="center" indent="1"/>
    </xf>
    <xf numFmtId="0" fontId="13" fillId="0" borderId="0"/>
    <xf numFmtId="4" fontId="27" fillId="2" borderId="0" applyNumberFormat="0" applyProtection="0">
      <alignment horizontal="left" vertical="center" indent="1"/>
    </xf>
    <xf numFmtId="0" fontId="13" fillId="0" borderId="0"/>
    <xf numFmtId="0" fontId="13" fillId="13" borderId="9" applyNumberFormat="0" applyProtection="0">
      <alignment horizontal="left" vertical="center" indent="1"/>
    </xf>
    <xf numFmtId="0" fontId="13" fillId="0" borderId="0"/>
    <xf numFmtId="0" fontId="13" fillId="13" borderId="9" applyNumberFormat="0" applyProtection="0">
      <alignment horizontal="left" vertical="center" indent="1"/>
    </xf>
    <xf numFmtId="0" fontId="13" fillId="0" borderId="0"/>
    <xf numFmtId="0" fontId="13" fillId="13" borderId="9" applyNumberFormat="0" applyProtection="0">
      <alignment horizontal="left" vertical="top" indent="1"/>
    </xf>
    <xf numFmtId="0" fontId="13" fillId="0" borderId="0"/>
    <xf numFmtId="0" fontId="13" fillId="0" borderId="0"/>
    <xf numFmtId="0" fontId="13" fillId="2" borderId="9" applyNumberFormat="0" applyProtection="0">
      <alignment horizontal="left" vertical="center" indent="1"/>
    </xf>
    <xf numFmtId="0" fontId="13" fillId="0" borderId="0"/>
    <xf numFmtId="0" fontId="13" fillId="2" borderId="9" applyNumberFormat="0" applyProtection="0">
      <alignment horizontal="left" vertical="center" indent="1"/>
    </xf>
    <xf numFmtId="0" fontId="13" fillId="0" borderId="0"/>
    <xf numFmtId="0" fontId="13" fillId="2" borderId="9" applyNumberFormat="0" applyProtection="0">
      <alignment horizontal="left" vertical="top" indent="1"/>
    </xf>
    <xf numFmtId="0" fontId="13" fillId="0" borderId="0"/>
    <xf numFmtId="0" fontId="13" fillId="0" borderId="0"/>
    <xf numFmtId="0" fontId="13" fillId="10" borderId="9" applyNumberFormat="0" applyProtection="0">
      <alignment horizontal="left" vertical="center" indent="1"/>
    </xf>
    <xf numFmtId="0" fontId="13" fillId="0" borderId="0"/>
    <xf numFmtId="0" fontId="13" fillId="10" borderId="9" applyNumberFormat="0" applyProtection="0">
      <alignment horizontal="left" vertical="center" indent="1"/>
    </xf>
    <xf numFmtId="0" fontId="13" fillId="0" borderId="0"/>
    <xf numFmtId="0" fontId="13" fillId="10" borderId="9" applyNumberFormat="0" applyProtection="0">
      <alignment horizontal="left" vertical="top" indent="1"/>
    </xf>
    <xf numFmtId="0" fontId="13" fillId="0" borderId="0"/>
    <xf numFmtId="0" fontId="13" fillId="0" borderId="0"/>
    <xf numFmtId="0" fontId="13" fillId="49" borderId="9" applyNumberFormat="0" applyProtection="0">
      <alignment horizontal="left" vertical="center" indent="1"/>
    </xf>
    <xf numFmtId="0" fontId="13" fillId="0" borderId="0"/>
    <xf numFmtId="0" fontId="13" fillId="49" borderId="9" applyNumberFormat="0" applyProtection="0">
      <alignment horizontal="left" vertical="center" indent="1"/>
    </xf>
    <xf numFmtId="0" fontId="13" fillId="0" borderId="0"/>
    <xf numFmtId="0" fontId="13" fillId="49" borderId="9" applyNumberFormat="0" applyProtection="0">
      <alignment horizontal="left" vertical="top" indent="1"/>
    </xf>
    <xf numFmtId="0" fontId="13" fillId="0" borderId="0"/>
    <xf numFmtId="0" fontId="13" fillId="0" borderId="0"/>
    <xf numFmtId="0" fontId="13" fillId="8" borderId="11" applyNumberFormat="0">
      <protection locked="0"/>
    </xf>
    <xf numFmtId="0" fontId="13" fillId="0" borderId="0"/>
    <xf numFmtId="0" fontId="13" fillId="0" borderId="0"/>
    <xf numFmtId="0" fontId="42" fillId="13" borderId="12" applyBorder="0"/>
    <xf numFmtId="4" fontId="6" fillId="6" borderId="9" applyNumberFormat="0" applyProtection="0">
      <alignment vertical="center"/>
    </xf>
    <xf numFmtId="0" fontId="13" fillId="0" borderId="0"/>
    <xf numFmtId="0" fontId="13" fillId="0" borderId="0"/>
    <xf numFmtId="4" fontId="28" fillId="6" borderId="9" applyNumberFormat="0" applyProtection="0">
      <alignment vertical="center"/>
    </xf>
    <xf numFmtId="0" fontId="13" fillId="0" borderId="0"/>
    <xf numFmtId="4" fontId="28" fillId="6" borderId="9" applyNumberFormat="0" applyProtection="0">
      <alignment vertical="center"/>
    </xf>
    <xf numFmtId="0" fontId="13" fillId="0" borderId="0"/>
    <xf numFmtId="4" fontId="6" fillId="6" borderId="9" applyNumberFormat="0" applyProtection="0">
      <alignment horizontal="left" vertical="center" indent="1"/>
    </xf>
    <xf numFmtId="0" fontId="13" fillId="0" borderId="0"/>
    <xf numFmtId="0" fontId="13" fillId="0" borderId="0"/>
    <xf numFmtId="0" fontId="6" fillId="6" borderId="9" applyNumberFormat="0" applyProtection="0">
      <alignment horizontal="left" vertical="top" indent="1"/>
    </xf>
    <xf numFmtId="0" fontId="13" fillId="0" borderId="0"/>
    <xf numFmtId="0" fontId="13" fillId="0" borderId="0"/>
    <xf numFmtId="4" fontId="6" fillId="49" borderId="9" applyNumberFormat="0" applyProtection="0">
      <alignment horizontal="right" vertical="center"/>
    </xf>
    <xf numFmtId="4" fontId="6" fillId="49" borderId="9" applyNumberFormat="0" applyProtection="0">
      <alignment horizontal="right" vertical="center"/>
    </xf>
    <xf numFmtId="4" fontId="28" fillId="49" borderId="9" applyNumberFormat="0" applyProtection="0">
      <alignment horizontal="right" vertical="center"/>
    </xf>
    <xf numFmtId="0" fontId="13" fillId="0" borderId="0"/>
    <xf numFmtId="4" fontId="28" fillId="49" borderId="9" applyNumberFormat="0" applyProtection="0">
      <alignment horizontal="right" vertical="center"/>
    </xf>
    <xf numFmtId="0" fontId="13" fillId="0" borderId="0"/>
    <xf numFmtId="4" fontId="6" fillId="2" borderId="9" applyNumberFormat="0" applyProtection="0">
      <alignment horizontal="left" vertical="center" indent="1"/>
    </xf>
    <xf numFmtId="4" fontId="6" fillId="2" borderId="9" applyNumberFormat="0" applyProtection="0">
      <alignment horizontal="left" vertical="center" indent="1"/>
    </xf>
    <xf numFmtId="0" fontId="6" fillId="2" borderId="9" applyNumberFormat="0" applyProtection="0">
      <alignment horizontal="left" vertical="top" indent="1"/>
    </xf>
    <xf numFmtId="0" fontId="27" fillId="44" borderId="9" applyNumberFormat="0" applyProtection="0">
      <alignment horizontal="left" vertical="top"/>
    </xf>
    <xf numFmtId="0" fontId="27" fillId="44" borderId="9" applyNumberFormat="0" applyProtection="0">
      <alignment horizontal="left" vertical="top"/>
    </xf>
    <xf numFmtId="4" fontId="29" fillId="50" borderId="0" applyNumberFormat="0" applyProtection="0">
      <alignment horizontal="left" vertical="center" indent="1"/>
    </xf>
    <xf numFmtId="4" fontId="29" fillId="50" borderId="0" applyNumberFormat="0" applyProtection="0">
      <alignment horizontal="left" vertical="center"/>
    </xf>
    <xf numFmtId="4" fontId="29" fillId="50" borderId="0" applyNumberFormat="0" applyProtection="0">
      <alignment horizontal="left" vertical="center" indent="1"/>
    </xf>
    <xf numFmtId="4" fontId="29" fillId="50" borderId="0" applyNumberFormat="0" applyProtection="0">
      <alignment horizontal="left" vertical="center"/>
    </xf>
    <xf numFmtId="0" fontId="43" fillId="51" borderId="11"/>
    <xf numFmtId="4" fontId="30" fillId="49" borderId="9" applyNumberFormat="0" applyProtection="0">
      <alignment horizontal="right" vertical="center"/>
    </xf>
    <xf numFmtId="0" fontId="13" fillId="0" borderId="0"/>
    <xf numFmtId="4" fontId="30" fillId="49" borderId="9" applyNumberFormat="0" applyProtection="0">
      <alignment horizontal="right" vertical="center"/>
    </xf>
    <xf numFmtId="0" fontId="13" fillId="0" borderId="0"/>
    <xf numFmtId="0" fontId="31" fillId="0" borderId="0" applyNumberFormat="0" applyFill="0" applyBorder="0" applyAlignment="0" applyProtection="0"/>
    <xf numFmtId="0" fontId="44" fillId="0" borderId="0"/>
    <xf numFmtId="0" fontId="3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165" fontId="46" fillId="52" borderId="0" applyBorder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5">
    <xf numFmtId="0" fontId="0" fillId="0" borderId="0" xfId="0"/>
    <xf numFmtId="3" fontId="5" fillId="0" borderId="11" xfId="177" applyNumberFormat="1" applyFont="1" applyBorder="1" applyAlignment="1">
      <alignment horizontal="right" vertical="center"/>
    </xf>
    <xf numFmtId="3" fontId="4" fillId="0" borderId="0" xfId="177" applyNumberFormat="1" applyFont="1" applyAlignment="1">
      <alignment horizontal="center" vertical="center"/>
    </xf>
    <xf numFmtId="3" fontId="4" fillId="0" borderId="14" xfId="177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78" applyFont="1" applyAlignment="1">
      <alignment vertical="center"/>
    </xf>
    <xf numFmtId="0" fontId="47" fillId="0" borderId="0" xfId="0" applyFont="1"/>
    <xf numFmtId="0" fontId="47" fillId="0" borderId="0" xfId="182" applyFont="1" applyAlignment="1">
      <alignment vertical="center"/>
    </xf>
    <xf numFmtId="0" fontId="51" fillId="0" borderId="0" xfId="182" applyFont="1" applyAlignment="1">
      <alignment vertical="center"/>
    </xf>
    <xf numFmtId="0" fontId="52" fillId="0" borderId="0" xfId="179" applyFont="1" applyAlignment="1">
      <alignment vertical="center"/>
    </xf>
    <xf numFmtId="0" fontId="51" fillId="0" borderId="0" xfId="179" applyFont="1" applyAlignment="1">
      <alignment vertical="center"/>
    </xf>
    <xf numFmtId="0" fontId="47" fillId="0" borderId="15" xfId="179" applyFont="1" applyBorder="1" applyAlignment="1">
      <alignment vertical="center"/>
    </xf>
    <xf numFmtId="0" fontId="47" fillId="0" borderId="0" xfId="179" applyFont="1" applyAlignment="1">
      <alignment vertical="center"/>
    </xf>
    <xf numFmtId="0" fontId="47" fillId="0" borderId="0" xfId="179" applyFont="1" applyAlignment="1">
      <alignment horizontal="centerContinuous" vertical="center"/>
    </xf>
    <xf numFmtId="0" fontId="47" fillId="0" borderId="15" xfId="179" applyFont="1" applyBorder="1" applyAlignment="1">
      <alignment horizontal="right" vertical="center"/>
    </xf>
    <xf numFmtId="0" fontId="56" fillId="0" borderId="0" xfId="168"/>
    <xf numFmtId="0" fontId="53" fillId="0" borderId="11" xfId="182" applyFont="1" applyBorder="1" applyAlignment="1">
      <alignment horizontal="center" vertical="center"/>
    </xf>
    <xf numFmtId="0" fontId="54" fillId="0" borderId="16" xfId="179" applyFont="1" applyBorder="1" applyAlignment="1">
      <alignment horizontal="center" vertical="center" wrapText="1"/>
    </xf>
    <xf numFmtId="0" fontId="1" fillId="0" borderId="0" xfId="181" applyFont="1" applyAlignment="1">
      <alignment vertical="center"/>
    </xf>
    <xf numFmtId="0" fontId="2" fillId="0" borderId="0" xfId="181" applyFont="1" applyAlignment="1">
      <alignment vertical="center"/>
    </xf>
    <xf numFmtId="0" fontId="53" fillId="0" borderId="17" xfId="179" applyFont="1" applyBorder="1" applyAlignment="1">
      <alignment horizontal="left" vertical="center" wrapText="1"/>
    </xf>
    <xf numFmtId="0" fontId="53" fillId="0" borderId="17" xfId="182" applyFont="1" applyBorder="1" applyAlignment="1">
      <alignment horizontal="left" vertical="center" wrapText="1"/>
    </xf>
    <xf numFmtId="0" fontId="53" fillId="0" borderId="17" xfId="181" applyFont="1" applyBorder="1" applyAlignment="1">
      <alignment horizontal="left" vertical="center" wrapText="1"/>
    </xf>
    <xf numFmtId="0" fontId="53" fillId="0" borderId="18" xfId="179" applyFont="1" applyBorder="1" applyAlignment="1">
      <alignment horizontal="left" vertical="center" wrapText="1"/>
    </xf>
    <xf numFmtId="0" fontId="54" fillId="0" borderId="19" xfId="179" applyFont="1" applyBorder="1" applyAlignment="1">
      <alignment horizontal="right" vertical="center" wrapText="1"/>
    </xf>
    <xf numFmtId="0" fontId="3" fillId="0" borderId="0" xfId="181" applyFont="1" applyAlignment="1">
      <alignment vertical="center"/>
    </xf>
    <xf numFmtId="0" fontId="2" fillId="0" borderId="0" xfId="180" applyFont="1" applyAlignment="1">
      <alignment horizontal="left" vertical="center"/>
    </xf>
    <xf numFmtId="3" fontId="3" fillId="0" borderId="0" xfId="181" applyNumberFormat="1" applyFont="1" applyAlignment="1">
      <alignment vertical="center"/>
    </xf>
    <xf numFmtId="3" fontId="4" fillId="0" borderId="20" xfId="177" applyNumberFormat="1" applyFont="1" applyBorder="1" applyAlignment="1">
      <alignment horizontal="right" vertical="center"/>
    </xf>
    <xf numFmtId="3" fontId="4" fillId="0" borderId="21" xfId="177" applyNumberFormat="1" applyFont="1" applyBorder="1" applyAlignment="1">
      <alignment horizontal="right" vertical="center"/>
    </xf>
    <xf numFmtId="3" fontId="5" fillId="0" borderId="22" xfId="177" applyNumberFormat="1" applyFont="1" applyBorder="1" applyAlignment="1">
      <alignment horizontal="right" vertical="center"/>
    </xf>
    <xf numFmtId="3" fontId="4" fillId="0" borderId="23" xfId="177" applyNumberFormat="1" applyFont="1" applyBorder="1" applyAlignment="1">
      <alignment horizontal="right" vertical="center"/>
    </xf>
    <xf numFmtId="0" fontId="1" fillId="0" borderId="11" xfId="176" applyFont="1" applyBorder="1" applyAlignment="1">
      <alignment horizontal="center" vertical="center" wrapText="1"/>
    </xf>
    <xf numFmtId="17" fontId="51" fillId="0" borderId="0" xfId="179" quotePrefix="1" applyNumberFormat="1" applyFont="1" applyAlignment="1">
      <alignment horizontal="center" vertical="center"/>
    </xf>
    <xf numFmtId="17" fontId="51" fillId="0" borderId="0" xfId="179" applyNumberFormat="1" applyFont="1" applyAlignment="1">
      <alignment horizontal="center" vertical="center"/>
    </xf>
    <xf numFmtId="0" fontId="1" fillId="0" borderId="11" xfId="176" applyFont="1" applyBorder="1" applyAlignment="1">
      <alignment horizontal="center" vertical="center" wrapText="1"/>
    </xf>
    <xf numFmtId="0" fontId="52" fillId="0" borderId="0" xfId="179" applyFont="1" applyAlignment="1">
      <alignment horizontal="center" vertical="center"/>
    </xf>
    <xf numFmtId="0" fontId="47" fillId="0" borderId="15" xfId="0" applyFont="1" applyBorder="1" applyAlignment="1">
      <alignment horizontal="center" wrapText="1"/>
    </xf>
    <xf numFmtId="0" fontId="50" fillId="0" borderId="24" xfId="179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51" fillId="0" borderId="0" xfId="179" applyFont="1" applyAlignment="1">
      <alignment horizontal="center" vertical="center"/>
    </xf>
    <xf numFmtId="0" fontId="47" fillId="0" borderId="0" xfId="179" applyFont="1" applyBorder="1" applyAlignment="1">
      <alignment vertical="center"/>
    </xf>
    <xf numFmtId="3" fontId="4" fillId="0" borderId="21" xfId="177" applyNumberFormat="1" applyFont="1" applyBorder="1" applyAlignment="1">
      <alignment horizontal="center" vertical="center" wrapText="1"/>
    </xf>
    <xf numFmtId="14" fontId="4" fillId="0" borderId="21" xfId="177" applyNumberFormat="1" applyFont="1" applyBorder="1" applyAlignment="1">
      <alignment horizontal="center" vertical="center"/>
    </xf>
  </cellXfs>
  <cellStyles count="345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builtinId="38" customBuiltin="1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builtinId="42" customBuiltin="1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builtinId="46" customBuiltin="1"/>
    <cellStyle name="20% - Accent5 2" xfId="18" xr:uid="{00000000-0005-0000-0000-000011000000}"/>
    <cellStyle name="20% - Accent5 3" xfId="19" xr:uid="{00000000-0005-0000-0000-000012000000}"/>
    <cellStyle name="20% - Accent5 4" xfId="20" xr:uid="{00000000-0005-0000-0000-000013000000}"/>
    <cellStyle name="20% - Accent6" xfId="21" builtinId="50" customBuiltin="1"/>
    <cellStyle name="20% - Accent6 2" xfId="22" xr:uid="{00000000-0005-0000-0000-000015000000}"/>
    <cellStyle name="20% - Accent6 3" xfId="23" xr:uid="{00000000-0005-0000-0000-000016000000}"/>
    <cellStyle name="20% - Accent6 4" xfId="24" xr:uid="{00000000-0005-0000-0000-000017000000}"/>
    <cellStyle name="40% - Accent1" xfId="25" builtinId="31" customBuiltin="1"/>
    <cellStyle name="40% - Accent1 2" xfId="26" xr:uid="{00000000-0005-0000-0000-000019000000}"/>
    <cellStyle name="40% - Accent1 3" xfId="27" xr:uid="{00000000-0005-0000-0000-00001A000000}"/>
    <cellStyle name="40% - Accent1 4" xfId="28" xr:uid="{00000000-0005-0000-0000-00001B000000}"/>
    <cellStyle name="40% - Accent2" xfId="29" builtinId="35" customBuiltin="1"/>
    <cellStyle name="40% - Accent2 2" xfId="30" xr:uid="{00000000-0005-0000-0000-00001D000000}"/>
    <cellStyle name="40% - Accent2 3" xfId="31" xr:uid="{00000000-0005-0000-0000-00001E000000}"/>
    <cellStyle name="40% - Accent2 4" xfId="32" xr:uid="{00000000-0005-0000-0000-00001F000000}"/>
    <cellStyle name="40% - Accent3" xfId="33" builtinId="39" customBuiltin="1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builtinId="43" customBuiltin="1"/>
    <cellStyle name="40% - Accent4 2" xfId="38" xr:uid="{00000000-0005-0000-0000-000025000000}"/>
    <cellStyle name="40% - Accent4 3" xfId="39" xr:uid="{00000000-0005-0000-0000-000026000000}"/>
    <cellStyle name="40% - Accent4 4" xfId="40" xr:uid="{00000000-0005-0000-0000-000027000000}"/>
    <cellStyle name="40% - Accent5" xfId="41" builtinId="47" customBuiltin="1"/>
    <cellStyle name="40% - Accent5 2" xfId="42" xr:uid="{00000000-0005-0000-0000-000029000000}"/>
    <cellStyle name="40% - Accent5 3" xfId="43" xr:uid="{00000000-0005-0000-0000-00002A000000}"/>
    <cellStyle name="40% - Accent5 4" xfId="44" xr:uid="{00000000-0005-0000-0000-00002B000000}"/>
    <cellStyle name="40% - Accent6" xfId="45" builtinId="51" customBuiltin="1"/>
    <cellStyle name="40% - Accent6 2" xfId="46" xr:uid="{00000000-0005-0000-0000-00002D000000}"/>
    <cellStyle name="40% - Accent6 3" xfId="47" xr:uid="{00000000-0005-0000-0000-00002E000000}"/>
    <cellStyle name="40% - Accent6 4" xfId="48" xr:uid="{00000000-0005-0000-0000-00002F000000}"/>
    <cellStyle name="60% - Accent1" xfId="49" builtinId="32" customBuiltin="1"/>
    <cellStyle name="60% - Accent1 2" xfId="50" xr:uid="{00000000-0005-0000-0000-000031000000}"/>
    <cellStyle name="60% - Accent1 3" xfId="51" xr:uid="{00000000-0005-0000-0000-000032000000}"/>
    <cellStyle name="60% - Accent1 4" xfId="52" xr:uid="{00000000-0005-0000-0000-000033000000}"/>
    <cellStyle name="60% - Accent2" xfId="53" builtinId="36" customBuiltin="1"/>
    <cellStyle name="60% - Accent2 2" xfId="54" xr:uid="{00000000-0005-0000-0000-000035000000}"/>
    <cellStyle name="60% - Accent2 3" xfId="55" xr:uid="{00000000-0005-0000-0000-000036000000}"/>
    <cellStyle name="60% - Accent2 4" xfId="56" xr:uid="{00000000-0005-0000-0000-000037000000}"/>
    <cellStyle name="60% - Accent3" xfId="57" builtinId="40" customBuiltin="1"/>
    <cellStyle name="60% - Accent3 2" xfId="58" xr:uid="{00000000-0005-0000-0000-000039000000}"/>
    <cellStyle name="60% - Accent3 3" xfId="59" xr:uid="{00000000-0005-0000-0000-00003A000000}"/>
    <cellStyle name="60% - Accent3 4" xfId="60" xr:uid="{00000000-0005-0000-0000-00003B000000}"/>
    <cellStyle name="60% - Accent4" xfId="61" builtinId="44" customBuiltin="1"/>
    <cellStyle name="60% - Accent4 2" xfId="62" xr:uid="{00000000-0005-0000-0000-00003D000000}"/>
    <cellStyle name="60% - Accent4 3" xfId="63" xr:uid="{00000000-0005-0000-0000-00003E000000}"/>
    <cellStyle name="60% - Accent4 4" xfId="64" xr:uid="{00000000-0005-0000-0000-00003F000000}"/>
    <cellStyle name="60% - Accent5" xfId="65" builtinId="48" customBuiltin="1"/>
    <cellStyle name="60% - Accent5 2" xfId="66" xr:uid="{00000000-0005-0000-0000-000041000000}"/>
    <cellStyle name="60% - Accent5 3" xfId="67" xr:uid="{00000000-0005-0000-0000-000042000000}"/>
    <cellStyle name="60% - Accent5 4" xfId="68" xr:uid="{00000000-0005-0000-0000-000043000000}"/>
    <cellStyle name="60% - Accent6" xfId="69" builtinId="52" customBuiltin="1"/>
    <cellStyle name="60% - Accent6 2" xfId="70" xr:uid="{00000000-0005-0000-0000-000045000000}"/>
    <cellStyle name="60% - Accent6 3" xfId="71" xr:uid="{00000000-0005-0000-0000-000046000000}"/>
    <cellStyle name="60% - Accent6 4" xfId="72" xr:uid="{00000000-0005-0000-0000-000047000000}"/>
    <cellStyle name="Accent1" xfId="73" builtinId="29" customBuiltin="1"/>
    <cellStyle name="Accent1 - 20%" xfId="74" xr:uid="{00000000-0005-0000-0000-000049000000}"/>
    <cellStyle name="Accent1 - 40%" xfId="75" xr:uid="{00000000-0005-0000-0000-00004A000000}"/>
    <cellStyle name="Accent1 - 60%" xfId="76" xr:uid="{00000000-0005-0000-0000-00004B000000}"/>
    <cellStyle name="Accent1 2" xfId="77" xr:uid="{00000000-0005-0000-0000-00004C000000}"/>
    <cellStyle name="Accent1 3" xfId="78" xr:uid="{00000000-0005-0000-0000-00004D000000}"/>
    <cellStyle name="Accent1 4" xfId="79" xr:uid="{00000000-0005-0000-0000-00004E000000}"/>
    <cellStyle name="Accent2" xfId="80" builtinId="33" customBuiltin="1"/>
    <cellStyle name="Accent2 - 20%" xfId="81" xr:uid="{00000000-0005-0000-0000-000050000000}"/>
    <cellStyle name="Accent2 - 40%" xfId="82" xr:uid="{00000000-0005-0000-0000-000051000000}"/>
    <cellStyle name="Accent2 - 60%" xfId="83" xr:uid="{00000000-0005-0000-0000-000052000000}"/>
    <cellStyle name="Accent2 2" xfId="84" xr:uid="{00000000-0005-0000-0000-000053000000}"/>
    <cellStyle name="Accent2 3" xfId="85" xr:uid="{00000000-0005-0000-0000-000054000000}"/>
    <cellStyle name="Accent2 4" xfId="86" xr:uid="{00000000-0005-0000-0000-000055000000}"/>
    <cellStyle name="Accent3" xfId="87" builtinId="37" customBuiltin="1"/>
    <cellStyle name="Accent3 - 20%" xfId="88" xr:uid="{00000000-0005-0000-0000-000057000000}"/>
    <cellStyle name="Accent3 - 40%" xfId="89" xr:uid="{00000000-0005-0000-0000-000058000000}"/>
    <cellStyle name="Accent3 - 60%" xfId="90" xr:uid="{00000000-0005-0000-0000-000059000000}"/>
    <cellStyle name="Accent3 2" xfId="91" xr:uid="{00000000-0005-0000-0000-00005A000000}"/>
    <cellStyle name="Accent3 3" xfId="92" xr:uid="{00000000-0005-0000-0000-00005B000000}"/>
    <cellStyle name="Accent3 4" xfId="93" xr:uid="{00000000-0005-0000-0000-00005C000000}"/>
    <cellStyle name="Accent4" xfId="94" builtinId="41" customBuiltin="1"/>
    <cellStyle name="Accent4 - 20%" xfId="95" xr:uid="{00000000-0005-0000-0000-00005E000000}"/>
    <cellStyle name="Accent4 - 40%" xfId="96" xr:uid="{00000000-0005-0000-0000-00005F000000}"/>
    <cellStyle name="Accent4 - 60%" xfId="97" xr:uid="{00000000-0005-0000-0000-000060000000}"/>
    <cellStyle name="Accent4 2" xfId="98" xr:uid="{00000000-0005-0000-0000-000061000000}"/>
    <cellStyle name="Accent4 3" xfId="99" xr:uid="{00000000-0005-0000-0000-000062000000}"/>
    <cellStyle name="Accent4 4" xfId="100" xr:uid="{00000000-0005-0000-0000-000063000000}"/>
    <cellStyle name="Accent5" xfId="101" builtinId="45" customBuiltin="1"/>
    <cellStyle name="Accent5 - 20%" xfId="102" xr:uid="{00000000-0005-0000-0000-000065000000}"/>
    <cellStyle name="Accent5 - 40%" xfId="103" xr:uid="{00000000-0005-0000-0000-000066000000}"/>
    <cellStyle name="Accent5 - 60%" xfId="104" xr:uid="{00000000-0005-0000-0000-000067000000}"/>
    <cellStyle name="Accent5 2" xfId="105" xr:uid="{00000000-0005-0000-0000-000068000000}"/>
    <cellStyle name="Accent5 3" xfId="106" xr:uid="{00000000-0005-0000-0000-000069000000}"/>
    <cellStyle name="Accent5 4" xfId="107" xr:uid="{00000000-0005-0000-0000-00006A000000}"/>
    <cellStyle name="Accent6" xfId="108" builtinId="49" customBuiltin="1"/>
    <cellStyle name="Accent6 - 20%" xfId="109" xr:uid="{00000000-0005-0000-0000-00006C000000}"/>
    <cellStyle name="Accent6 - 40%" xfId="110" xr:uid="{00000000-0005-0000-0000-00006D000000}"/>
    <cellStyle name="Accent6 - 60%" xfId="111" xr:uid="{00000000-0005-0000-0000-00006E000000}"/>
    <cellStyle name="Accent6 2" xfId="112" xr:uid="{00000000-0005-0000-0000-00006F000000}"/>
    <cellStyle name="Accent6 3" xfId="113" xr:uid="{00000000-0005-0000-0000-000070000000}"/>
    <cellStyle name="Accent6 4" xfId="114" xr:uid="{00000000-0005-0000-0000-000071000000}"/>
    <cellStyle name="Bad" xfId="115" builtinId="27" customBuiltin="1"/>
    <cellStyle name="Bad 2" xfId="116" xr:uid="{00000000-0005-0000-0000-000073000000}"/>
    <cellStyle name="Calculation" xfId="117" builtinId="22" customBuiltin="1"/>
    <cellStyle name="Calculation 2" xfId="118" xr:uid="{00000000-0005-0000-0000-000075000000}"/>
    <cellStyle name="Check Cell" xfId="119" builtinId="23" customBuiltin="1"/>
    <cellStyle name="Check Cell 2" xfId="120" xr:uid="{00000000-0005-0000-0000-000077000000}"/>
    <cellStyle name="Currency 2" xfId="121" xr:uid="{00000000-0005-0000-0000-000078000000}"/>
    <cellStyle name="Emphasis 1" xfId="122" xr:uid="{00000000-0005-0000-0000-000079000000}"/>
    <cellStyle name="Emphasis 2" xfId="123" xr:uid="{00000000-0005-0000-0000-00007A000000}"/>
    <cellStyle name="Emphasis 3" xfId="124" xr:uid="{00000000-0005-0000-0000-00007B000000}"/>
    <cellStyle name="Explanatory Text" xfId="125" builtinId="53" customBuiltin="1"/>
    <cellStyle name="Explanatory Text 2" xfId="126" xr:uid="{00000000-0005-0000-0000-00007D000000}"/>
    <cellStyle name="Explanatory Text 3" xfId="127" xr:uid="{00000000-0005-0000-0000-00007E000000}"/>
    <cellStyle name="Explanatory Text 4" xfId="128" xr:uid="{00000000-0005-0000-0000-00007F000000}"/>
    <cellStyle name="Good" xfId="129" builtinId="26" customBuiltin="1"/>
    <cellStyle name="Good 2" xfId="130" xr:uid="{00000000-0005-0000-0000-000081000000}"/>
    <cellStyle name="Heading 1" xfId="131" builtinId="16" customBuiltin="1"/>
    <cellStyle name="Heading 1 2" xfId="132" xr:uid="{00000000-0005-0000-0000-000083000000}"/>
    <cellStyle name="Heading 2" xfId="133" builtinId="17" customBuiltin="1"/>
    <cellStyle name="Heading 2 2" xfId="134" xr:uid="{00000000-0005-0000-0000-000085000000}"/>
    <cellStyle name="Heading 3" xfId="135" builtinId="18" customBuiltin="1"/>
    <cellStyle name="Heading 3 2" xfId="136" xr:uid="{00000000-0005-0000-0000-000087000000}"/>
    <cellStyle name="Heading 4" xfId="137" builtinId="19" customBuiltin="1"/>
    <cellStyle name="Heading 4 2" xfId="138" xr:uid="{00000000-0005-0000-0000-000089000000}"/>
    <cellStyle name="Hyperlink 2" xfId="139" xr:uid="{00000000-0005-0000-0000-00008A000000}"/>
    <cellStyle name="Input" xfId="140" builtinId="20" customBuiltin="1"/>
    <cellStyle name="Input 2" xfId="141" xr:uid="{00000000-0005-0000-0000-00008C000000}"/>
    <cellStyle name="Linked Cell" xfId="142" builtinId="24" customBuiltin="1"/>
    <cellStyle name="Linked Cell 2" xfId="143" xr:uid="{00000000-0005-0000-0000-00008E000000}"/>
    <cellStyle name="Neutral" xfId="144" builtinId="28" customBuiltin="1"/>
    <cellStyle name="Neutral 2" xfId="145" xr:uid="{00000000-0005-0000-0000-000090000000}"/>
    <cellStyle name="Normal" xfId="0" builtinId="0"/>
    <cellStyle name="Normal 10" xfId="146" xr:uid="{00000000-0005-0000-0000-000092000000}"/>
    <cellStyle name="Normal 10 2" xfId="147" xr:uid="{00000000-0005-0000-0000-000093000000}"/>
    <cellStyle name="Normal 11" xfId="148" xr:uid="{00000000-0005-0000-0000-000094000000}"/>
    <cellStyle name="Normal 11 2" xfId="149" xr:uid="{00000000-0005-0000-0000-000095000000}"/>
    <cellStyle name="Normal 12" xfId="150" xr:uid="{00000000-0005-0000-0000-000096000000}"/>
    <cellStyle name="Normal 12 2" xfId="151" xr:uid="{00000000-0005-0000-0000-000097000000}"/>
    <cellStyle name="Normal 13" xfId="152" xr:uid="{00000000-0005-0000-0000-000098000000}"/>
    <cellStyle name="Normal 13 2" xfId="153" xr:uid="{00000000-0005-0000-0000-000099000000}"/>
    <cellStyle name="Normal 14" xfId="154" xr:uid="{00000000-0005-0000-0000-00009A000000}"/>
    <cellStyle name="Normal 14 2" xfId="155" xr:uid="{00000000-0005-0000-0000-00009B000000}"/>
    <cellStyle name="Normal 15" xfId="156" xr:uid="{00000000-0005-0000-0000-00009C000000}"/>
    <cellStyle name="Normal 15 2" xfId="157" xr:uid="{00000000-0005-0000-0000-00009D000000}"/>
    <cellStyle name="Normal 16" xfId="158" xr:uid="{00000000-0005-0000-0000-00009E000000}"/>
    <cellStyle name="Normal 16 2" xfId="159" xr:uid="{00000000-0005-0000-0000-00009F000000}"/>
    <cellStyle name="Normal 18" xfId="160" xr:uid="{00000000-0005-0000-0000-0000A0000000}"/>
    <cellStyle name="Normal 2" xfId="161" xr:uid="{00000000-0005-0000-0000-0000A1000000}"/>
    <cellStyle name="Normal 2 2" xfId="162" xr:uid="{00000000-0005-0000-0000-0000A2000000}"/>
    <cellStyle name="Normal 20" xfId="163" xr:uid="{00000000-0005-0000-0000-0000A3000000}"/>
    <cellStyle name="Normal 20 2" xfId="164" xr:uid="{00000000-0005-0000-0000-0000A4000000}"/>
    <cellStyle name="Normal 21" xfId="165" xr:uid="{00000000-0005-0000-0000-0000A5000000}"/>
    <cellStyle name="Normal 21 2" xfId="166" xr:uid="{00000000-0005-0000-0000-0000A6000000}"/>
    <cellStyle name="Normal 3" xfId="167" xr:uid="{00000000-0005-0000-0000-0000A7000000}"/>
    <cellStyle name="Normal 3 2" xfId="168" xr:uid="{00000000-0005-0000-0000-0000A8000000}"/>
    <cellStyle name="Normal 4" xfId="169" xr:uid="{00000000-0005-0000-0000-0000A9000000}"/>
    <cellStyle name="Normal 5" xfId="170" xr:uid="{00000000-0005-0000-0000-0000AA000000}"/>
    <cellStyle name="Normal 5 2" xfId="171" xr:uid="{00000000-0005-0000-0000-0000AB000000}"/>
    <cellStyle name="Normal 8" xfId="172" xr:uid="{00000000-0005-0000-0000-0000AC000000}"/>
    <cellStyle name="Normal 8 2" xfId="173" xr:uid="{00000000-0005-0000-0000-0000AD000000}"/>
    <cellStyle name="Normal 9" xfId="174" xr:uid="{00000000-0005-0000-0000-0000AE000000}"/>
    <cellStyle name="Normal 9 2" xfId="175" xr:uid="{00000000-0005-0000-0000-0000AF000000}"/>
    <cellStyle name="Normal_2010_3.piel_arejais parads_men_WORK" xfId="176" xr:uid="{00000000-0005-0000-0000-0000B0000000}"/>
    <cellStyle name="Normal_2010_4.piel_galvojumi_men_WORK" xfId="177" xr:uid="{00000000-0005-0000-0000-0000B1000000}"/>
    <cellStyle name="Normal_arejais parads_menesis-2006" xfId="178" xr:uid="{00000000-0005-0000-0000-0000B2000000}"/>
    <cellStyle name="Normal_galvojumi_men_2006(anglu)" xfId="179" xr:uid="{00000000-0005-0000-0000-0000B3000000}"/>
    <cellStyle name="Normal_galvojumi_menesis_2006" xfId="180" xr:uid="{00000000-0005-0000-0000-0000B4000000}"/>
    <cellStyle name="Normal_galvojumi_menesis_2009(anglu)" xfId="181" xr:uid="{00000000-0005-0000-0000-0000B5000000}"/>
    <cellStyle name="Normal_galvojumi-ceturksnis-2005" xfId="182" xr:uid="{00000000-0005-0000-0000-0000B6000000}"/>
    <cellStyle name="Note" xfId="183" builtinId="10" customBuiltin="1"/>
    <cellStyle name="Note 2" xfId="184" xr:uid="{00000000-0005-0000-0000-0000B8000000}"/>
    <cellStyle name="Output" xfId="185" builtinId="21" customBuiltin="1"/>
    <cellStyle name="Output 2" xfId="186" xr:uid="{00000000-0005-0000-0000-0000BA000000}"/>
    <cellStyle name="Parastais_FMLikp01_p05_221205_pap_afp_makp" xfId="187" xr:uid="{00000000-0005-0000-0000-0000BB000000}"/>
    <cellStyle name="Percent 2" xfId="188" xr:uid="{00000000-0005-0000-0000-0000BC000000}"/>
    <cellStyle name="Percent 3" xfId="189" xr:uid="{00000000-0005-0000-0000-0000BD000000}"/>
    <cellStyle name="SAPBEXaggData" xfId="190" xr:uid="{00000000-0005-0000-0000-0000BE000000}"/>
    <cellStyle name="SAPBEXaggData 2" xfId="191" xr:uid="{00000000-0005-0000-0000-0000BF000000}"/>
    <cellStyle name="SAPBEXaggData 3" xfId="192" xr:uid="{00000000-0005-0000-0000-0000C0000000}"/>
    <cellStyle name="SAPBEXaggData 4" xfId="193" xr:uid="{00000000-0005-0000-0000-0000C1000000}"/>
    <cellStyle name="SAPBEXaggDataEmph" xfId="194" xr:uid="{00000000-0005-0000-0000-0000C2000000}"/>
    <cellStyle name="SAPBEXaggDataEmph 2" xfId="195" xr:uid="{00000000-0005-0000-0000-0000C3000000}"/>
    <cellStyle name="SAPBEXaggDataEmph 3" xfId="196" xr:uid="{00000000-0005-0000-0000-0000C4000000}"/>
    <cellStyle name="SAPBEXaggDataEmph 4" xfId="197" xr:uid="{00000000-0005-0000-0000-0000C5000000}"/>
    <cellStyle name="SAPBEXaggItem" xfId="198" xr:uid="{00000000-0005-0000-0000-0000C6000000}"/>
    <cellStyle name="SAPBEXaggItem 2" xfId="199" xr:uid="{00000000-0005-0000-0000-0000C7000000}"/>
    <cellStyle name="SAPBEXaggItem 3" xfId="200" xr:uid="{00000000-0005-0000-0000-0000C8000000}"/>
    <cellStyle name="SAPBEXaggItem 4" xfId="201" xr:uid="{00000000-0005-0000-0000-0000C9000000}"/>
    <cellStyle name="SAPBEXaggItemX" xfId="202" xr:uid="{00000000-0005-0000-0000-0000CA000000}"/>
    <cellStyle name="SAPBEXaggItemX 2" xfId="203" xr:uid="{00000000-0005-0000-0000-0000CB000000}"/>
    <cellStyle name="SAPBEXaggItemX 3" xfId="204" xr:uid="{00000000-0005-0000-0000-0000CC000000}"/>
    <cellStyle name="SAPBEXchaText" xfId="205" xr:uid="{00000000-0005-0000-0000-0000CD000000}"/>
    <cellStyle name="SAPBEXchaText 2" xfId="206" xr:uid="{00000000-0005-0000-0000-0000CE000000}"/>
    <cellStyle name="SAPBEXchaText 3" xfId="207" xr:uid="{00000000-0005-0000-0000-0000CF000000}"/>
    <cellStyle name="SAPBEXchaText 4" xfId="208" xr:uid="{00000000-0005-0000-0000-0000D0000000}"/>
    <cellStyle name="SAPBEXexcBad7" xfId="209" xr:uid="{00000000-0005-0000-0000-0000D1000000}"/>
    <cellStyle name="SAPBEXexcBad7 2" xfId="210" xr:uid="{00000000-0005-0000-0000-0000D2000000}"/>
    <cellStyle name="SAPBEXexcBad7 3" xfId="211" xr:uid="{00000000-0005-0000-0000-0000D3000000}"/>
    <cellStyle name="SAPBEXexcBad7 4" xfId="212" xr:uid="{00000000-0005-0000-0000-0000D4000000}"/>
    <cellStyle name="SAPBEXexcBad8" xfId="213" xr:uid="{00000000-0005-0000-0000-0000D5000000}"/>
    <cellStyle name="SAPBEXexcBad8 2" xfId="214" xr:uid="{00000000-0005-0000-0000-0000D6000000}"/>
    <cellStyle name="SAPBEXexcBad8 3" xfId="215" xr:uid="{00000000-0005-0000-0000-0000D7000000}"/>
    <cellStyle name="SAPBEXexcBad8 4" xfId="216" xr:uid="{00000000-0005-0000-0000-0000D8000000}"/>
    <cellStyle name="SAPBEXexcBad9" xfId="217" xr:uid="{00000000-0005-0000-0000-0000D9000000}"/>
    <cellStyle name="SAPBEXexcBad9 2" xfId="218" xr:uid="{00000000-0005-0000-0000-0000DA000000}"/>
    <cellStyle name="SAPBEXexcBad9 3" xfId="219" xr:uid="{00000000-0005-0000-0000-0000DB000000}"/>
    <cellStyle name="SAPBEXexcBad9 4" xfId="220" xr:uid="{00000000-0005-0000-0000-0000DC000000}"/>
    <cellStyle name="SAPBEXexcCritical4" xfId="221" xr:uid="{00000000-0005-0000-0000-0000DD000000}"/>
    <cellStyle name="SAPBEXexcCritical4 2" xfId="222" xr:uid="{00000000-0005-0000-0000-0000DE000000}"/>
    <cellStyle name="SAPBEXexcCritical4 3" xfId="223" xr:uid="{00000000-0005-0000-0000-0000DF000000}"/>
    <cellStyle name="SAPBEXexcCritical4 4" xfId="224" xr:uid="{00000000-0005-0000-0000-0000E0000000}"/>
    <cellStyle name="SAPBEXexcCritical5" xfId="225" xr:uid="{00000000-0005-0000-0000-0000E1000000}"/>
    <cellStyle name="SAPBEXexcCritical5 2" xfId="226" xr:uid="{00000000-0005-0000-0000-0000E2000000}"/>
    <cellStyle name="SAPBEXexcCritical5 3" xfId="227" xr:uid="{00000000-0005-0000-0000-0000E3000000}"/>
    <cellStyle name="SAPBEXexcCritical5 4" xfId="228" xr:uid="{00000000-0005-0000-0000-0000E4000000}"/>
    <cellStyle name="SAPBEXexcCritical6" xfId="229" xr:uid="{00000000-0005-0000-0000-0000E5000000}"/>
    <cellStyle name="SAPBEXexcCritical6 2" xfId="230" xr:uid="{00000000-0005-0000-0000-0000E6000000}"/>
    <cellStyle name="SAPBEXexcCritical6 3" xfId="231" xr:uid="{00000000-0005-0000-0000-0000E7000000}"/>
    <cellStyle name="SAPBEXexcCritical6 4" xfId="232" xr:uid="{00000000-0005-0000-0000-0000E8000000}"/>
    <cellStyle name="SAPBEXexcGood1" xfId="233" xr:uid="{00000000-0005-0000-0000-0000E9000000}"/>
    <cellStyle name="SAPBEXexcGood1 2" xfId="234" xr:uid="{00000000-0005-0000-0000-0000EA000000}"/>
    <cellStyle name="SAPBEXexcGood1 3" xfId="235" xr:uid="{00000000-0005-0000-0000-0000EB000000}"/>
    <cellStyle name="SAPBEXexcGood1 4" xfId="236" xr:uid="{00000000-0005-0000-0000-0000EC000000}"/>
    <cellStyle name="SAPBEXexcGood2" xfId="237" xr:uid="{00000000-0005-0000-0000-0000ED000000}"/>
    <cellStyle name="SAPBEXexcGood2 2" xfId="238" xr:uid="{00000000-0005-0000-0000-0000EE000000}"/>
    <cellStyle name="SAPBEXexcGood2 3" xfId="239" xr:uid="{00000000-0005-0000-0000-0000EF000000}"/>
    <cellStyle name="SAPBEXexcGood2 4" xfId="240" xr:uid="{00000000-0005-0000-0000-0000F0000000}"/>
    <cellStyle name="SAPBEXexcGood3" xfId="241" xr:uid="{00000000-0005-0000-0000-0000F1000000}"/>
    <cellStyle name="SAPBEXexcGood3 2" xfId="242" xr:uid="{00000000-0005-0000-0000-0000F2000000}"/>
    <cellStyle name="SAPBEXexcGood3 3" xfId="243" xr:uid="{00000000-0005-0000-0000-0000F3000000}"/>
    <cellStyle name="SAPBEXexcGood3 4" xfId="244" xr:uid="{00000000-0005-0000-0000-0000F4000000}"/>
    <cellStyle name="SAPBEXfilterDrill" xfId="245" xr:uid="{00000000-0005-0000-0000-0000F5000000}"/>
    <cellStyle name="SAPBEXfilterDrill 2" xfId="246" xr:uid="{00000000-0005-0000-0000-0000F6000000}"/>
    <cellStyle name="SAPBEXfilterDrill 3" xfId="247" xr:uid="{00000000-0005-0000-0000-0000F7000000}"/>
    <cellStyle name="SAPBEXfilterDrill 4" xfId="248" xr:uid="{00000000-0005-0000-0000-0000F8000000}"/>
    <cellStyle name="SAPBEXfilterItem" xfId="249" xr:uid="{00000000-0005-0000-0000-0000F9000000}"/>
    <cellStyle name="SAPBEXfilterItem 2" xfId="250" xr:uid="{00000000-0005-0000-0000-0000FA000000}"/>
    <cellStyle name="SAPBEXfilterItem 3" xfId="251" xr:uid="{00000000-0005-0000-0000-0000FB000000}"/>
    <cellStyle name="SAPBEXfilterItem 4" xfId="252" xr:uid="{00000000-0005-0000-0000-0000FC000000}"/>
    <cellStyle name="SAPBEXfilterText" xfId="253" xr:uid="{00000000-0005-0000-0000-0000FD000000}"/>
    <cellStyle name="SAPBEXfilterText 2" xfId="254" xr:uid="{00000000-0005-0000-0000-0000FE000000}"/>
    <cellStyle name="SAPBEXfilterText 3" xfId="255" xr:uid="{00000000-0005-0000-0000-0000FF000000}"/>
    <cellStyle name="SAPBEXfilterText 4" xfId="256" xr:uid="{00000000-0005-0000-0000-000000010000}"/>
    <cellStyle name="SAPBEXformats" xfId="257" xr:uid="{00000000-0005-0000-0000-000001010000}"/>
    <cellStyle name="SAPBEXformats 2" xfId="258" xr:uid="{00000000-0005-0000-0000-000002010000}"/>
    <cellStyle name="SAPBEXformats 3" xfId="259" xr:uid="{00000000-0005-0000-0000-000003010000}"/>
    <cellStyle name="SAPBEXformats 4" xfId="260" xr:uid="{00000000-0005-0000-0000-000004010000}"/>
    <cellStyle name="SAPBEXheaderItem" xfId="261" xr:uid="{00000000-0005-0000-0000-000005010000}"/>
    <cellStyle name="SAPBEXheaderItem 2" xfId="262" xr:uid="{00000000-0005-0000-0000-000006010000}"/>
    <cellStyle name="SAPBEXheaderItem 3" xfId="263" xr:uid="{00000000-0005-0000-0000-000007010000}"/>
    <cellStyle name="SAPBEXheaderItem 4" xfId="264" xr:uid="{00000000-0005-0000-0000-000008010000}"/>
    <cellStyle name="SAPBEXheaderText" xfId="265" xr:uid="{00000000-0005-0000-0000-000009010000}"/>
    <cellStyle name="SAPBEXheaderText 2" xfId="266" xr:uid="{00000000-0005-0000-0000-00000A010000}"/>
    <cellStyle name="SAPBEXheaderText 3" xfId="267" xr:uid="{00000000-0005-0000-0000-00000B010000}"/>
    <cellStyle name="SAPBEXheaderText 4" xfId="268" xr:uid="{00000000-0005-0000-0000-00000C010000}"/>
    <cellStyle name="SAPBEXHLevel0" xfId="269" xr:uid="{00000000-0005-0000-0000-00000D010000}"/>
    <cellStyle name="SAPBEXHLevel0 2" xfId="270" xr:uid="{00000000-0005-0000-0000-00000E010000}"/>
    <cellStyle name="SAPBEXHLevel0 3" xfId="271" xr:uid="{00000000-0005-0000-0000-00000F010000}"/>
    <cellStyle name="SAPBEXHLevel0 4" xfId="272" xr:uid="{00000000-0005-0000-0000-000010010000}"/>
    <cellStyle name="SAPBEXHLevel0X" xfId="273" xr:uid="{00000000-0005-0000-0000-000011010000}"/>
    <cellStyle name="SAPBEXHLevel0X 2" xfId="274" xr:uid="{00000000-0005-0000-0000-000012010000}"/>
    <cellStyle name="SAPBEXHLevel0X 3" xfId="275" xr:uid="{00000000-0005-0000-0000-000013010000}"/>
    <cellStyle name="SAPBEXHLevel1" xfId="276" xr:uid="{00000000-0005-0000-0000-000014010000}"/>
    <cellStyle name="SAPBEXHLevel1 2" xfId="277" xr:uid="{00000000-0005-0000-0000-000015010000}"/>
    <cellStyle name="SAPBEXHLevel1 3" xfId="278" xr:uid="{00000000-0005-0000-0000-000016010000}"/>
    <cellStyle name="SAPBEXHLevel1 4" xfId="279" xr:uid="{00000000-0005-0000-0000-000017010000}"/>
    <cellStyle name="SAPBEXHLevel1X" xfId="280" xr:uid="{00000000-0005-0000-0000-000018010000}"/>
    <cellStyle name="SAPBEXHLevel1X 2" xfId="281" xr:uid="{00000000-0005-0000-0000-000019010000}"/>
    <cellStyle name="SAPBEXHLevel1X 3" xfId="282" xr:uid="{00000000-0005-0000-0000-00001A010000}"/>
    <cellStyle name="SAPBEXHLevel2" xfId="283" xr:uid="{00000000-0005-0000-0000-00001B010000}"/>
    <cellStyle name="SAPBEXHLevel2 2" xfId="284" xr:uid="{00000000-0005-0000-0000-00001C010000}"/>
    <cellStyle name="SAPBEXHLevel2 3" xfId="285" xr:uid="{00000000-0005-0000-0000-00001D010000}"/>
    <cellStyle name="SAPBEXHLevel2 4" xfId="286" xr:uid="{00000000-0005-0000-0000-00001E010000}"/>
    <cellStyle name="SAPBEXHLevel2X" xfId="287" xr:uid="{00000000-0005-0000-0000-00001F010000}"/>
    <cellStyle name="SAPBEXHLevel2X 2" xfId="288" xr:uid="{00000000-0005-0000-0000-000020010000}"/>
    <cellStyle name="SAPBEXHLevel2X 3" xfId="289" xr:uid="{00000000-0005-0000-0000-000021010000}"/>
    <cellStyle name="SAPBEXHLevel3" xfId="290" xr:uid="{00000000-0005-0000-0000-000022010000}"/>
    <cellStyle name="SAPBEXHLevel3 2" xfId="291" xr:uid="{00000000-0005-0000-0000-000023010000}"/>
    <cellStyle name="SAPBEXHLevel3 3" xfId="292" xr:uid="{00000000-0005-0000-0000-000024010000}"/>
    <cellStyle name="SAPBEXHLevel3 4" xfId="293" xr:uid="{00000000-0005-0000-0000-000025010000}"/>
    <cellStyle name="SAPBEXHLevel3X" xfId="294" xr:uid="{00000000-0005-0000-0000-000026010000}"/>
    <cellStyle name="SAPBEXHLevel3X 2" xfId="295" xr:uid="{00000000-0005-0000-0000-000027010000}"/>
    <cellStyle name="SAPBEXHLevel3X 3" xfId="296" xr:uid="{00000000-0005-0000-0000-000028010000}"/>
    <cellStyle name="SAPBEXinputData" xfId="297" xr:uid="{00000000-0005-0000-0000-000029010000}"/>
    <cellStyle name="SAPBEXinputData 2" xfId="298" xr:uid="{00000000-0005-0000-0000-00002A010000}"/>
    <cellStyle name="SAPBEXinputData 3" xfId="299" xr:uid="{00000000-0005-0000-0000-00002B010000}"/>
    <cellStyle name="SAPBEXItemHeader" xfId="300" xr:uid="{00000000-0005-0000-0000-00002C010000}"/>
    <cellStyle name="SAPBEXresData" xfId="301" xr:uid="{00000000-0005-0000-0000-00002D010000}"/>
    <cellStyle name="SAPBEXresData 2" xfId="302" xr:uid="{00000000-0005-0000-0000-00002E010000}"/>
    <cellStyle name="SAPBEXresData 3" xfId="303" xr:uid="{00000000-0005-0000-0000-00002F010000}"/>
    <cellStyle name="SAPBEXresDataEmph" xfId="304" xr:uid="{00000000-0005-0000-0000-000030010000}"/>
    <cellStyle name="SAPBEXresDataEmph 2" xfId="305" xr:uid="{00000000-0005-0000-0000-000031010000}"/>
    <cellStyle name="SAPBEXresDataEmph 3" xfId="306" xr:uid="{00000000-0005-0000-0000-000032010000}"/>
    <cellStyle name="SAPBEXresDataEmph 4" xfId="307" xr:uid="{00000000-0005-0000-0000-000033010000}"/>
    <cellStyle name="SAPBEXresItem" xfId="308" xr:uid="{00000000-0005-0000-0000-000034010000}"/>
    <cellStyle name="SAPBEXresItem 2" xfId="309" xr:uid="{00000000-0005-0000-0000-000035010000}"/>
    <cellStyle name="SAPBEXresItem 3" xfId="310" xr:uid="{00000000-0005-0000-0000-000036010000}"/>
    <cellStyle name="SAPBEXresItemX" xfId="311" xr:uid="{00000000-0005-0000-0000-000037010000}"/>
    <cellStyle name="SAPBEXresItemX 2" xfId="312" xr:uid="{00000000-0005-0000-0000-000038010000}"/>
    <cellStyle name="SAPBEXresItemX 3" xfId="313" xr:uid="{00000000-0005-0000-0000-000039010000}"/>
    <cellStyle name="SAPBEXstdData" xfId="314" xr:uid="{00000000-0005-0000-0000-00003A010000}"/>
    <cellStyle name="SAPBEXstdData 2" xfId="315" xr:uid="{00000000-0005-0000-0000-00003B010000}"/>
    <cellStyle name="SAPBEXstdDataEmph" xfId="316" xr:uid="{00000000-0005-0000-0000-00003C010000}"/>
    <cellStyle name="SAPBEXstdDataEmph 2" xfId="317" xr:uid="{00000000-0005-0000-0000-00003D010000}"/>
    <cellStyle name="SAPBEXstdDataEmph 3" xfId="318" xr:uid="{00000000-0005-0000-0000-00003E010000}"/>
    <cellStyle name="SAPBEXstdDataEmph 4" xfId="319" xr:uid="{00000000-0005-0000-0000-00003F010000}"/>
    <cellStyle name="SAPBEXstdItem" xfId="320" xr:uid="{00000000-0005-0000-0000-000040010000}"/>
    <cellStyle name="SAPBEXstdItem 2" xfId="321" xr:uid="{00000000-0005-0000-0000-000041010000}"/>
    <cellStyle name="SAPBEXstdItemX" xfId="322" xr:uid="{00000000-0005-0000-0000-000042010000}"/>
    <cellStyle name="SAPBEXstdItemX 2" xfId="323" xr:uid="{00000000-0005-0000-0000-000043010000}"/>
    <cellStyle name="SAPBEXstdItemX 3" xfId="324" xr:uid="{00000000-0005-0000-0000-000044010000}"/>
    <cellStyle name="SAPBEXtitle" xfId="325" xr:uid="{00000000-0005-0000-0000-000045010000}"/>
    <cellStyle name="SAPBEXtitle 2" xfId="326" xr:uid="{00000000-0005-0000-0000-000046010000}"/>
    <cellStyle name="SAPBEXtitle 3" xfId="327" xr:uid="{00000000-0005-0000-0000-000047010000}"/>
    <cellStyle name="SAPBEXtitle 4" xfId="328" xr:uid="{00000000-0005-0000-0000-000048010000}"/>
    <cellStyle name="SAPBEXunassignedItem" xfId="329" xr:uid="{00000000-0005-0000-0000-000049010000}"/>
    <cellStyle name="SAPBEXundefined" xfId="330" xr:uid="{00000000-0005-0000-0000-00004A010000}"/>
    <cellStyle name="SAPBEXundefined 2" xfId="331" xr:uid="{00000000-0005-0000-0000-00004B010000}"/>
    <cellStyle name="SAPBEXundefined 3" xfId="332" xr:uid="{00000000-0005-0000-0000-00004C010000}"/>
    <cellStyle name="SAPBEXundefined 4" xfId="333" xr:uid="{00000000-0005-0000-0000-00004D010000}"/>
    <cellStyle name="Sheet Title" xfId="334" xr:uid="{00000000-0005-0000-0000-00004E010000}"/>
    <cellStyle name="Style 1" xfId="335" xr:uid="{00000000-0005-0000-0000-00004F010000}"/>
    <cellStyle name="Title" xfId="336" builtinId="15" customBuiltin="1"/>
    <cellStyle name="Title 2" xfId="337" xr:uid="{00000000-0005-0000-0000-000051010000}"/>
    <cellStyle name="Title 3" xfId="338" xr:uid="{00000000-0005-0000-0000-000052010000}"/>
    <cellStyle name="Title 4" xfId="339" xr:uid="{00000000-0005-0000-0000-000053010000}"/>
    <cellStyle name="Total" xfId="340" builtinId="25" customBuiltin="1"/>
    <cellStyle name="Total 2" xfId="341" xr:uid="{00000000-0005-0000-0000-000055010000}"/>
    <cellStyle name="V?st." xfId="342" xr:uid="{00000000-0005-0000-0000-000056010000}"/>
    <cellStyle name="Warning Text" xfId="343" builtinId="11" customBuiltin="1"/>
    <cellStyle name="Warning Text 2" xfId="344" xr:uid="{00000000-0005-0000-0000-000058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142875</xdr:rowOff>
    </xdr:to>
    <xdr:pic>
      <xdr:nvPicPr>
        <xdr:cNvPr id="18019" name="BExApplication" hidden="1">
          <a:extLst>
            <a:ext uri="{FF2B5EF4-FFF2-40B4-BE49-F238E27FC236}">
              <a16:creationId xmlns:a16="http://schemas.microsoft.com/office/drawing/2014/main" id="{00000000-0008-0000-0000-00006346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  <customProperties>
    <customPr name="_pios_id" r:id="rId1"/>
  </customProperti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DB64-D923-4891-93EF-E77F340B13F0}">
  <sheetPr>
    <pageSetUpPr fitToPage="1"/>
  </sheetPr>
  <dimension ref="A1:BA27"/>
  <sheetViews>
    <sheetView tabSelected="1" zoomScaleNormal="100" workbookViewId="0">
      <selection activeCell="A35" sqref="A35"/>
    </sheetView>
  </sheetViews>
  <sheetFormatPr defaultColWidth="9.140625" defaultRowHeight="15.75"/>
  <cols>
    <col min="1" max="1" width="49" style="25" customWidth="1"/>
    <col min="2" max="2" width="15.28515625" style="25" customWidth="1"/>
    <col min="3" max="5" width="16.140625" style="25" customWidth="1"/>
    <col min="6" max="9" width="11.42578125" style="25" customWidth="1"/>
    <col min="10" max="10" width="10.28515625" style="25" customWidth="1"/>
    <col min="11" max="11" width="11" style="25" customWidth="1"/>
    <col min="12" max="14" width="11.42578125" style="25" customWidth="1"/>
    <col min="15" max="53" width="9.140625" style="18"/>
    <col min="54" max="16384" width="9.140625" style="25"/>
  </cols>
  <sheetData>
    <row r="1" spans="1:53" s="5" customFormat="1" ht="45.75" customHeight="1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"/>
    </row>
    <row r="2" spans="1:53" s="5" customFormat="1" ht="10.5" customHeight="1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53" s="6" customFormat="1" ht="17.2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53" s="6" customFormat="1" ht="15" customHeight="1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53" s="8" customFormat="1">
      <c r="A5" s="41" t="s">
        <v>17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53" s="9" customFormat="1" ht="18.75">
      <c r="A6" s="36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53" s="10" customFormat="1">
      <c r="A7" s="33" t="s">
        <v>33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53" s="12" customFormat="1" ht="12.75">
      <c r="A8" s="11"/>
      <c r="B8" s="11"/>
      <c r="C8" s="11"/>
      <c r="D8" s="42"/>
      <c r="E8" s="42"/>
      <c r="H8" s="11"/>
      <c r="I8" s="11"/>
      <c r="J8" s="11"/>
      <c r="K8" s="11"/>
      <c r="M8" s="13"/>
      <c r="N8" s="14" t="s">
        <v>2</v>
      </c>
    </row>
    <row r="9" spans="1:53" s="15" customFormat="1" ht="25.5" customHeight="1">
      <c r="A9" s="35" t="s">
        <v>3</v>
      </c>
      <c r="B9" s="35" t="s">
        <v>4</v>
      </c>
      <c r="C9" s="35"/>
      <c r="D9" s="35" t="s">
        <v>39</v>
      </c>
      <c r="E9" s="35" t="s">
        <v>40</v>
      </c>
      <c r="F9" s="35" t="s">
        <v>27</v>
      </c>
      <c r="G9" s="35" t="s">
        <v>5</v>
      </c>
      <c r="H9" s="35"/>
      <c r="I9" s="35"/>
      <c r="J9" s="35"/>
      <c r="K9" s="35"/>
      <c r="L9" s="35" t="s">
        <v>30</v>
      </c>
      <c r="M9" s="35"/>
      <c r="N9" s="35" t="s">
        <v>31</v>
      </c>
    </row>
    <row r="10" spans="1:53" s="15" customFormat="1" ht="41.25">
      <c r="A10" s="35"/>
      <c r="B10" s="32" t="s">
        <v>6</v>
      </c>
      <c r="C10" s="32" t="s">
        <v>7</v>
      </c>
      <c r="D10" s="35"/>
      <c r="E10" s="35"/>
      <c r="F10" s="35"/>
      <c r="G10" s="32" t="s">
        <v>28</v>
      </c>
      <c r="H10" s="32" t="s">
        <v>29</v>
      </c>
      <c r="I10" s="32" t="s">
        <v>8</v>
      </c>
      <c r="J10" s="32" t="s">
        <v>9</v>
      </c>
      <c r="K10" s="32" t="s">
        <v>10</v>
      </c>
      <c r="L10" s="32" t="s">
        <v>6</v>
      </c>
      <c r="M10" s="32" t="s">
        <v>11</v>
      </c>
      <c r="N10" s="35"/>
    </row>
    <row r="11" spans="1:53" s="7" customFormat="1" ht="12.75">
      <c r="A11" s="16">
        <v>1</v>
      </c>
      <c r="B11" s="16">
        <v>2</v>
      </c>
      <c r="C11" s="16">
        <v>3</v>
      </c>
      <c r="D11" s="16"/>
      <c r="E11" s="16"/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5"/>
      <c r="P11" s="15"/>
    </row>
    <row r="12" spans="1:53" s="19" customFormat="1" ht="12.75">
      <c r="A12" s="17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15"/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9" customFormat="1" ht="24">
      <c r="A13" s="20" t="s">
        <v>12</v>
      </c>
      <c r="B13" s="29">
        <v>290000000</v>
      </c>
      <c r="C13" s="29">
        <v>290000000</v>
      </c>
      <c r="D13" s="43" t="s">
        <v>41</v>
      </c>
      <c r="E13" s="43" t="s">
        <v>41</v>
      </c>
      <c r="F13" s="29">
        <v>225243004.28999999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225243004.28999999</v>
      </c>
      <c r="M13" s="29">
        <v>225243004.28999999</v>
      </c>
      <c r="N13" s="31">
        <v>64756995.710000001</v>
      </c>
      <c r="O13" s="15"/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9" customFormat="1" ht="12.75">
      <c r="A14" s="20" t="s">
        <v>13</v>
      </c>
      <c r="B14" s="29">
        <v>100000000</v>
      </c>
      <c r="C14" s="29">
        <v>100000000</v>
      </c>
      <c r="D14" s="44">
        <v>41264</v>
      </c>
      <c r="E14" s="44">
        <v>46326</v>
      </c>
      <c r="F14" s="29">
        <v>0.45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0.45</v>
      </c>
      <c r="M14" s="29">
        <v>0.45</v>
      </c>
      <c r="N14" s="31">
        <v>100000000</v>
      </c>
      <c r="O14" s="15"/>
      <c r="P14" s="15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9" customFormat="1" ht="12.75">
      <c r="A15" s="20" t="s">
        <v>14</v>
      </c>
      <c r="B15" s="29">
        <v>1408643</v>
      </c>
      <c r="C15" s="29">
        <v>1408643</v>
      </c>
      <c r="D15" s="44">
        <v>40093</v>
      </c>
      <c r="E15" s="44" t="s">
        <v>34</v>
      </c>
      <c r="F15" s="29">
        <v>597232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597232</v>
      </c>
      <c r="M15" s="29">
        <v>597232</v>
      </c>
      <c r="N15" s="31">
        <v>811411</v>
      </c>
      <c r="O15" s="15"/>
      <c r="P15" s="15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 s="19" customFormat="1" ht="12.75">
      <c r="A16" s="22" t="s">
        <v>14</v>
      </c>
      <c r="B16" s="29">
        <v>1795816</v>
      </c>
      <c r="C16" s="29">
        <v>1795816</v>
      </c>
      <c r="D16" s="44">
        <v>42361</v>
      </c>
      <c r="E16" s="44" t="s">
        <v>34</v>
      </c>
      <c r="F16" s="29">
        <v>973925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973925</v>
      </c>
      <c r="M16" s="29">
        <v>973925</v>
      </c>
      <c r="N16" s="31">
        <v>821891</v>
      </c>
      <c r="O16" s="15"/>
      <c r="P16" s="15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s="19" customFormat="1" ht="36">
      <c r="A17" s="22" t="s">
        <v>18</v>
      </c>
      <c r="B17" s="29">
        <v>57070750</v>
      </c>
      <c r="C17" s="29">
        <v>57070750</v>
      </c>
      <c r="D17" s="44">
        <v>44092</v>
      </c>
      <c r="E17" s="44">
        <v>56249</v>
      </c>
      <c r="F17" s="29">
        <v>57070750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57070750</v>
      </c>
      <c r="M17" s="29">
        <v>57070750</v>
      </c>
      <c r="N17" s="31">
        <v>0</v>
      </c>
      <c r="O17" s="15"/>
      <c r="P17" s="15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s="19" customFormat="1" ht="12.75">
      <c r="A18" s="22" t="s">
        <v>19</v>
      </c>
      <c r="B18" s="29">
        <v>8095766</v>
      </c>
      <c r="C18" s="29">
        <v>8095766</v>
      </c>
      <c r="D18" s="44" t="s">
        <v>35</v>
      </c>
      <c r="E18" s="44" t="s">
        <v>36</v>
      </c>
      <c r="F18" s="29">
        <v>8095766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8095766</v>
      </c>
      <c r="M18" s="29">
        <v>8095766</v>
      </c>
      <c r="N18" s="31">
        <v>0</v>
      </c>
      <c r="O18" s="15"/>
      <c r="P18" s="15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 s="19" customFormat="1" ht="12.75">
      <c r="A19" s="21" t="s">
        <v>15</v>
      </c>
      <c r="B19" s="29">
        <v>14936046</v>
      </c>
      <c r="C19" s="29">
        <v>14936046</v>
      </c>
      <c r="D19" s="44">
        <v>42710</v>
      </c>
      <c r="E19" s="44">
        <v>46965</v>
      </c>
      <c r="F19" s="29">
        <v>607092.02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607092.02</v>
      </c>
      <c r="M19" s="29">
        <v>607092.02</v>
      </c>
      <c r="N19" s="31">
        <v>0</v>
      </c>
      <c r="O19" s="15"/>
      <c r="P19" s="15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1:53" s="19" customFormat="1" ht="36">
      <c r="A20" s="21" t="s">
        <v>22</v>
      </c>
      <c r="B20" s="29">
        <v>10000000</v>
      </c>
      <c r="C20" s="29">
        <v>10000000</v>
      </c>
      <c r="D20" s="44" t="s">
        <v>37</v>
      </c>
      <c r="E20" s="44" t="s">
        <v>38</v>
      </c>
      <c r="F20" s="29">
        <v>10000000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10000000</v>
      </c>
      <c r="M20" s="29">
        <v>10000000</v>
      </c>
      <c r="N20" s="31">
        <v>0</v>
      </c>
      <c r="O20" s="15"/>
      <c r="P20" s="15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1:53" s="19" customFormat="1" ht="24">
      <c r="A21" s="20" t="s">
        <v>21</v>
      </c>
      <c r="B21" s="29">
        <v>195903714.36000001</v>
      </c>
      <c r="C21" s="29">
        <v>195903714.36000001</v>
      </c>
      <c r="D21" s="43" t="s">
        <v>41</v>
      </c>
      <c r="E21" s="43" t="s">
        <v>41</v>
      </c>
      <c r="F21" s="29">
        <v>18245798.800000001</v>
      </c>
      <c r="G21" s="29">
        <v>0</v>
      </c>
      <c r="H21" s="29">
        <v>388170.92</v>
      </c>
      <c r="I21" s="29">
        <v>0</v>
      </c>
      <c r="J21" s="29">
        <v>0</v>
      </c>
      <c r="K21" s="29">
        <v>0</v>
      </c>
      <c r="L21" s="29">
        <v>17857627.879999999</v>
      </c>
      <c r="M21" s="29">
        <v>17857627.879999999</v>
      </c>
      <c r="N21" s="31">
        <v>46902841.419999987</v>
      </c>
      <c r="O21" s="15"/>
      <c r="P21" s="15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1:53" s="19" customFormat="1" ht="24">
      <c r="A22" s="23" t="s">
        <v>20</v>
      </c>
      <c r="B22" s="28">
        <v>84100522.999999985</v>
      </c>
      <c r="C22" s="29">
        <v>84100522.999999985</v>
      </c>
      <c r="D22" s="43" t="s">
        <v>41</v>
      </c>
      <c r="E22" s="43" t="s">
        <v>41</v>
      </c>
      <c r="F22" s="29">
        <v>4597059.1000000006</v>
      </c>
      <c r="G22" s="29">
        <v>309.60000000000002</v>
      </c>
      <c r="H22" s="29">
        <v>111509.9</v>
      </c>
      <c r="I22" s="29">
        <v>0</v>
      </c>
      <c r="J22" s="29">
        <v>0</v>
      </c>
      <c r="K22" s="29">
        <v>0</v>
      </c>
      <c r="L22" s="29">
        <v>4485858.8</v>
      </c>
      <c r="M22" s="29">
        <v>4485858.8</v>
      </c>
      <c r="N22" s="31">
        <v>15297718.669999987</v>
      </c>
      <c r="O22" s="15"/>
      <c r="P22" s="1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1:53" s="19" customFormat="1" ht="12.75">
      <c r="A23" s="24" t="s">
        <v>16</v>
      </c>
      <c r="B23" s="1">
        <v>763311258.36000001</v>
      </c>
      <c r="C23" s="1">
        <v>763311258.36000001</v>
      </c>
      <c r="D23" s="1"/>
      <c r="E23" s="1"/>
      <c r="F23" s="1">
        <v>325430627.66000003</v>
      </c>
      <c r="G23" s="1">
        <v>309.60000000000002</v>
      </c>
      <c r="H23" s="1">
        <v>499680.81999999995</v>
      </c>
      <c r="I23" s="1">
        <v>0</v>
      </c>
      <c r="J23" s="1">
        <v>0</v>
      </c>
      <c r="K23" s="1">
        <v>0</v>
      </c>
      <c r="L23" s="1">
        <v>324931256.44</v>
      </c>
      <c r="M23" s="1">
        <v>324931256.44</v>
      </c>
      <c r="N23" s="1">
        <v>228590857.79999998</v>
      </c>
      <c r="O23" s="15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1:53" s="19" customFormat="1" ht="12.75">
      <c r="A24" s="24" t="str">
        <f>"TOTAL in "&amp;LEFT($A$7,LEN($A$7)-5)&amp;":"</f>
        <v>TOTAL in January:</v>
      </c>
      <c r="B24" s="1">
        <v>763311258.36000001</v>
      </c>
      <c r="C24" s="30">
        <v>763311258.36000001</v>
      </c>
      <c r="D24" s="30"/>
      <c r="E24" s="30"/>
      <c r="F24" s="30">
        <v>325430627.66000003</v>
      </c>
      <c r="G24" s="30">
        <v>309.60000000000002</v>
      </c>
      <c r="H24" s="30">
        <v>499680.81999999995</v>
      </c>
      <c r="I24" s="30">
        <v>0</v>
      </c>
      <c r="J24" s="30">
        <v>0</v>
      </c>
      <c r="K24" s="30">
        <v>0</v>
      </c>
      <c r="L24" s="1">
        <v>324931256.44</v>
      </c>
      <c r="M24" s="30">
        <v>324931256.44</v>
      </c>
      <c r="N24" s="1">
        <v>228590857.79999998</v>
      </c>
      <c r="O24" s="15"/>
      <c r="P24" s="15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3" ht="14.25" customHeight="1">
      <c r="A25" s="26" t="s">
        <v>25</v>
      </c>
    </row>
    <row r="26" spans="1:53" ht="14.25" customHeight="1">
      <c r="A26" s="26" t="s">
        <v>26</v>
      </c>
    </row>
    <row r="27" spans="1:53">
      <c r="L27" s="27"/>
    </row>
  </sheetData>
  <mergeCells count="15">
    <mergeCell ref="A7:N7"/>
    <mergeCell ref="A9:A10"/>
    <mergeCell ref="B9:C9"/>
    <mergeCell ref="F9:F10"/>
    <mergeCell ref="G9:K9"/>
    <mergeCell ref="L9:M9"/>
    <mergeCell ref="N9:N10"/>
    <mergeCell ref="D9:D10"/>
    <mergeCell ref="E9:E10"/>
    <mergeCell ref="A1:N1"/>
    <mergeCell ref="A2:N2"/>
    <mergeCell ref="A3:N3"/>
    <mergeCell ref="A4:N4"/>
    <mergeCell ref="A5:N5"/>
    <mergeCell ref="A6:N6"/>
  </mergeCells>
  <printOptions horizontalCentered="1"/>
  <pageMargins left="0.78740157480314965" right="0.78740157480314965" top="1.1811023622047245" bottom="0.59055118110236227" header="0.39370078740157483" footer="0.39370078740157483"/>
  <pageSetup paperSize="9" scale="72" firstPageNumber="112" fitToHeight="0" orientation="landscape" r:id="rId1"/>
  <headerFooter>
    <oddFooter xml:space="preserve">&amp;C&amp;"Times New Roman,Regular"&amp;P&amp;R&amp;8
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K 1 V b W / a M B D + K y j 7 X B L o t G q V S W X I A V 4 T 2 7 L N S / f F 6 t q M Z o V k I r T w 8 3 c J L 4 M K a R D 2 g e j u 8 P P 4 / P j u T O 5 W s 2 n t P Z 7 n S Z a 2 n E b d c 2 p x + p Q 9 J + m k 5 b w t f l 4 1 v j h 3 P p G 0 B z V c m u a 3 q z x p O S + L x e 9 b 1 1 0 u l / X l d T 2 b T 9 y m 5 z X c c R T q p 5 d 4 9 n i V p P n i M X 2 K n R 3 q + d 8 o Z 7 0 R F 7 5 H 3 I 1 F h q A 0 E 7 w I b U 2 i Y M i 2 w Z 1 N A t A d x a Q p n M n j 9 D 3 7 9 T Z L 7 C x O 4 z z J b d N r X t s 4 n d R X 0 3 x F 3 P 3 F p K s E N 8 A D u 9 n B M t 4 V / s 2 N 5 9 U b 9 c / 4 b T Z u v h L 3 + D J i b E A N l U o M W Q C q 5 h Y R Z i D S h a n t k C p G 2 y F 0 E E w Z B + W T n W n 7 l A c h S p s n t 2 k y b T m L + R t q V l C M r W h / g 4 4 p 8 P g L B 6 C P L H O P 8 h u L 2 U h Q h o F G t d T 4 w G e B T 8 N Q j G y g a M 9 i A m g I S V y M k 3 I j f 4 x a l w b K + w F 8 h E x B V 4 H u W x g z Y y P a U W L N d Q o W 3 Q 7 o v 4 e o n k U E o d n R 6 O o 8 6 J p C 9 p F Q 9 2 0 h 7 v e Y S s H P E G T U t l g k + B e v Q L L d 3 0 q q N T p B B Q 7 T h w h O v w x t H k K w A 4 n l D D Y S w c F t e G e p a B T l u o s F f h n N J z 7 c B 5 f u W f D B I X x w F p w L O 1 J U X n J 5 H 4 5 / K l 7 3 s T 0 x o P 9 H R e + S Y V V q S F I F 3 F x 4 j x u S E l F F j o G U Q h m r G e 9 h h Q b S b l q s A t d A A 7 a k Y R H 7 D l Y b g T P w g q m z Y w q p 6 s H J Q 8 M 9 n N B F T h 0 R S T x S + Z Q V 4 5 2 4 H 6 N k r S K n U U m 6 9 s y D B H + U z V 9 / Z N l r 8 W r u g k S b b R / 7 W P d 7 3 v p x 9 f 8 A l r Z a F P 0 H A A A = < / A p p l i c a t i o n > 
</file>

<file path=customXml/itemProps1.xml><?xml version="1.0" encoding="utf-8"?>
<ds:datastoreItem xmlns:ds="http://schemas.openxmlformats.org/officeDocument/2006/customXml" ds:itemID="{0C4C702F-1482-426D-917D-F4B408CBFE6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</vt:lpstr>
      <vt:lpstr>JAN!Print_Area</vt:lpstr>
      <vt:lpstr>JAN!Print_Titles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SilvijaL</dc:creator>
  <cp:lastModifiedBy>Ēriks Tamanis</cp:lastModifiedBy>
  <cp:lastPrinted>2025-08-15T05:51:42Z</cp:lastPrinted>
  <dcterms:created xsi:type="dcterms:W3CDTF">2007-02-06T08:48:14Z</dcterms:created>
  <dcterms:modified xsi:type="dcterms:W3CDTF">2026-02-13T13:05:21Z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galvojumi_menesis_2025_eng.xlsx</vt:lpwstr>
  </property>
</Properties>
</file>