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255" activeTab="0"/>
  </bookViews>
  <sheets>
    <sheet name="TOTAL" sheetId="1" r:id="rId1"/>
  </sheets>
  <definedNames>
    <definedName name="_xlnm.Print_Area" localSheetId="0">'TOTAL'!$DS$1:$FB$21</definedName>
    <definedName name="_xlnm.Print_Titles" localSheetId="0">'TOTAL'!$A:$A</definedName>
  </definedNames>
  <calcPr fullCalcOnLoad="1"/>
</workbook>
</file>

<file path=xl/sharedStrings.xml><?xml version="1.0" encoding="utf-8"?>
<sst xmlns="http://schemas.openxmlformats.org/spreadsheetml/2006/main" count="178" uniqueCount="178">
  <si>
    <t>Financial balance</t>
  </si>
  <si>
    <t>Financing</t>
  </si>
  <si>
    <t>Currency and deposits</t>
  </si>
  <si>
    <t>Securities other than shares, excluding financial derivatives, purchased</t>
  </si>
  <si>
    <t>Securities other than shares, issued</t>
  </si>
  <si>
    <t>Loans</t>
  </si>
  <si>
    <t>Loans granted</t>
  </si>
  <si>
    <t>Shares and other equity, excluding mutual funds shares</t>
  </si>
  <si>
    <t>Mutual funds shares</t>
  </si>
  <si>
    <t>General budget revenue (gross)</t>
  </si>
  <si>
    <t>General budget expenditure (gross)</t>
  </si>
  <si>
    <t>(thsnd. euros)</t>
  </si>
  <si>
    <t>01.2007</t>
  </si>
  <si>
    <t>02.2007</t>
  </si>
  <si>
    <t>03.2007</t>
  </si>
  <si>
    <t>04.2007</t>
  </si>
  <si>
    <t>05.2007</t>
  </si>
  <si>
    <t>06.2007</t>
  </si>
  <si>
    <t>07.2007</t>
  </si>
  <si>
    <t>08.2007</t>
  </si>
  <si>
    <t>09.2007</t>
  </si>
  <si>
    <t>10.2007</t>
  </si>
  <si>
    <t>11.2007</t>
  </si>
  <si>
    <t>12.2007</t>
  </si>
  <si>
    <t>01.2008</t>
  </si>
  <si>
    <t>02.2008</t>
  </si>
  <si>
    <t>03.2008</t>
  </si>
  <si>
    <t>04.2008</t>
  </si>
  <si>
    <t>05.2008</t>
  </si>
  <si>
    <t>06.2008</t>
  </si>
  <si>
    <t>07.2008</t>
  </si>
  <si>
    <t>08.2008</t>
  </si>
  <si>
    <t>09.2008</t>
  </si>
  <si>
    <t>10.2008</t>
  </si>
  <si>
    <t>11.2008</t>
  </si>
  <si>
    <t>12.2008</t>
  </si>
  <si>
    <t>01.2009</t>
  </si>
  <si>
    <t>02.2009</t>
  </si>
  <si>
    <t>03.2009</t>
  </si>
  <si>
    <t>04.2009</t>
  </si>
  <si>
    <t>05.2009</t>
  </si>
  <si>
    <t>06.2009</t>
  </si>
  <si>
    <t>07.2009</t>
  </si>
  <si>
    <t>08.2009</t>
  </si>
  <si>
    <t>09.2009</t>
  </si>
  <si>
    <t>10.2009</t>
  </si>
  <si>
    <t>11.2009</t>
  </si>
  <si>
    <t>12.2009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</si>
  <si>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</si>
  <si>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</si>
  <si>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</si>
  <si>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</si>
  <si>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</si>
  <si>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</si>
  <si>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</si>
  <si>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</si>
  <si>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</si>
  <si>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</si>
  <si>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</si>
  <si>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</si>
  <si>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</si>
  <si>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</si>
  <si>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</si>
  <si>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</si>
  <si>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</si>
  <si>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</si>
  <si>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</si>
  <si>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</si>
  <si>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</si>
  <si>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</si>
  <si>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</si>
  <si>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</si>
  <si>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</si>
  <si>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</si>
  <si>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</si>
  <si>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</si>
  <si>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</si>
  <si>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</si>
  <si>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</si>
  <si>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</si>
  <si>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</si>
  <si>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</si>
  <si>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</si>
  <si>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</si>
  <si>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</si>
  <si>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</si>
  <si>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</si>
  <si>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</si>
  <si>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</si>
  <si>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</si>
  <si>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</si>
  <si>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</si>
  <si>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</si>
  <si>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</si>
  <si>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</si>
  <si>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</si>
  <si>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</si>
  <si>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</si>
  <si>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</si>
  <si>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</si>
  <si>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</si>
  <si>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</si>
  <si>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</si>
  <si>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</si>
  <si>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</si>
  <si>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</si>
  <si>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</si>
  <si>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</si>
  <si>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</si>
  <si>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</si>
  <si>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</si>
  <si>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</si>
  <si>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</si>
  <si>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</si>
  <si>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</si>
  <si>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</si>
  <si>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</si>
  <si>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</si>
  <si>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</si>
  <si>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</si>
  <si>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</si>
  <si>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</si>
  <si>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</si>
  <si>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</si>
  <si>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</si>
  <si>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</si>
  <si>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</si>
  <si>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</si>
  <si>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</si>
  <si>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</si>
  <si>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</si>
  <si>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</si>
  <si>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01.2017</t>
  </si>
  <si>
    <t>02.2017</t>
  </si>
  <si>
    <t>03.2017</t>
  </si>
  <si>
    <t>GCGR_G01_CA_EUR</t>
  </si>
  <si>
    <t>GCGXMTE_G01_CA_EUR</t>
  </si>
  <si>
    <t>GCGXCCB_G01_CA_EUR</t>
  </si>
  <si>
    <t>Period</t>
  </si>
  <si>
    <t>3/Data for the years prior to the adoption of the euro in 01.01.2014. have been converted into euro according to the irrevocable conversion rate 1 EUR = 0.702804 LVL.</t>
  </si>
  <si>
    <t>2/Totals may not add up due to rounding.</t>
  </si>
  <si>
    <t>Central Government Operations CGO - SDDS, time series 2007 - 2017</t>
  </si>
  <si>
    <t>1/Time series data for end December are revised in October following the reference year in accordance with audited annual Central Government Operations data.</t>
  </si>
  <si>
    <t>04.2017</t>
  </si>
  <si>
    <t>05.2017</t>
  </si>
  <si>
    <t>06.2017</t>
  </si>
  <si>
    <t>07.2017</t>
  </si>
  <si>
    <t>4/Central Government Consolidated Budget data CGO – SDDS do not cover the data of the commercial companies and institutional units, reclassified by the Central Statistical Bureau in the central government sector.</t>
  </si>
  <si>
    <t>08.2017</t>
  </si>
  <si>
    <t>09.2017</t>
  </si>
  <si>
    <t>10.2017</t>
  </si>
  <si>
    <t>11.2017</t>
  </si>
  <si>
    <t>12.2017</t>
  </si>
  <si>
    <t>01.2018</t>
  </si>
  <si>
    <t>02.2018</t>
  </si>
  <si>
    <t>03.2018</t>
  </si>
  <si>
    <t>04.2018</t>
  </si>
  <si>
    <t>05.2018</t>
  </si>
  <si>
    <t>07.2018</t>
  </si>
  <si>
    <t>06.2018</t>
  </si>
  <si>
    <t>08.2018</t>
  </si>
  <si>
    <t>09.2018</t>
  </si>
  <si>
    <t>10.2018</t>
  </si>
  <si>
    <t>11.2018</t>
  </si>
  <si>
    <t>Central Government Operations</t>
  </si>
  <si>
    <t>12.2018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</si>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</sst>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\ &quot;.&quot;;\-#,##0\ &quot;.&quot;"/>
    <numFmt numFmtId="181" formatCode="#,##0\ &quot;.&quot;;[Red]\-#,##0\ &quot;.&quot;"/>
    <numFmt numFmtId="182" formatCode="#,##0.00\ &quot;.&quot;;\-#,##0.00\ &quot;.&quot;"/>
    <numFmt numFmtId="183" formatCode="#,##0.00\ &quot;.&quot;;[Red]\-#,##0.00\ &quot;.&quot;"/>
    <numFmt numFmtId="184" formatCode="_-* #,##0\ &quot;.&quot;_-;\-* #,##0\ &quot;.&quot;_-;_-* &quot;-&quot;\ &quot;.&quot;_-;_-@_-"/>
    <numFmt numFmtId="185" formatCode="_-* #,##0\ _._-;\-* #,##0\ _._-;_-* &quot;-&quot;\ _._-;_-@_-"/>
    <numFmt numFmtId="186" formatCode="_-* #,##0.00\ &quot;.&quot;_-;\-* #,##0.00\ &quot;.&quot;_-;_-* &quot;-&quot;??\ &quot;.&quot;_-;_-@_-"/>
    <numFmt numFmtId="187" formatCode="_-* #,##0.00\ _._-;\-* #,##0.00\ _._-;_-* &quot;-&quot;??\ _._-;_-@_-"/>
    <numFmt numFmtId="188" formatCode="###,0&quot;.&quot;00\ &quot;Ls&quot;;\-###,0&quot;.&quot;00\ &quot;Ls&quot;"/>
    <numFmt numFmtId="189" formatCode="###,0&quot;.&quot;00\ &quot;Ls&quot;;[Red]\-###,0&quot;.&quot;00\ &quot;Ls&quot;"/>
    <numFmt numFmtId="190" formatCode="_-* ###,0&quot;.&quot;00\ &quot;Ls&quot;_-;\-* ###,0&quot;.&quot;00\ &quot;Ls&quot;_-;_-* &quot;-&quot;??\ &quot;Ls&quot;_-;_-@_-"/>
    <numFmt numFmtId="191" formatCode="_-* ###,0&quot;.&quot;00\ _L_s_-;\-* ###,0&quot;.&quot;00\ _L_s_-;_-* &quot;-&quot;??\ _L_s_-;_-@_-"/>
    <numFmt numFmtId="192" formatCode="0&quot;.&quot;0"/>
    <numFmt numFmtId="193" formatCode="###,###,###"/>
    <numFmt numFmtId="194" formatCode="#\ ##0"/>
    <numFmt numFmtId="195" formatCode="##,#0&quot;.&quot;0"/>
    <numFmt numFmtId="196" formatCode="00000"/>
    <numFmt numFmtId="197" formatCode="###0"/>
    <numFmt numFmtId="198" formatCode="0&quot;.&quot;000"/>
    <numFmt numFmtId="199" formatCode="00&quot;.&quot;000"/>
    <numFmt numFmtId="200" formatCode="###,0&quot;.&quot;00\ &quot;.&quot;;\-###,0&quot;.&quot;00\ &quot;.&quot;"/>
    <numFmt numFmtId="201" formatCode="###,0&quot;.&quot;00\ &quot;.&quot;;[Red]\-###,0&quot;.&quot;00\ &quot;.&quot;"/>
    <numFmt numFmtId="202" formatCode="_-* ###,0&quot;.&quot;00\ &quot;.&quot;_-;\-* ###,0&quot;.&quot;00\ &quot;.&quot;_-;_-* &quot;-&quot;??\ &quot;.&quot;_-;_-@_-"/>
    <numFmt numFmtId="203" formatCode="_-* ###,0&quot;.&quot;00\ _._-;\-* ###,0&quot;.&quot;00\ _._-;_-* &quot;-&quot;??\ _._-;_-@_-"/>
    <numFmt numFmtId="204" formatCode="&quot;Ls&quot;\ ###,0&quot;.&quot;00;\-&quot;Ls&quot;\ ###,0&quot;.&quot;00"/>
    <numFmt numFmtId="205" formatCode="&quot;Ls&quot;\ ###,0&quot;.&quot;00;[Red]\-&quot;Ls&quot;\ ###,0&quot;.&quot;00"/>
    <numFmt numFmtId="206" formatCode="_-&quot;Ls&quot;\ * ###,0&quot;.&quot;00_-;\-&quot;Ls&quot;\ * ###,0&quot;.&quot;00_-;_-&quot;Ls&quot;\ * &quot;-&quot;??_-;_-@_-"/>
    <numFmt numFmtId="207" formatCode="_-* ###,0&quot;.&quot;00_-;\-* ###,0&quot;.&quot;00_-;_-* &quot;-&quot;??_-;_-@_-"/>
    <numFmt numFmtId="208" formatCode="&quot;Ls&quot;#,##0;\-&quot;Ls&quot;#,##0"/>
    <numFmt numFmtId="209" formatCode="&quot;Ls&quot;#,##0;[Red]\-&quot;Ls&quot;#,##0"/>
    <numFmt numFmtId="210" formatCode="&quot;Ls&quot;###,0&quot;.&quot;00;\-&quot;Ls&quot;###,0&quot;.&quot;00"/>
    <numFmt numFmtId="211" formatCode="&quot;Ls&quot;###,0&quot;.&quot;00;[Red]\-&quot;Ls&quot;###,0&quot;.&quot;00"/>
    <numFmt numFmtId="212" formatCode="_-&quot;Ls&quot;* #,##0_-;\-&quot;Ls&quot;* #,##0_-;_-&quot;Ls&quot;* &quot;-&quot;_-;_-@_-"/>
    <numFmt numFmtId="213" formatCode="_-&quot;Ls&quot;* ###,0&quot;.&quot;00_-;\-&quot;Ls&quot;* ###,0&quot;.&quot;00_-;_-&quot;Ls&quot;* &quot;-&quot;??_-;_-@_-"/>
    <numFmt numFmtId="214" formatCode="#&quot;.&quot;##0"/>
    <numFmt numFmtId="215" formatCode="#,##0.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-426]dddd\,\ yyyy&quot;. gada &quot;d\.\ mmmm"/>
    <numFmt numFmtId="220" formatCode="[$€-2]\ #,##0.00_);[Red]\([$€-2]\ #,##0.00\)"/>
  </numFmts>
  <fonts count="5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9"/>
      <color rgb="FF363636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3" borderId="9" applyNumberFormat="0" applyProtection="0">
      <alignment horizontal="right" vertical="center"/>
    </xf>
    <xf numFmtId="0" fontId="0" fillId="0" borderId="0">
      <alignment/>
      <protection/>
    </xf>
    <xf numFmtId="4" fontId="5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192" fontId="6" fillId="35" borderId="0" applyBorder="0" applyProtection="0">
      <alignment/>
    </xf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3" fontId="10" fillId="0" borderId="12" xfId="0" applyNumberFormat="1" applyFont="1" applyBorder="1" applyAlignment="1">
      <alignment vertical="center" wrapText="1"/>
    </xf>
    <xf numFmtId="3" fontId="9" fillId="0" borderId="13" xfId="0" applyNumberFormat="1" applyFont="1" applyBorder="1" applyAlignment="1" applyProtection="1">
      <alignment vertical="center" wrapText="1"/>
      <protection hidden="1"/>
    </xf>
    <xf numFmtId="49" fontId="48" fillId="0" borderId="14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10" fillId="0" borderId="16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 wrapText="1"/>
    </xf>
    <xf numFmtId="0" fontId="0" fillId="0" borderId="11" xfId="0" applyFont="1" applyBorder="1" applyAlignment="1" applyProtection="1">
      <alignment/>
      <protection hidden="1"/>
    </xf>
    <xf numFmtId="194" fontId="10" fillId="0" borderId="16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horizontal="right" vertical="center" wrapText="1"/>
    </xf>
    <xf numFmtId="194" fontId="10" fillId="0" borderId="19" xfId="0" applyNumberFormat="1" applyFont="1" applyBorder="1" applyAlignment="1">
      <alignment vertical="center" wrapText="1"/>
    </xf>
    <xf numFmtId="0" fontId="0" fillId="0" borderId="20" xfId="0" applyFont="1" applyBorder="1" applyAlignment="1" applyProtection="1">
      <alignment/>
      <protection hidden="1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49" fontId="48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3" fontId="9" fillId="0" borderId="24" xfId="0" applyNumberFormat="1" applyFont="1" applyFill="1" applyBorder="1" applyAlignment="1">
      <alignment horizontal="right" vertical="center" wrapText="1"/>
    </xf>
    <xf numFmtId="49" fontId="48" fillId="0" borderId="26" xfId="0" applyNumberFormat="1" applyFont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Border="1" applyAlignment="1">
      <alignment horizontal="right" vertical="center" wrapText="1"/>
    </xf>
    <xf numFmtId="3" fontId="9" fillId="0" borderId="28" xfId="0" applyNumberFormat="1" applyFont="1" applyBorder="1" applyAlignment="1">
      <alignment horizontal="righ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ais_FMzino_D_120505" xfId="59"/>
    <cellStyle name="Percen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Style 1" xfId="100"/>
    <cellStyle name="Title" xfId="101"/>
    <cellStyle name="Total" xfId="102"/>
    <cellStyle name="V?st.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C21"/>
  <sheetViews>
    <sheetView tabSelected="1" zoomScalePageLayoutView="0" workbookViewId="0" topLeftCell="A1">
      <pane xSplit="2" topLeftCell="CT1" activePane="topRight" state="frozen"/>
      <selection pane="topLeft" activeCell="A1" sqref="A1"/>
      <selection pane="topRight" activeCell="CT18" sqref="CT18"/>
    </sheetView>
  </sheetViews>
  <sheetFormatPr defaultColWidth="9.140625" defaultRowHeight="12.75" outlineLevelCol="1"/>
  <cols>
    <col min="1" max="1" width="51.57421875" style="0" customWidth="1"/>
    <col min="2" max="2" width="26.421875" style="4" hidden="1" customWidth="1"/>
    <col min="3" max="13" width="9.140625" style="0" hidden="1" customWidth="1" outlineLevel="1"/>
    <col min="14" max="14" width="9.140625" style="0" customWidth="1" collapsed="1"/>
    <col min="15" max="25" width="9.140625" style="0" hidden="1" customWidth="1" outlineLevel="1"/>
    <col min="26" max="26" width="9.140625" style="0" customWidth="1" collapsed="1"/>
    <col min="27" max="37" width="9.140625" style="0" hidden="1" customWidth="1" outlineLevel="1"/>
    <col min="38" max="38" width="9.140625" style="0" customWidth="1" collapsed="1"/>
    <col min="39" max="49" width="9.140625" style="0" hidden="1" customWidth="1" outlineLevel="1"/>
    <col min="50" max="50" width="10.140625" style="0" bestFit="1" customWidth="1" collapsed="1"/>
    <col min="51" max="61" width="9.140625" style="0" hidden="1" customWidth="1" outlineLevel="1"/>
    <col min="62" max="62" width="10.140625" style="0" bestFit="1" customWidth="1" collapsed="1"/>
    <col min="63" max="73" width="9.140625" style="0" hidden="1" customWidth="1" outlineLevel="1"/>
    <col min="74" max="74" width="9.140625" style="0" customWidth="1" collapsed="1"/>
    <col min="75" max="85" width="9.140625" style="0" hidden="1" customWidth="1" outlineLevel="1"/>
    <col min="86" max="86" width="9.140625" style="0" customWidth="1" collapsed="1"/>
    <col min="87" max="87" width="11.00390625" style="0" hidden="1" customWidth="1" outlineLevel="1"/>
    <col min="88" max="88" width="9.140625" style="0" hidden="1" customWidth="1" outlineLevel="1"/>
    <col min="89" max="89" width="11.00390625" style="0" hidden="1" customWidth="1" outlineLevel="1"/>
    <col min="90" max="97" width="9.140625" style="0" hidden="1" customWidth="1" outlineLevel="1"/>
    <col min="98" max="98" width="10.140625" style="0" bestFit="1" customWidth="1" collapsed="1"/>
    <col min="99" max="99" width="11.00390625" style="0" hidden="1" customWidth="1" outlineLevel="1"/>
    <col min="100" max="109" width="9.140625" style="0" hidden="1" customWidth="1" outlineLevel="1"/>
    <col min="110" max="110" width="10.140625" style="0" bestFit="1" customWidth="1" collapsed="1"/>
    <col min="111" max="121" width="9.140625" style="0" hidden="1" customWidth="1" outlineLevel="1"/>
    <col min="122" max="122" width="9.140625" style="0" customWidth="1" collapsed="1"/>
    <col min="123" max="133" width="9.140625" style="0" hidden="1" customWidth="1" outlineLevel="1"/>
    <col min="134" max="134" width="9.57421875" style="0" customWidth="1" collapsed="1"/>
    <col min="135" max="145" width="0" style="0" hidden="1" customWidth="1" outlineLevel="1"/>
    <col min="146" max="146" width="9.140625" style="0" customWidth="1" collapsed="1"/>
  </cols>
  <sheetData>
    <row r="2" spans="1:125" ht="18.75">
      <c r="A2" s="30" t="s">
        <v>164</v>
      </c>
      <c r="B2" s="3"/>
      <c r="C2" s="2" t="s">
        <v>141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28:158" ht="16.5" thickBot="1"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 t="s">
        <v>11</v>
      </c>
    </row>
    <row r="4" spans="1:158" s="10" customFormat="1" ht="12.75">
      <c r="A4" s="6" t="s">
        <v>138</v>
      </c>
      <c r="B4" s="7"/>
      <c r="C4" s="8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9" t="s">
        <v>24</v>
      </c>
      <c r="P4" s="9" t="s">
        <v>25</v>
      </c>
      <c r="Q4" s="9" t="s">
        <v>26</v>
      </c>
      <c r="R4" s="9" t="s">
        <v>27</v>
      </c>
      <c r="S4" s="9" t="s">
        <v>28</v>
      </c>
      <c r="T4" s="9" t="s">
        <v>29</v>
      </c>
      <c r="U4" s="9" t="s">
        <v>30</v>
      </c>
      <c r="V4" s="9" t="s">
        <v>31</v>
      </c>
      <c r="W4" s="9" t="s">
        <v>32</v>
      </c>
      <c r="X4" s="9" t="s">
        <v>33</v>
      </c>
      <c r="Y4" s="9" t="s">
        <v>34</v>
      </c>
      <c r="Z4" s="9" t="s">
        <v>35</v>
      </c>
      <c r="AA4" s="9" t="s">
        <v>36</v>
      </c>
      <c r="AB4" s="9" t="s">
        <v>37</v>
      </c>
      <c r="AC4" s="9" t="s">
        <v>38</v>
      </c>
      <c r="AD4" s="9" t="s">
        <v>39</v>
      </c>
      <c r="AE4" s="9" t="s">
        <v>40</v>
      </c>
      <c r="AF4" s="9" t="s">
        <v>41</v>
      </c>
      <c r="AG4" s="9" t="s">
        <v>42</v>
      </c>
      <c r="AH4" s="9" t="s">
        <v>43</v>
      </c>
      <c r="AI4" s="9" t="s">
        <v>44</v>
      </c>
      <c r="AJ4" s="9" t="s">
        <v>45</v>
      </c>
      <c r="AK4" s="9" t="s">
        <v>46</v>
      </c>
      <c r="AL4" s="9" t="s">
        <v>47</v>
      </c>
      <c r="AM4" s="9" t="s">
        <v>48</v>
      </c>
      <c r="AN4" s="9" t="s">
        <v>49</v>
      </c>
      <c r="AO4" s="9" t="s">
        <v>50</v>
      </c>
      <c r="AP4" s="9" t="s">
        <v>51</v>
      </c>
      <c r="AQ4" s="9" t="s">
        <v>52</v>
      </c>
      <c r="AR4" s="9" t="s">
        <v>53</v>
      </c>
      <c r="AS4" s="9" t="s">
        <v>54</v>
      </c>
      <c r="AT4" s="9" t="s">
        <v>55</v>
      </c>
      <c r="AU4" s="9" t="s">
        <v>56</v>
      </c>
      <c r="AV4" s="9" t="s">
        <v>57</v>
      </c>
      <c r="AW4" s="9" t="s">
        <v>58</v>
      </c>
      <c r="AX4" s="9" t="s">
        <v>59</v>
      </c>
      <c r="AY4" s="9" t="s">
        <v>60</v>
      </c>
      <c r="AZ4" s="9" t="s">
        <v>61</v>
      </c>
      <c r="BA4" s="9" t="s">
        <v>62</v>
      </c>
      <c r="BB4" s="9" t="s">
        <v>63</v>
      </c>
      <c r="BC4" s="9" t="s">
        <v>64</v>
      </c>
      <c r="BD4" s="9" t="s">
        <v>65</v>
      </c>
      <c r="BE4" s="9" t="s">
        <v>66</v>
      </c>
      <c r="BF4" s="9" t="s">
        <v>67</v>
      </c>
      <c r="BG4" s="9" t="s">
        <v>68</v>
      </c>
      <c r="BH4" s="9" t="s">
        <v>69</v>
      </c>
      <c r="BI4" s="9" t="s">
        <v>70</v>
      </c>
      <c r="BJ4" s="9" t="s">
        <v>71</v>
      </c>
      <c r="BK4" s="9" t="s">
        <v>72</v>
      </c>
      <c r="BL4" s="9" t="s">
        <v>73</v>
      </c>
      <c r="BM4" s="9" t="s">
        <v>74</v>
      </c>
      <c r="BN4" s="9" t="s">
        <v>75</v>
      </c>
      <c r="BO4" s="9" t="s">
        <v>76</v>
      </c>
      <c r="BP4" s="9" t="s">
        <v>77</v>
      </c>
      <c r="BQ4" s="9" t="s">
        <v>78</v>
      </c>
      <c r="BR4" s="9" t="s">
        <v>79</v>
      </c>
      <c r="BS4" s="9" t="s">
        <v>80</v>
      </c>
      <c r="BT4" s="9" t="s">
        <v>81</v>
      </c>
      <c r="BU4" s="9" t="s">
        <v>82</v>
      </c>
      <c r="BV4" s="9" t="s">
        <v>83</v>
      </c>
      <c r="BW4" s="9" t="s">
        <v>84</v>
      </c>
      <c r="BX4" s="9" t="s">
        <v>85</v>
      </c>
      <c r="BY4" s="9" t="s">
        <v>86</v>
      </c>
      <c r="BZ4" s="9" t="s">
        <v>87</v>
      </c>
      <c r="CA4" s="9" t="s">
        <v>88</v>
      </c>
      <c r="CB4" s="9" t="s">
        <v>89</v>
      </c>
      <c r="CC4" s="9" t="s">
        <v>90</v>
      </c>
      <c r="CD4" s="9" t="s">
        <v>91</v>
      </c>
      <c r="CE4" s="9" t="s">
        <v>92</v>
      </c>
      <c r="CF4" s="9" t="s">
        <v>93</v>
      </c>
      <c r="CG4" s="9" t="s">
        <v>94</v>
      </c>
      <c r="CH4" s="9" t="s">
        <v>95</v>
      </c>
      <c r="CI4" s="9" t="s">
        <v>96</v>
      </c>
      <c r="CJ4" s="9" t="s">
        <v>97</v>
      </c>
      <c r="CK4" s="9" t="s">
        <v>98</v>
      </c>
      <c r="CL4" s="9" t="s">
        <v>99</v>
      </c>
      <c r="CM4" s="9" t="s">
        <v>100</v>
      </c>
      <c r="CN4" s="9" t="s">
        <v>101</v>
      </c>
      <c r="CO4" s="9" t="s">
        <v>102</v>
      </c>
      <c r="CP4" s="9" t="s">
        <v>103</v>
      </c>
      <c r="CQ4" s="9" t="s">
        <v>104</v>
      </c>
      <c r="CR4" s="9" t="s">
        <v>105</v>
      </c>
      <c r="CS4" s="9" t="s">
        <v>106</v>
      </c>
      <c r="CT4" s="9" t="s">
        <v>107</v>
      </c>
      <c r="CU4" s="9" t="s">
        <v>108</v>
      </c>
      <c r="CV4" s="9" t="s">
        <v>109</v>
      </c>
      <c r="CW4" s="9" t="s">
        <v>110</v>
      </c>
      <c r="CX4" s="9" t="s">
        <v>111</v>
      </c>
      <c r="CY4" s="9" t="s">
        <v>112</v>
      </c>
      <c r="CZ4" s="9" t="s">
        <v>113</v>
      </c>
      <c r="DA4" s="9" t="s">
        <v>114</v>
      </c>
      <c r="DB4" s="9" t="s">
        <v>115</v>
      </c>
      <c r="DC4" s="9" t="s">
        <v>116</v>
      </c>
      <c r="DD4" s="9" t="s">
        <v>117</v>
      </c>
      <c r="DE4" s="9" t="s">
        <v>118</v>
      </c>
      <c r="DF4" s="9" t="s">
        <v>119</v>
      </c>
      <c r="DG4" s="9" t="s">
        <v>120</v>
      </c>
      <c r="DH4" s="9" t="s">
        <v>121</v>
      </c>
      <c r="DI4" s="9" t="s">
        <v>122</v>
      </c>
      <c r="DJ4" s="9" t="s">
        <v>123</v>
      </c>
      <c r="DK4" s="9" t="s">
        <v>124</v>
      </c>
      <c r="DL4" s="9" t="s">
        <v>125</v>
      </c>
      <c r="DM4" s="9" t="s">
        <v>126</v>
      </c>
      <c r="DN4" s="9" t="s">
        <v>127</v>
      </c>
      <c r="DO4" s="9" t="s">
        <v>128</v>
      </c>
      <c r="DP4" s="9" t="s">
        <v>129</v>
      </c>
      <c r="DQ4" s="9" t="s">
        <v>130</v>
      </c>
      <c r="DR4" s="9" t="s">
        <v>131</v>
      </c>
      <c r="DS4" s="9" t="s">
        <v>132</v>
      </c>
      <c r="DT4" s="9" t="s">
        <v>133</v>
      </c>
      <c r="DU4" s="9" t="s">
        <v>134</v>
      </c>
      <c r="DV4" s="9" t="s">
        <v>143</v>
      </c>
      <c r="DW4" s="9" t="s">
        <v>144</v>
      </c>
      <c r="DX4" s="9" t="s">
        <v>145</v>
      </c>
      <c r="DY4" s="9" t="s">
        <v>146</v>
      </c>
      <c r="DZ4" s="26" t="s">
        <v>148</v>
      </c>
      <c r="EA4" s="9" t="s">
        <v>149</v>
      </c>
      <c r="EB4" s="9" t="s">
        <v>150</v>
      </c>
      <c r="EC4" s="9" t="s">
        <v>151</v>
      </c>
      <c r="ED4" s="9" t="s">
        <v>152</v>
      </c>
      <c r="EE4" s="9" t="s">
        <v>153</v>
      </c>
      <c r="EF4" s="9" t="s">
        <v>154</v>
      </c>
      <c r="EG4" s="9" t="s">
        <v>155</v>
      </c>
      <c r="EH4" s="9" t="s">
        <v>156</v>
      </c>
      <c r="EI4" s="9" t="s">
        <v>157</v>
      </c>
      <c r="EJ4" s="9" t="s">
        <v>159</v>
      </c>
      <c r="EK4" s="9" t="s">
        <v>158</v>
      </c>
      <c r="EL4" s="9" t="s">
        <v>160</v>
      </c>
      <c r="EM4" s="9" t="s">
        <v>161</v>
      </c>
      <c r="EN4" s="9" t="s">
        <v>162</v>
      </c>
      <c r="EO4" s="9" t="s">
        <v>163</v>
      </c>
      <c r="EP4" s="9" t="s">
        <v>165</v>
      </c>
      <c r="EQ4" s="9" t="s">
        <v>166</v>
      </c>
      <c r="ER4" s="9" t="s">
        <v>167</v>
      </c>
      <c r="ES4" s="9" t="s">
        <v>168</v>
      </c>
      <c r="ET4" s="9" t="s">
        <v>169</v>
      </c>
      <c r="EU4" s="9" t="s">
        <v>170</v>
      </c>
      <c r="EV4" s="9" t="s">
        <v>171</v>
      </c>
      <c r="EW4" s="9" t="s">
        <v>172</v>
      </c>
      <c r="EX4" s="9" t="s">
        <v>173</v>
      </c>
      <c r="EY4" s="9" t="s">
        <v>174</v>
      </c>
      <c r="EZ4" s="9" t="s">
        <v>175</v>
      </c>
      <c r="FA4" s="26" t="s">
        <v>176</v>
      </c>
      <c r="FB4" s="32" t="s">
        <v>177</v>
      </c>
    </row>
    <row r="5" spans="1:158" s="10" customFormat="1" ht="12.75">
      <c r="A5" s="11" t="s">
        <v>9</v>
      </c>
      <c r="B5" s="5" t="s">
        <v>135</v>
      </c>
      <c r="C5" s="12">
        <v>513830</v>
      </c>
      <c r="D5" s="13">
        <v>415264</v>
      </c>
      <c r="E5" s="13">
        <v>450596</v>
      </c>
      <c r="F5" s="13">
        <v>444889</v>
      </c>
      <c r="G5" s="13">
        <v>556881</v>
      </c>
      <c r="H5" s="13">
        <v>507594</v>
      </c>
      <c r="I5" s="13">
        <v>539651</v>
      </c>
      <c r="J5" s="13">
        <v>517426</v>
      </c>
      <c r="K5" s="13">
        <v>484582</v>
      </c>
      <c r="L5" s="13">
        <v>544489</v>
      </c>
      <c r="M5" s="13">
        <v>555939</v>
      </c>
      <c r="N5" s="13">
        <v>723697</v>
      </c>
      <c r="O5" s="14">
        <v>528516</v>
      </c>
      <c r="P5" s="13">
        <v>520134</v>
      </c>
      <c r="Q5" s="13">
        <v>537383</v>
      </c>
      <c r="R5" s="13">
        <v>682384</v>
      </c>
      <c r="S5" s="13">
        <v>630916</v>
      </c>
      <c r="T5" s="13">
        <v>549660</v>
      </c>
      <c r="U5" s="13">
        <v>546423</v>
      </c>
      <c r="V5" s="13">
        <v>565170</v>
      </c>
      <c r="W5" s="13">
        <v>602364</v>
      </c>
      <c r="X5" s="13">
        <v>504382</v>
      </c>
      <c r="Y5" s="13">
        <v>452513</v>
      </c>
      <c r="Z5" s="13">
        <v>534802</v>
      </c>
      <c r="AA5" s="14">
        <v>503793</v>
      </c>
      <c r="AB5" s="13">
        <v>515193</v>
      </c>
      <c r="AC5" s="13">
        <v>378498</v>
      </c>
      <c r="AD5" s="13">
        <v>510808</v>
      </c>
      <c r="AE5" s="13">
        <v>482580</v>
      </c>
      <c r="AF5" s="13">
        <v>528911</v>
      </c>
      <c r="AG5" s="13">
        <v>466728</v>
      </c>
      <c r="AH5" s="13">
        <v>493692</v>
      </c>
      <c r="AI5" s="13">
        <v>374175</v>
      </c>
      <c r="AJ5" s="13">
        <v>433144</v>
      </c>
      <c r="AK5" s="13">
        <v>479289</v>
      </c>
      <c r="AL5" s="13">
        <v>404130</v>
      </c>
      <c r="AM5" s="14">
        <v>512743</v>
      </c>
      <c r="AN5" s="13">
        <v>413370</v>
      </c>
      <c r="AO5" s="13">
        <v>425927</v>
      </c>
      <c r="AP5" s="13">
        <v>478112</v>
      </c>
      <c r="AQ5" s="13">
        <v>449707</v>
      </c>
      <c r="AR5" s="13">
        <v>479215</v>
      </c>
      <c r="AS5" s="13">
        <v>451029</v>
      </c>
      <c r="AT5" s="13">
        <v>432224</v>
      </c>
      <c r="AU5" s="13">
        <v>408808</v>
      </c>
      <c r="AV5" s="13">
        <v>426393</v>
      </c>
      <c r="AW5" s="13">
        <v>441435</v>
      </c>
      <c r="AX5" s="13">
        <v>473757</v>
      </c>
      <c r="AY5" s="14">
        <v>437855</v>
      </c>
      <c r="AZ5" s="13">
        <v>390638</v>
      </c>
      <c r="BA5" s="13">
        <v>386290</v>
      </c>
      <c r="BB5" s="13">
        <v>453018</v>
      </c>
      <c r="BC5" s="13">
        <v>492200</v>
      </c>
      <c r="BD5" s="13">
        <v>560576</v>
      </c>
      <c r="BE5" s="13">
        <v>467082</v>
      </c>
      <c r="BF5" s="13">
        <v>768338</v>
      </c>
      <c r="BG5" s="13">
        <v>536943</v>
      </c>
      <c r="BH5" s="13">
        <v>504499</v>
      </c>
      <c r="BI5" s="13">
        <v>490280</v>
      </c>
      <c r="BJ5" s="13">
        <v>509468</v>
      </c>
      <c r="BK5" s="14">
        <v>543648</v>
      </c>
      <c r="BL5" s="13">
        <v>432260</v>
      </c>
      <c r="BM5" s="13">
        <v>470420</v>
      </c>
      <c r="BN5" s="13">
        <v>539695</v>
      </c>
      <c r="BO5" s="13">
        <v>543649</v>
      </c>
      <c r="BP5" s="13">
        <v>587734</v>
      </c>
      <c r="BQ5" s="13">
        <v>694592</v>
      </c>
      <c r="BR5" s="13">
        <v>742238</v>
      </c>
      <c r="BS5" s="13">
        <v>552678</v>
      </c>
      <c r="BT5" s="13">
        <v>562611</v>
      </c>
      <c r="BU5" s="13">
        <v>538958</v>
      </c>
      <c r="BV5" s="13">
        <v>627491</v>
      </c>
      <c r="BW5" s="14">
        <v>554176</v>
      </c>
      <c r="BX5" s="13">
        <v>469512</v>
      </c>
      <c r="BY5" s="13">
        <v>612343</v>
      </c>
      <c r="BZ5" s="13">
        <v>636566</v>
      </c>
      <c r="CA5" s="13">
        <v>619763</v>
      </c>
      <c r="CB5" s="13">
        <v>566344</v>
      </c>
      <c r="CC5" s="13">
        <v>632535</v>
      </c>
      <c r="CD5" s="13">
        <v>623214</v>
      </c>
      <c r="CE5" s="13">
        <v>577424</v>
      </c>
      <c r="CF5" s="13">
        <v>605460</v>
      </c>
      <c r="CG5" s="13">
        <v>490273</v>
      </c>
      <c r="CH5" s="13">
        <v>558133</v>
      </c>
      <c r="CI5" s="14">
        <v>572453</v>
      </c>
      <c r="CJ5" s="13">
        <v>577894</v>
      </c>
      <c r="CK5" s="13">
        <v>491316</v>
      </c>
      <c r="CL5" s="13">
        <v>609321</v>
      </c>
      <c r="CM5" s="13">
        <v>567519</v>
      </c>
      <c r="CN5" s="13">
        <v>812504</v>
      </c>
      <c r="CO5" s="13">
        <v>592100</v>
      </c>
      <c r="CP5" s="13">
        <v>575100</v>
      </c>
      <c r="CQ5" s="13">
        <v>559626</v>
      </c>
      <c r="CR5" s="13">
        <v>573354</v>
      </c>
      <c r="CS5" s="13">
        <v>504548</v>
      </c>
      <c r="CT5" s="13">
        <v>616421</v>
      </c>
      <c r="CU5" s="14">
        <v>632428</v>
      </c>
      <c r="CV5" s="13">
        <v>542093</v>
      </c>
      <c r="CW5" s="13">
        <v>636610</v>
      </c>
      <c r="CX5" s="13">
        <v>758242</v>
      </c>
      <c r="CY5" s="13">
        <v>596150</v>
      </c>
      <c r="CZ5" s="13">
        <v>657246</v>
      </c>
      <c r="DA5" s="13">
        <v>549509</v>
      </c>
      <c r="DB5" s="13">
        <v>673483</v>
      </c>
      <c r="DC5" s="13">
        <v>511531</v>
      </c>
      <c r="DD5" s="13">
        <v>616842</v>
      </c>
      <c r="DE5" s="13">
        <v>527158</v>
      </c>
      <c r="DF5" s="13">
        <v>591071</v>
      </c>
      <c r="DG5" s="14">
        <v>609780</v>
      </c>
      <c r="DH5" s="13">
        <v>674158</v>
      </c>
      <c r="DI5" s="13">
        <v>515206</v>
      </c>
      <c r="DJ5" s="13">
        <v>642790</v>
      </c>
      <c r="DK5" s="13">
        <v>691091</v>
      </c>
      <c r="DL5" s="13">
        <v>606230</v>
      </c>
      <c r="DM5" s="13">
        <v>611376</v>
      </c>
      <c r="DN5" s="13">
        <v>593175</v>
      </c>
      <c r="DO5" s="13">
        <v>602648</v>
      </c>
      <c r="DP5" s="13">
        <v>615734</v>
      </c>
      <c r="DQ5" s="13">
        <v>572303</v>
      </c>
      <c r="DR5" s="13">
        <v>691706</v>
      </c>
      <c r="DS5" s="14">
        <v>669937</v>
      </c>
      <c r="DT5" s="13">
        <v>640881</v>
      </c>
      <c r="DU5" s="13">
        <v>543618</v>
      </c>
      <c r="DV5" s="13">
        <v>704170</v>
      </c>
      <c r="DW5" s="13">
        <v>669025</v>
      </c>
      <c r="DX5" s="13">
        <v>720117</v>
      </c>
      <c r="DY5" s="13">
        <v>646030</v>
      </c>
      <c r="DZ5" s="27">
        <v>653796</v>
      </c>
      <c r="EA5" s="29">
        <v>595177</v>
      </c>
      <c r="EB5" s="29">
        <v>672235</v>
      </c>
      <c r="EC5" s="29">
        <v>593569</v>
      </c>
      <c r="ED5" s="29">
        <v>731655</v>
      </c>
      <c r="EE5" s="29">
        <v>738730</v>
      </c>
      <c r="EF5" s="29">
        <v>757484</v>
      </c>
      <c r="EG5" s="29">
        <v>593921</v>
      </c>
      <c r="EH5" s="29">
        <v>792322</v>
      </c>
      <c r="EI5" s="29">
        <v>900183</v>
      </c>
      <c r="EJ5" s="29">
        <v>748402</v>
      </c>
      <c r="EK5" s="29">
        <v>927386.739</v>
      </c>
      <c r="EL5" s="29">
        <v>732749.697</v>
      </c>
      <c r="EM5" s="29">
        <v>654556</v>
      </c>
      <c r="EN5" s="29">
        <v>739689</v>
      </c>
      <c r="EO5" s="29">
        <v>722225</v>
      </c>
      <c r="EP5" s="29">
        <v>753114</v>
      </c>
      <c r="EQ5" s="29">
        <v>832439</v>
      </c>
      <c r="ER5" s="29">
        <v>836760</v>
      </c>
      <c r="ES5" s="29">
        <v>580294</v>
      </c>
      <c r="ET5" s="29">
        <v>858394</v>
      </c>
      <c r="EU5" s="29">
        <v>935378</v>
      </c>
      <c r="EV5" s="29">
        <v>932385</v>
      </c>
      <c r="EW5" s="29">
        <v>728930</v>
      </c>
      <c r="EX5" s="29">
        <v>677387</v>
      </c>
      <c r="EY5" s="29">
        <v>623632</v>
      </c>
      <c r="EZ5" s="29">
        <v>839813</v>
      </c>
      <c r="FA5" s="31">
        <v>669327</v>
      </c>
      <c r="FB5" s="33">
        <v>913298</v>
      </c>
    </row>
    <row r="6" spans="1:158" s="10" customFormat="1" ht="12.75">
      <c r="A6" s="11" t="s">
        <v>10</v>
      </c>
      <c r="B6" s="5" t="s">
        <v>136</v>
      </c>
      <c r="C6" s="12">
        <v>328188</v>
      </c>
      <c r="D6" s="13">
        <v>444110</v>
      </c>
      <c r="E6" s="13">
        <v>468838</v>
      </c>
      <c r="F6" s="13">
        <v>444222</v>
      </c>
      <c r="G6" s="13">
        <v>440073</v>
      </c>
      <c r="H6" s="13">
        <v>533954</v>
      </c>
      <c r="I6" s="13">
        <v>477263</v>
      </c>
      <c r="J6" s="13">
        <v>436538</v>
      </c>
      <c r="K6" s="13">
        <v>451668</v>
      </c>
      <c r="L6" s="13">
        <v>609406</v>
      </c>
      <c r="M6" s="13">
        <v>607088</v>
      </c>
      <c r="N6" s="13">
        <v>846750</v>
      </c>
      <c r="O6" s="14">
        <v>437594</v>
      </c>
      <c r="P6" s="13">
        <v>513862</v>
      </c>
      <c r="Q6" s="13">
        <v>534311</v>
      </c>
      <c r="R6" s="13">
        <v>787046</v>
      </c>
      <c r="S6" s="13">
        <v>461537</v>
      </c>
      <c r="T6" s="13">
        <v>599649</v>
      </c>
      <c r="U6" s="13">
        <v>611933</v>
      </c>
      <c r="V6" s="13">
        <v>532170</v>
      </c>
      <c r="W6" s="13">
        <v>544580</v>
      </c>
      <c r="X6" s="13">
        <v>802423</v>
      </c>
      <c r="Y6" s="13">
        <v>718212</v>
      </c>
      <c r="Z6" s="13">
        <v>722487</v>
      </c>
      <c r="AA6" s="14">
        <v>452926</v>
      </c>
      <c r="AB6" s="13">
        <v>586465</v>
      </c>
      <c r="AC6" s="13">
        <v>633851</v>
      </c>
      <c r="AD6" s="13">
        <v>775906</v>
      </c>
      <c r="AE6" s="13">
        <v>492880</v>
      </c>
      <c r="AF6" s="13">
        <v>617905</v>
      </c>
      <c r="AG6" s="13">
        <v>459454</v>
      </c>
      <c r="AH6" s="13">
        <v>458758</v>
      </c>
      <c r="AI6" s="13">
        <v>464973</v>
      </c>
      <c r="AJ6" s="13">
        <v>427638</v>
      </c>
      <c r="AK6" s="13">
        <v>569984</v>
      </c>
      <c r="AL6" s="13">
        <v>823136</v>
      </c>
      <c r="AM6" s="14">
        <v>422084</v>
      </c>
      <c r="AN6" s="13">
        <v>564342</v>
      </c>
      <c r="AO6" s="13">
        <v>614241</v>
      </c>
      <c r="AP6" s="13">
        <v>572057</v>
      </c>
      <c r="AQ6" s="13">
        <v>420979</v>
      </c>
      <c r="AR6" s="13">
        <v>494777</v>
      </c>
      <c r="AS6" s="13">
        <v>450373</v>
      </c>
      <c r="AT6" s="13">
        <v>448388</v>
      </c>
      <c r="AU6" s="13">
        <v>536720</v>
      </c>
      <c r="AV6" s="13">
        <v>508169</v>
      </c>
      <c r="AW6" s="13">
        <v>587299</v>
      </c>
      <c r="AX6" s="13">
        <v>1016004</v>
      </c>
      <c r="AY6" s="14">
        <v>465427</v>
      </c>
      <c r="AZ6" s="13">
        <v>530902</v>
      </c>
      <c r="BA6" s="13">
        <v>546117</v>
      </c>
      <c r="BB6" s="13">
        <v>510808</v>
      </c>
      <c r="BC6" s="13">
        <v>520898</v>
      </c>
      <c r="BD6" s="13">
        <v>530912</v>
      </c>
      <c r="BE6" s="13">
        <v>494272</v>
      </c>
      <c r="BF6" s="13">
        <v>484711</v>
      </c>
      <c r="BG6" s="13">
        <v>549221</v>
      </c>
      <c r="BH6" s="13">
        <v>514286</v>
      </c>
      <c r="BI6" s="13">
        <v>606074</v>
      </c>
      <c r="BJ6" s="13">
        <v>825039</v>
      </c>
      <c r="BK6" s="14">
        <v>472166</v>
      </c>
      <c r="BL6" s="13">
        <v>548008</v>
      </c>
      <c r="BM6" s="13">
        <v>580674</v>
      </c>
      <c r="BN6" s="13">
        <v>519964</v>
      </c>
      <c r="BO6" s="13">
        <v>475766</v>
      </c>
      <c r="BP6" s="13">
        <v>528119</v>
      </c>
      <c r="BQ6" s="13">
        <v>507136</v>
      </c>
      <c r="BR6" s="13">
        <v>519404</v>
      </c>
      <c r="BS6" s="13">
        <v>520307</v>
      </c>
      <c r="BT6" s="13">
        <v>621172</v>
      </c>
      <c r="BU6" s="13">
        <v>623391</v>
      </c>
      <c r="BV6" s="13">
        <v>803661</v>
      </c>
      <c r="BW6" s="14">
        <v>500168</v>
      </c>
      <c r="BX6" s="13">
        <v>579598</v>
      </c>
      <c r="BY6" s="13">
        <v>572936</v>
      </c>
      <c r="BZ6" s="13">
        <v>583424</v>
      </c>
      <c r="CA6" s="13">
        <v>493509</v>
      </c>
      <c r="CB6" s="13">
        <v>584499</v>
      </c>
      <c r="CC6" s="13">
        <v>552700</v>
      </c>
      <c r="CD6" s="13">
        <v>533369</v>
      </c>
      <c r="CE6" s="13">
        <v>541434</v>
      </c>
      <c r="CF6" s="13">
        <v>553738</v>
      </c>
      <c r="CG6" s="13">
        <v>625550</v>
      </c>
      <c r="CH6" s="13">
        <v>833296</v>
      </c>
      <c r="CI6" s="14">
        <v>508417</v>
      </c>
      <c r="CJ6" s="13">
        <v>613663</v>
      </c>
      <c r="CK6" s="13">
        <v>570845</v>
      </c>
      <c r="CL6" s="13">
        <v>640938</v>
      </c>
      <c r="CM6" s="13">
        <v>481082</v>
      </c>
      <c r="CN6" s="13">
        <v>596463</v>
      </c>
      <c r="CO6" s="13">
        <v>575751</v>
      </c>
      <c r="CP6" s="13">
        <v>525675</v>
      </c>
      <c r="CQ6" s="13">
        <v>546103</v>
      </c>
      <c r="CR6" s="13">
        <v>636433</v>
      </c>
      <c r="CS6" s="13">
        <v>661930</v>
      </c>
      <c r="CT6" s="13">
        <v>1007896</v>
      </c>
      <c r="CU6" s="14">
        <v>561979</v>
      </c>
      <c r="CV6" s="13">
        <v>638553</v>
      </c>
      <c r="CW6" s="13">
        <v>641679</v>
      </c>
      <c r="CX6" s="13">
        <v>630801</v>
      </c>
      <c r="CY6" s="13">
        <v>508853</v>
      </c>
      <c r="CZ6" s="13">
        <v>678921</v>
      </c>
      <c r="DA6" s="13">
        <v>612430</v>
      </c>
      <c r="DB6" s="13">
        <v>560423</v>
      </c>
      <c r="DC6" s="13">
        <v>583132</v>
      </c>
      <c r="DD6" s="13">
        <v>577234</v>
      </c>
      <c r="DE6" s="13">
        <v>634902</v>
      </c>
      <c r="DF6" s="13">
        <v>1010255</v>
      </c>
      <c r="DG6" s="14">
        <v>547484</v>
      </c>
      <c r="DH6" s="13">
        <v>654135</v>
      </c>
      <c r="DI6" s="13">
        <v>659785</v>
      </c>
      <c r="DJ6" s="13">
        <v>666856</v>
      </c>
      <c r="DK6" s="13">
        <v>553152</v>
      </c>
      <c r="DL6" s="13">
        <v>599452</v>
      </c>
      <c r="DM6" s="13">
        <v>570742</v>
      </c>
      <c r="DN6" s="13">
        <v>566825</v>
      </c>
      <c r="DO6" s="13">
        <v>531223</v>
      </c>
      <c r="DP6" s="13">
        <v>682301</v>
      </c>
      <c r="DQ6" s="13">
        <v>683317</v>
      </c>
      <c r="DR6" s="13">
        <v>869542</v>
      </c>
      <c r="DS6" s="14">
        <v>589680</v>
      </c>
      <c r="DT6" s="13">
        <v>641830</v>
      </c>
      <c r="DU6" s="13">
        <v>618271</v>
      </c>
      <c r="DV6" s="13">
        <v>641138</v>
      </c>
      <c r="DW6" s="13">
        <v>607451</v>
      </c>
      <c r="DX6" s="13">
        <v>719537</v>
      </c>
      <c r="DY6" s="13">
        <v>576136</v>
      </c>
      <c r="DZ6" s="27">
        <v>582632</v>
      </c>
      <c r="EA6" s="29">
        <v>579984</v>
      </c>
      <c r="EB6" s="29">
        <v>781301</v>
      </c>
      <c r="EC6" s="29">
        <v>724256</v>
      </c>
      <c r="ED6" s="29">
        <v>985307</v>
      </c>
      <c r="EE6" s="29">
        <v>614153</v>
      </c>
      <c r="EF6" s="29">
        <v>650467</v>
      </c>
      <c r="EG6" s="29">
        <v>672073</v>
      </c>
      <c r="EH6" s="29">
        <v>785683</v>
      </c>
      <c r="EI6" s="29">
        <v>636369</v>
      </c>
      <c r="EJ6" s="29">
        <v>752375</v>
      </c>
      <c r="EK6" s="29">
        <v>712444.81</v>
      </c>
      <c r="EL6" s="29">
        <v>683229.016</v>
      </c>
      <c r="EM6" s="29">
        <v>666900</v>
      </c>
      <c r="EN6" s="29">
        <v>909359</v>
      </c>
      <c r="EO6" s="29">
        <v>851789</v>
      </c>
      <c r="EP6" s="29">
        <v>1190499</v>
      </c>
      <c r="EQ6" s="29">
        <v>728691</v>
      </c>
      <c r="ER6" s="29">
        <v>777694</v>
      </c>
      <c r="ES6" s="29">
        <v>684605</v>
      </c>
      <c r="ET6" s="29">
        <v>786088</v>
      </c>
      <c r="EU6" s="29">
        <v>695887</v>
      </c>
      <c r="EV6" s="29">
        <v>739648</v>
      </c>
      <c r="EW6" s="29">
        <v>790887</v>
      </c>
      <c r="EX6" s="29">
        <v>680705</v>
      </c>
      <c r="EY6" s="29">
        <v>713347</v>
      </c>
      <c r="EZ6" s="29">
        <v>911327</v>
      </c>
      <c r="FA6" s="31">
        <v>820340</v>
      </c>
      <c r="FB6" s="33">
        <v>1266605</v>
      </c>
    </row>
    <row r="7" spans="1:158" s="10" customFormat="1" ht="12.75">
      <c r="A7" s="11" t="s">
        <v>0</v>
      </c>
      <c r="B7" s="5" t="s">
        <v>137</v>
      </c>
      <c r="C7" s="12">
        <v>185642</v>
      </c>
      <c r="D7" s="13">
        <v>-28846</v>
      </c>
      <c r="E7" s="13">
        <v>-18241</v>
      </c>
      <c r="F7" s="13">
        <v>669</v>
      </c>
      <c r="G7" s="13">
        <v>116806</v>
      </c>
      <c r="H7" s="13">
        <v>-26360</v>
      </c>
      <c r="I7" s="13">
        <v>62389</v>
      </c>
      <c r="J7" s="13">
        <v>80887</v>
      </c>
      <c r="K7" s="13">
        <v>32914</v>
      </c>
      <c r="L7" s="13">
        <v>-64917</v>
      </c>
      <c r="M7" s="13">
        <v>-51148</v>
      </c>
      <c r="N7" s="13">
        <v>-123054</v>
      </c>
      <c r="O7" s="14">
        <v>90922</v>
      </c>
      <c r="P7" s="13">
        <v>6272</v>
      </c>
      <c r="Q7" s="13">
        <v>3072</v>
      </c>
      <c r="R7" s="13">
        <v>-104662</v>
      </c>
      <c r="S7" s="13">
        <v>169379</v>
      </c>
      <c r="T7" s="13">
        <v>-49988</v>
      </c>
      <c r="U7" s="13">
        <v>-65513</v>
      </c>
      <c r="V7" s="13">
        <v>33002</v>
      </c>
      <c r="W7" s="13">
        <v>57786</v>
      </c>
      <c r="X7" s="13">
        <v>-298042</v>
      </c>
      <c r="Y7" s="13">
        <v>-265699</v>
      </c>
      <c r="Z7" s="13">
        <v>-187685</v>
      </c>
      <c r="AA7" s="14">
        <v>50868</v>
      </c>
      <c r="AB7" s="13">
        <v>-71272</v>
      </c>
      <c r="AC7" s="13">
        <v>-255353</v>
      </c>
      <c r="AD7" s="13">
        <v>-265100</v>
      </c>
      <c r="AE7" s="13">
        <v>-10299</v>
      </c>
      <c r="AF7" s="13">
        <v>-88994</v>
      </c>
      <c r="AG7" s="13">
        <v>7274</v>
      </c>
      <c r="AH7" s="13">
        <v>34933</v>
      </c>
      <c r="AI7" s="13">
        <v>-90796</v>
      </c>
      <c r="AJ7" s="13">
        <v>5505</v>
      </c>
      <c r="AK7" s="13">
        <v>-90695</v>
      </c>
      <c r="AL7" s="13">
        <v>-419007</v>
      </c>
      <c r="AM7" s="14">
        <v>90660</v>
      </c>
      <c r="AN7" s="13">
        <v>-150972</v>
      </c>
      <c r="AO7" s="13">
        <v>-188313</v>
      </c>
      <c r="AP7" s="13">
        <v>-93947</v>
      </c>
      <c r="AQ7" s="13">
        <v>28728</v>
      </c>
      <c r="AR7" s="13">
        <v>-15561</v>
      </c>
      <c r="AS7" s="13">
        <v>655</v>
      </c>
      <c r="AT7" s="13">
        <v>-16162</v>
      </c>
      <c r="AU7" s="13">
        <v>-127912</v>
      </c>
      <c r="AV7" s="13">
        <v>-81775</v>
      </c>
      <c r="AW7" s="13">
        <v>-145863</v>
      </c>
      <c r="AX7" s="13">
        <v>-542248</v>
      </c>
      <c r="AY7" s="14">
        <v>-27572</v>
      </c>
      <c r="AZ7" s="13">
        <v>-140264</v>
      </c>
      <c r="BA7" s="13">
        <v>-159827</v>
      </c>
      <c r="BB7" s="13">
        <v>-57790</v>
      </c>
      <c r="BC7" s="13">
        <v>-28698</v>
      </c>
      <c r="BD7" s="13">
        <v>29663</v>
      </c>
      <c r="BE7" s="13">
        <v>-27188</v>
      </c>
      <c r="BF7" s="13">
        <v>283627</v>
      </c>
      <c r="BG7" s="13">
        <v>-12278</v>
      </c>
      <c r="BH7" s="13">
        <v>-9787</v>
      </c>
      <c r="BI7" s="13">
        <v>-115793</v>
      </c>
      <c r="BJ7" s="13">
        <v>-315572</v>
      </c>
      <c r="BK7" s="14">
        <v>71481</v>
      </c>
      <c r="BL7" s="13">
        <v>-115745</v>
      </c>
      <c r="BM7" s="13">
        <v>-110254</v>
      </c>
      <c r="BN7" s="13">
        <v>19732</v>
      </c>
      <c r="BO7" s="13">
        <v>67884</v>
      </c>
      <c r="BP7" s="13">
        <v>59613</v>
      </c>
      <c r="BQ7" s="13">
        <v>187456</v>
      </c>
      <c r="BR7" s="13">
        <v>222835</v>
      </c>
      <c r="BS7" s="13">
        <v>32370</v>
      </c>
      <c r="BT7" s="13">
        <v>-58561</v>
      </c>
      <c r="BU7" s="13">
        <v>-84433</v>
      </c>
      <c r="BV7" s="13">
        <v>-176170</v>
      </c>
      <c r="BW7" s="14">
        <v>54008</v>
      </c>
      <c r="BX7" s="13">
        <v>-110086</v>
      </c>
      <c r="BY7" s="13">
        <v>39406</v>
      </c>
      <c r="BZ7" s="13">
        <v>53141</v>
      </c>
      <c r="CA7" s="13">
        <v>126254</v>
      </c>
      <c r="CB7" s="13">
        <v>-18154</v>
      </c>
      <c r="CC7" s="13">
        <v>79834</v>
      </c>
      <c r="CD7" s="13">
        <v>89844</v>
      </c>
      <c r="CE7" s="13">
        <v>35992</v>
      </c>
      <c r="CF7" s="13">
        <v>51720</v>
      </c>
      <c r="CG7" s="13">
        <v>-135275</v>
      </c>
      <c r="CH7" s="13">
        <v>-275163</v>
      </c>
      <c r="CI7" s="14">
        <v>64036</v>
      </c>
      <c r="CJ7" s="13">
        <v>-35769</v>
      </c>
      <c r="CK7" s="13">
        <v>-79529</v>
      </c>
      <c r="CL7" s="13">
        <v>-31617</v>
      </c>
      <c r="CM7" s="13">
        <v>86437</v>
      </c>
      <c r="CN7" s="13">
        <v>216042</v>
      </c>
      <c r="CO7" s="13">
        <v>16349</v>
      </c>
      <c r="CP7" s="13">
        <v>49425</v>
      </c>
      <c r="CQ7" s="13">
        <v>13523</v>
      </c>
      <c r="CR7" s="13">
        <v>-63079</v>
      </c>
      <c r="CS7" s="13">
        <v>-157382</v>
      </c>
      <c r="CT7" s="13">
        <v>-391475</v>
      </c>
      <c r="CU7" s="14">
        <v>70450</v>
      </c>
      <c r="CV7" s="13">
        <v>-96461</v>
      </c>
      <c r="CW7" s="13">
        <v>-5069</v>
      </c>
      <c r="CX7" s="13">
        <v>127440</v>
      </c>
      <c r="CY7" s="13">
        <v>87298</v>
      </c>
      <c r="CZ7" s="13">
        <v>-21676</v>
      </c>
      <c r="DA7" s="13">
        <v>-62919</v>
      </c>
      <c r="DB7" s="13">
        <v>113059</v>
      </c>
      <c r="DC7" s="13">
        <v>-71601</v>
      </c>
      <c r="DD7" s="13">
        <v>39608</v>
      </c>
      <c r="DE7" s="13">
        <v>-107743</v>
      </c>
      <c r="DF7" s="13">
        <v>-419185</v>
      </c>
      <c r="DG7" s="14">
        <v>62296</v>
      </c>
      <c r="DH7" s="13">
        <v>20023</v>
      </c>
      <c r="DI7" s="13">
        <v>-144579</v>
      </c>
      <c r="DJ7" s="13">
        <v>-24067</v>
      </c>
      <c r="DK7" s="13">
        <v>137939</v>
      </c>
      <c r="DL7" s="13">
        <v>6778</v>
      </c>
      <c r="DM7" s="13">
        <v>40634</v>
      </c>
      <c r="DN7" s="13">
        <v>26350</v>
      </c>
      <c r="DO7" s="13">
        <v>71425</v>
      </c>
      <c r="DP7" s="13">
        <v>-66567</v>
      </c>
      <c r="DQ7" s="13">
        <v>-111014</v>
      </c>
      <c r="DR7" s="13">
        <v>-177836</v>
      </c>
      <c r="DS7" s="14">
        <v>80257</v>
      </c>
      <c r="DT7" s="13">
        <v>-949</v>
      </c>
      <c r="DU7" s="13">
        <v>-74653</v>
      </c>
      <c r="DV7" s="13">
        <v>63032</v>
      </c>
      <c r="DW7" s="13">
        <v>61574</v>
      </c>
      <c r="DX7" s="13">
        <v>580</v>
      </c>
      <c r="DY7" s="13">
        <v>69894</v>
      </c>
      <c r="DZ7" s="27">
        <v>71164</v>
      </c>
      <c r="EA7" s="29">
        <v>15194</v>
      </c>
      <c r="EB7" s="29">
        <v>-109065</v>
      </c>
      <c r="EC7" s="29">
        <v>-130687</v>
      </c>
      <c r="ED7" s="29">
        <v>-253652</v>
      </c>
      <c r="EE7" s="29">
        <v>124578</v>
      </c>
      <c r="EF7" s="29">
        <v>107017</v>
      </c>
      <c r="EG7" s="29">
        <v>-78152</v>
      </c>
      <c r="EH7" s="29">
        <v>6639</v>
      </c>
      <c r="EI7" s="29">
        <v>263814</v>
      </c>
      <c r="EJ7" s="29">
        <v>-3973</v>
      </c>
      <c r="EK7" s="29">
        <v>214941.929</v>
      </c>
      <c r="EL7" s="29">
        <v>49520.681</v>
      </c>
      <c r="EM7" s="29">
        <v>-12344</v>
      </c>
      <c r="EN7" s="29">
        <v>-169670</v>
      </c>
      <c r="EO7" s="29">
        <v>-129564</v>
      </c>
      <c r="EP7" s="29">
        <v>-437386</v>
      </c>
      <c r="EQ7" s="29">
        <v>103748</v>
      </c>
      <c r="ER7" s="29">
        <v>59066</v>
      </c>
      <c r="ES7" s="29">
        <v>-104311</v>
      </c>
      <c r="ET7" s="29">
        <v>72306</v>
      </c>
      <c r="EU7" s="29">
        <v>239491</v>
      </c>
      <c r="EV7" s="29">
        <v>192738</v>
      </c>
      <c r="EW7" s="29">
        <v>-61957</v>
      </c>
      <c r="EX7" s="29">
        <v>-3319</v>
      </c>
      <c r="EY7" s="29">
        <v>-89715</v>
      </c>
      <c r="EZ7" s="29">
        <v>-71513</v>
      </c>
      <c r="FA7" s="31">
        <v>-151012</v>
      </c>
      <c r="FB7" s="33">
        <v>-353308</v>
      </c>
    </row>
    <row r="8" spans="1:158" s="10" customFormat="1" ht="12.75">
      <c r="A8" s="11" t="s">
        <v>1</v>
      </c>
      <c r="B8" s="5"/>
      <c r="C8" s="12">
        <v>-185642</v>
      </c>
      <c r="D8" s="13">
        <v>28846</v>
      </c>
      <c r="E8" s="13">
        <v>18241</v>
      </c>
      <c r="F8" s="13">
        <v>-669</v>
      </c>
      <c r="G8" s="13">
        <v>-116806</v>
      </c>
      <c r="H8" s="13">
        <v>26360</v>
      </c>
      <c r="I8" s="13">
        <v>-62389</v>
      </c>
      <c r="J8" s="13">
        <v>-80887</v>
      </c>
      <c r="K8" s="13">
        <v>-32914</v>
      </c>
      <c r="L8" s="13">
        <v>64917</v>
      </c>
      <c r="M8" s="13">
        <v>51148</v>
      </c>
      <c r="N8" s="13">
        <v>123054</v>
      </c>
      <c r="O8" s="14">
        <v>-90922</v>
      </c>
      <c r="P8" s="13">
        <v>-6272</v>
      </c>
      <c r="Q8" s="13">
        <v>-3072</v>
      </c>
      <c r="R8" s="13">
        <v>104662</v>
      </c>
      <c r="S8" s="13">
        <v>-169379</v>
      </c>
      <c r="T8" s="13">
        <v>49988</v>
      </c>
      <c r="U8" s="13">
        <v>65513</v>
      </c>
      <c r="V8" s="13">
        <v>-33002</v>
      </c>
      <c r="W8" s="13">
        <v>-57786</v>
      </c>
      <c r="X8" s="13">
        <v>298042</v>
      </c>
      <c r="Y8" s="13">
        <v>265699</v>
      </c>
      <c r="Z8" s="13">
        <v>187685</v>
      </c>
      <c r="AA8" s="14">
        <v>-50868</v>
      </c>
      <c r="AB8" s="13">
        <v>71272</v>
      </c>
      <c r="AC8" s="13">
        <v>255353</v>
      </c>
      <c r="AD8" s="13">
        <v>265100</v>
      </c>
      <c r="AE8" s="13">
        <v>10299</v>
      </c>
      <c r="AF8" s="13">
        <v>88994</v>
      </c>
      <c r="AG8" s="13">
        <v>-7274</v>
      </c>
      <c r="AH8" s="13">
        <v>-34933</v>
      </c>
      <c r="AI8" s="13">
        <v>90796</v>
      </c>
      <c r="AJ8" s="13">
        <v>-5505</v>
      </c>
      <c r="AK8" s="13">
        <v>90695</v>
      </c>
      <c r="AL8" s="13">
        <v>419007</v>
      </c>
      <c r="AM8" s="14">
        <v>-90660</v>
      </c>
      <c r="AN8" s="13">
        <v>150972</v>
      </c>
      <c r="AO8" s="13">
        <v>188313</v>
      </c>
      <c r="AP8" s="13">
        <v>93947</v>
      </c>
      <c r="AQ8" s="13">
        <v>-28728</v>
      </c>
      <c r="AR8" s="13">
        <v>15561</v>
      </c>
      <c r="AS8" s="13">
        <v>-655</v>
      </c>
      <c r="AT8" s="13">
        <v>16162</v>
      </c>
      <c r="AU8" s="13">
        <v>127912</v>
      </c>
      <c r="AV8" s="13">
        <v>81775</v>
      </c>
      <c r="AW8" s="13">
        <v>145863</v>
      </c>
      <c r="AX8" s="13">
        <v>542248</v>
      </c>
      <c r="AY8" s="14">
        <v>27572</v>
      </c>
      <c r="AZ8" s="13">
        <v>140264</v>
      </c>
      <c r="BA8" s="13">
        <v>159827</v>
      </c>
      <c r="BB8" s="13">
        <v>57790</v>
      </c>
      <c r="BC8" s="13">
        <v>28698</v>
      </c>
      <c r="BD8" s="13">
        <v>-29663</v>
      </c>
      <c r="BE8" s="13">
        <v>27188</v>
      </c>
      <c r="BF8" s="13">
        <v>-283627</v>
      </c>
      <c r="BG8" s="13">
        <v>12278</v>
      </c>
      <c r="BH8" s="13">
        <v>9787</v>
      </c>
      <c r="BI8" s="13">
        <v>115793</v>
      </c>
      <c r="BJ8" s="13">
        <v>315572</v>
      </c>
      <c r="BK8" s="14">
        <v>-71481</v>
      </c>
      <c r="BL8" s="13">
        <v>115745</v>
      </c>
      <c r="BM8" s="13">
        <v>110254</v>
      </c>
      <c r="BN8" s="13">
        <v>-19732</v>
      </c>
      <c r="BO8" s="13">
        <v>-67884</v>
      </c>
      <c r="BP8" s="13">
        <v>-59613</v>
      </c>
      <c r="BQ8" s="13">
        <v>-187456</v>
      </c>
      <c r="BR8" s="13">
        <v>-222835</v>
      </c>
      <c r="BS8" s="13">
        <v>-32370</v>
      </c>
      <c r="BT8" s="13">
        <v>58561</v>
      </c>
      <c r="BU8" s="13">
        <v>84433</v>
      </c>
      <c r="BV8" s="13">
        <v>176170</v>
      </c>
      <c r="BW8" s="14">
        <v>-54008</v>
      </c>
      <c r="BX8" s="13">
        <v>110086</v>
      </c>
      <c r="BY8" s="13">
        <v>-39406</v>
      </c>
      <c r="BZ8" s="13">
        <v>-53141</v>
      </c>
      <c r="CA8" s="13">
        <v>-126254</v>
      </c>
      <c r="CB8" s="13">
        <v>18154</v>
      </c>
      <c r="CC8" s="13">
        <v>-79834</v>
      </c>
      <c r="CD8" s="13">
        <v>-89844</v>
      </c>
      <c r="CE8" s="13">
        <v>-35992</v>
      </c>
      <c r="CF8" s="13">
        <v>-51720</v>
      </c>
      <c r="CG8" s="13">
        <v>135275</v>
      </c>
      <c r="CH8" s="13">
        <v>275163</v>
      </c>
      <c r="CI8" s="14">
        <v>-64036</v>
      </c>
      <c r="CJ8" s="13">
        <v>35769</v>
      </c>
      <c r="CK8" s="13">
        <v>79529</v>
      </c>
      <c r="CL8" s="13">
        <v>31617</v>
      </c>
      <c r="CM8" s="13">
        <v>-86437</v>
      </c>
      <c r="CN8" s="13">
        <v>-216042</v>
      </c>
      <c r="CO8" s="13">
        <v>-16349</v>
      </c>
      <c r="CP8" s="13">
        <v>-49425</v>
      </c>
      <c r="CQ8" s="13">
        <v>-13523</v>
      </c>
      <c r="CR8" s="13">
        <v>63079</v>
      </c>
      <c r="CS8" s="13">
        <v>157382</v>
      </c>
      <c r="CT8" s="13">
        <v>391475</v>
      </c>
      <c r="CU8" s="14">
        <v>-70450</v>
      </c>
      <c r="CV8" s="13">
        <v>96461</v>
      </c>
      <c r="CW8" s="13">
        <v>5069</v>
      </c>
      <c r="CX8" s="13">
        <v>-127440</v>
      </c>
      <c r="CY8" s="13">
        <v>-87298</v>
      </c>
      <c r="CZ8" s="13">
        <v>21676</v>
      </c>
      <c r="DA8" s="13">
        <v>62919</v>
      </c>
      <c r="DB8" s="13">
        <v>-113059</v>
      </c>
      <c r="DC8" s="13">
        <v>71601</v>
      </c>
      <c r="DD8" s="13">
        <v>-39608</v>
      </c>
      <c r="DE8" s="13">
        <v>107743</v>
      </c>
      <c r="DF8" s="13">
        <v>419185</v>
      </c>
      <c r="DG8" s="14">
        <v>-62296</v>
      </c>
      <c r="DH8" s="13">
        <v>-20023</v>
      </c>
      <c r="DI8" s="13">
        <v>144579</v>
      </c>
      <c r="DJ8" s="13">
        <v>24067</v>
      </c>
      <c r="DK8" s="13">
        <v>-137939</v>
      </c>
      <c r="DL8" s="13">
        <v>-6778</v>
      </c>
      <c r="DM8" s="13">
        <v>-40634</v>
      </c>
      <c r="DN8" s="13">
        <v>-26350</v>
      </c>
      <c r="DO8" s="13">
        <v>-71425</v>
      </c>
      <c r="DP8" s="13">
        <v>66567</v>
      </c>
      <c r="DQ8" s="13">
        <v>111014</v>
      </c>
      <c r="DR8" s="13">
        <v>177836</v>
      </c>
      <c r="DS8" s="14">
        <v>-80257</v>
      </c>
      <c r="DT8" s="13">
        <v>949</v>
      </c>
      <c r="DU8" s="13">
        <v>74653</v>
      </c>
      <c r="DV8" s="13">
        <v>-63032</v>
      </c>
      <c r="DW8" s="13">
        <v>-61574</v>
      </c>
      <c r="DX8" s="13">
        <v>-580</v>
      </c>
      <c r="DY8" s="13">
        <v>-69894</v>
      </c>
      <c r="DZ8" s="27">
        <v>-71164</v>
      </c>
      <c r="EA8" s="29">
        <v>-15194</v>
      </c>
      <c r="EB8" s="29">
        <v>109065</v>
      </c>
      <c r="EC8" s="29">
        <v>130687</v>
      </c>
      <c r="ED8" s="29">
        <v>253652</v>
      </c>
      <c r="EE8" s="29">
        <v>-124578</v>
      </c>
      <c r="EF8" s="29">
        <v>-107017</v>
      </c>
      <c r="EG8" s="29">
        <v>78152</v>
      </c>
      <c r="EH8" s="29">
        <v>-6639</v>
      </c>
      <c r="EI8" s="29">
        <v>-263814</v>
      </c>
      <c r="EJ8" s="29">
        <v>3973</v>
      </c>
      <c r="EK8" s="29">
        <v>-214941.929</v>
      </c>
      <c r="EL8" s="29">
        <v>-49520.681</v>
      </c>
      <c r="EM8" s="29">
        <v>12344</v>
      </c>
      <c r="EN8" s="29">
        <v>169670</v>
      </c>
      <c r="EO8" s="29">
        <v>129564</v>
      </c>
      <c r="EP8" s="29">
        <v>437386</v>
      </c>
      <c r="EQ8" s="29">
        <v>-103748</v>
      </c>
      <c r="ER8" s="29">
        <v>-59066</v>
      </c>
      <c r="ES8" s="29">
        <v>104311</v>
      </c>
      <c r="ET8" s="29">
        <v>-72306</v>
      </c>
      <c r="EU8" s="29">
        <v>-239491</v>
      </c>
      <c r="EV8" s="29">
        <v>-192738</v>
      </c>
      <c r="EW8" s="29">
        <v>61957</v>
      </c>
      <c r="EX8" s="29">
        <v>3319</v>
      </c>
      <c r="EY8" s="29">
        <v>89715</v>
      </c>
      <c r="EZ8" s="29">
        <v>71513</v>
      </c>
      <c r="FA8" s="31">
        <v>151012</v>
      </c>
      <c r="FB8" s="33">
        <v>353308</v>
      </c>
    </row>
    <row r="9" spans="1:159" s="10" customFormat="1" ht="12.75">
      <c r="A9" s="15" t="s">
        <v>2</v>
      </c>
      <c r="B9" s="16"/>
      <c r="C9" s="12">
        <v>-267947</v>
      </c>
      <c r="D9" s="13">
        <v>21599</v>
      </c>
      <c r="E9" s="13">
        <v>8729</v>
      </c>
      <c r="F9" s="13">
        <v>15353</v>
      </c>
      <c r="G9" s="13">
        <v>-8213</v>
      </c>
      <c r="H9" s="13">
        <v>61989</v>
      </c>
      <c r="I9" s="13">
        <v>-27062</v>
      </c>
      <c r="J9" s="13">
        <v>-76569</v>
      </c>
      <c r="K9" s="13">
        <v>-23556</v>
      </c>
      <c r="L9" s="13">
        <v>82507</v>
      </c>
      <c r="M9" s="13">
        <v>59874</v>
      </c>
      <c r="N9" s="13">
        <v>22147</v>
      </c>
      <c r="O9" s="14">
        <v>-78691</v>
      </c>
      <c r="P9" s="13">
        <v>14657</v>
      </c>
      <c r="Q9" s="13">
        <v>-327259</v>
      </c>
      <c r="R9" s="13">
        <v>113845</v>
      </c>
      <c r="S9" s="13">
        <v>-189898</v>
      </c>
      <c r="T9" s="13">
        <v>27673</v>
      </c>
      <c r="U9" s="13">
        <v>50690</v>
      </c>
      <c r="V9" s="13">
        <v>-42658</v>
      </c>
      <c r="W9" s="13">
        <v>-169396</v>
      </c>
      <c r="X9" s="13">
        <v>221086</v>
      </c>
      <c r="Y9" s="13">
        <v>-42245</v>
      </c>
      <c r="Z9" s="13">
        <v>-757444</v>
      </c>
      <c r="AA9" s="14">
        <v>-218600</v>
      </c>
      <c r="AB9" s="13">
        <v>-503731</v>
      </c>
      <c r="AC9" s="13">
        <v>699812</v>
      </c>
      <c r="AD9" s="13">
        <v>69105</v>
      </c>
      <c r="AE9" s="13">
        <v>240709</v>
      </c>
      <c r="AF9" s="13">
        <v>-37871</v>
      </c>
      <c r="AG9" s="13">
        <v>-1058131</v>
      </c>
      <c r="AH9" s="13">
        <v>-248822</v>
      </c>
      <c r="AI9" s="13">
        <v>-335199</v>
      </c>
      <c r="AJ9" s="13">
        <v>428222</v>
      </c>
      <c r="AK9" s="13">
        <v>-358373</v>
      </c>
      <c r="AL9" s="13">
        <v>675298</v>
      </c>
      <c r="AM9" s="14">
        <v>-201359</v>
      </c>
      <c r="AN9" s="13">
        <v>59312</v>
      </c>
      <c r="AO9" s="13">
        <v>-469895</v>
      </c>
      <c r="AP9" s="13">
        <v>304818</v>
      </c>
      <c r="AQ9" s="13">
        <v>20560</v>
      </c>
      <c r="AR9" s="13">
        <v>34049</v>
      </c>
      <c r="AS9" s="13">
        <v>172135</v>
      </c>
      <c r="AT9" s="13">
        <v>41556</v>
      </c>
      <c r="AU9" s="13">
        <v>212990</v>
      </c>
      <c r="AV9" s="13">
        <v>-107004</v>
      </c>
      <c r="AW9" s="13">
        <v>148942</v>
      </c>
      <c r="AX9" s="13">
        <v>510805</v>
      </c>
      <c r="AY9" s="14">
        <v>1511</v>
      </c>
      <c r="AZ9" s="13">
        <v>134497</v>
      </c>
      <c r="BA9" s="13">
        <v>109370</v>
      </c>
      <c r="BB9" s="13">
        <v>9452</v>
      </c>
      <c r="BC9" s="13">
        <v>33163</v>
      </c>
      <c r="BD9" s="13">
        <v>-345452</v>
      </c>
      <c r="BE9" s="13">
        <v>17</v>
      </c>
      <c r="BF9" s="13">
        <v>-293898</v>
      </c>
      <c r="BG9" s="13">
        <v>59647</v>
      </c>
      <c r="BH9" s="13">
        <v>32076</v>
      </c>
      <c r="BI9" s="13">
        <v>579600</v>
      </c>
      <c r="BJ9" s="13">
        <v>1002114</v>
      </c>
      <c r="BK9" s="14">
        <v>-99028</v>
      </c>
      <c r="BL9" s="13">
        <v>-610265</v>
      </c>
      <c r="BM9" s="13">
        <v>192140</v>
      </c>
      <c r="BN9" s="13">
        <v>1005</v>
      </c>
      <c r="BO9" s="13">
        <v>-57319</v>
      </c>
      <c r="BP9" s="13">
        <v>29397</v>
      </c>
      <c r="BQ9" s="13">
        <v>-198256</v>
      </c>
      <c r="BR9" s="13">
        <v>-199579</v>
      </c>
      <c r="BS9" s="13">
        <v>269643</v>
      </c>
      <c r="BT9" s="13">
        <v>7979</v>
      </c>
      <c r="BU9" s="13">
        <v>-24379</v>
      </c>
      <c r="BV9" s="13">
        <v>-60202</v>
      </c>
      <c r="BW9" s="14">
        <v>-50972</v>
      </c>
      <c r="BX9" s="13">
        <v>239253</v>
      </c>
      <c r="BY9" s="13">
        <v>-61716</v>
      </c>
      <c r="BZ9" s="13">
        <v>-27851</v>
      </c>
      <c r="CA9" s="13">
        <v>-148978</v>
      </c>
      <c r="CB9" s="13">
        <v>103448</v>
      </c>
      <c r="CC9" s="13">
        <v>-2531</v>
      </c>
      <c r="CD9" s="13">
        <v>-122088</v>
      </c>
      <c r="CE9" s="13">
        <v>-21406</v>
      </c>
      <c r="CF9" s="13">
        <v>-60939</v>
      </c>
      <c r="CG9" s="13">
        <v>185717</v>
      </c>
      <c r="CH9" s="13">
        <v>233624</v>
      </c>
      <c r="CI9" s="14">
        <v>-1070215</v>
      </c>
      <c r="CJ9" s="13">
        <v>31601</v>
      </c>
      <c r="CK9" s="13">
        <v>1088120</v>
      </c>
      <c r="CL9" s="13">
        <v>-584599</v>
      </c>
      <c r="CM9" s="13">
        <v>-32010</v>
      </c>
      <c r="CN9" s="13">
        <v>-235207</v>
      </c>
      <c r="CO9" s="13">
        <v>-9400</v>
      </c>
      <c r="CP9" s="13">
        <v>12246</v>
      </c>
      <c r="CQ9" s="13">
        <v>15026</v>
      </c>
      <c r="CR9" s="13">
        <v>103323</v>
      </c>
      <c r="CS9" s="13">
        <v>193440</v>
      </c>
      <c r="CT9" s="13">
        <v>429215</v>
      </c>
      <c r="CU9" s="14">
        <v>1060898</v>
      </c>
      <c r="CV9" s="13">
        <v>82894</v>
      </c>
      <c r="CW9" s="13">
        <v>28962</v>
      </c>
      <c r="CX9" s="13">
        <v>-194150</v>
      </c>
      <c r="CY9" s="13">
        <v>-75319</v>
      </c>
      <c r="CZ9" s="13">
        <v>-12109</v>
      </c>
      <c r="DA9" s="13">
        <v>93922</v>
      </c>
      <c r="DB9" s="13">
        <v>-56177</v>
      </c>
      <c r="DC9" s="13">
        <v>-363783</v>
      </c>
      <c r="DD9" s="13">
        <v>-63232</v>
      </c>
      <c r="DE9" s="13">
        <v>145689</v>
      </c>
      <c r="DF9" s="13">
        <v>527811</v>
      </c>
      <c r="DG9" s="14">
        <v>82626</v>
      </c>
      <c r="DH9" s="13">
        <v>-57247</v>
      </c>
      <c r="DI9" s="13">
        <v>75549</v>
      </c>
      <c r="DJ9" s="13">
        <v>47649</v>
      </c>
      <c r="DK9" s="13">
        <v>-755733</v>
      </c>
      <c r="DL9" s="13">
        <v>-49135</v>
      </c>
      <c r="DM9" s="13">
        <v>259225</v>
      </c>
      <c r="DN9" s="13">
        <v>-45931</v>
      </c>
      <c r="DO9" s="13">
        <v>-122663</v>
      </c>
      <c r="DP9" s="13">
        <v>-567502</v>
      </c>
      <c r="DQ9" s="13">
        <v>138799</v>
      </c>
      <c r="DR9" s="13">
        <v>168584</v>
      </c>
      <c r="DS9" s="14">
        <v>-57611</v>
      </c>
      <c r="DT9" s="13">
        <v>292326</v>
      </c>
      <c r="DU9" s="13">
        <v>157825</v>
      </c>
      <c r="DV9" s="13">
        <v>-22239</v>
      </c>
      <c r="DW9" s="13">
        <v>-21032</v>
      </c>
      <c r="DX9" s="13">
        <v>-367840</v>
      </c>
      <c r="DY9" s="13">
        <v>-31551</v>
      </c>
      <c r="DZ9" s="27">
        <v>-56172</v>
      </c>
      <c r="EA9" s="29">
        <v>-3313</v>
      </c>
      <c r="EB9" s="29">
        <v>94567</v>
      </c>
      <c r="EC9" s="29">
        <v>192164</v>
      </c>
      <c r="ED9" s="29">
        <v>265372</v>
      </c>
      <c r="EE9" s="29">
        <v>81421</v>
      </c>
      <c r="EF9" s="29">
        <v>-172017</v>
      </c>
      <c r="EG9" s="29">
        <v>489178</v>
      </c>
      <c r="EH9" s="29">
        <v>-26168</v>
      </c>
      <c r="EI9" s="29">
        <v>-893119</v>
      </c>
      <c r="EJ9" s="29">
        <v>-23036</v>
      </c>
      <c r="EK9" s="29">
        <f>-151937.536-45499.912</f>
        <v>-197437.44799999997</v>
      </c>
      <c r="EL9" s="29">
        <f>-31886.445+8764.496</f>
        <v>-23121.949</v>
      </c>
      <c r="EM9" s="29">
        <v>-340650</v>
      </c>
      <c r="EN9" s="29">
        <v>295487</v>
      </c>
      <c r="EO9" s="29">
        <v>134326</v>
      </c>
      <c r="EP9" s="29">
        <v>442578</v>
      </c>
      <c r="EQ9" s="29">
        <v>-130136</v>
      </c>
      <c r="ER9" s="29">
        <v>-561872</v>
      </c>
      <c r="ES9" s="29">
        <v>65991</v>
      </c>
      <c r="ET9" s="29">
        <v>414874</v>
      </c>
      <c r="EU9" s="29">
        <v>-502084</v>
      </c>
      <c r="EV9" s="29">
        <v>-200938</v>
      </c>
      <c r="EW9" s="29">
        <v>103282</v>
      </c>
      <c r="EX9" s="29">
        <v>-1410</v>
      </c>
      <c r="EY9" s="29">
        <v>90594</v>
      </c>
      <c r="EZ9" s="29">
        <v>57701</v>
      </c>
      <c r="FA9" s="31">
        <v>242746</v>
      </c>
      <c r="FB9" s="33">
        <v>-834627</v>
      </c>
      <c r="FC9" s="25"/>
    </row>
    <row r="10" spans="1:159" s="10" customFormat="1" ht="25.5">
      <c r="A10" s="17" t="s">
        <v>3</v>
      </c>
      <c r="B10" s="16"/>
      <c r="C10" s="18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-77103</v>
      </c>
      <c r="R10" s="13">
        <v>0</v>
      </c>
      <c r="S10" s="13">
        <v>0</v>
      </c>
      <c r="T10" s="13">
        <v>15000</v>
      </c>
      <c r="U10" s="13">
        <v>0</v>
      </c>
      <c r="V10" s="13">
        <v>0</v>
      </c>
      <c r="W10" s="13">
        <v>9613</v>
      </c>
      <c r="X10" s="13">
        <v>8832</v>
      </c>
      <c r="Y10" s="13">
        <v>43658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-608734</v>
      </c>
      <c r="BK10" s="13">
        <v>0</v>
      </c>
      <c r="BL10" s="13">
        <v>7251</v>
      </c>
      <c r="BM10" s="13">
        <v>0</v>
      </c>
      <c r="BN10" s="13">
        <v>0</v>
      </c>
      <c r="BO10" s="13">
        <v>-16800</v>
      </c>
      <c r="BP10" s="13">
        <v>0</v>
      </c>
      <c r="BQ10" s="13">
        <v>33600</v>
      </c>
      <c r="BR10" s="13">
        <v>6978</v>
      </c>
      <c r="BS10" s="13">
        <v>-19680</v>
      </c>
      <c r="BT10" s="13">
        <v>-9203</v>
      </c>
      <c r="BU10" s="13">
        <v>47501</v>
      </c>
      <c r="BV10" s="13">
        <v>11500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7999</v>
      </c>
      <c r="CE10" s="13">
        <v>0</v>
      </c>
      <c r="CF10" s="13">
        <v>0</v>
      </c>
      <c r="CG10" s="13">
        <v>-54654</v>
      </c>
      <c r="CH10" s="13">
        <v>51976</v>
      </c>
      <c r="CI10" s="13">
        <v>19200</v>
      </c>
      <c r="CJ10" s="13">
        <v>-31407</v>
      </c>
      <c r="CK10" s="13">
        <v>34539</v>
      </c>
      <c r="CL10" s="13">
        <v>14843</v>
      </c>
      <c r="CM10" s="13">
        <v>-55811</v>
      </c>
      <c r="CN10" s="13">
        <v>-4570</v>
      </c>
      <c r="CO10" s="13">
        <v>-1550</v>
      </c>
      <c r="CP10" s="13">
        <v>-27500</v>
      </c>
      <c r="CQ10" s="13">
        <v>-9480</v>
      </c>
      <c r="CR10" s="13">
        <v>-10165</v>
      </c>
      <c r="CS10" s="13">
        <v>-18045</v>
      </c>
      <c r="CT10" s="13">
        <v>-16067</v>
      </c>
      <c r="CU10" s="13">
        <v>10900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-19900</v>
      </c>
      <c r="DC10" s="13">
        <v>18900</v>
      </c>
      <c r="DD10" s="13">
        <v>0</v>
      </c>
      <c r="DE10" s="13">
        <v>0</v>
      </c>
      <c r="DF10" s="13">
        <v>22708</v>
      </c>
      <c r="DG10" s="13">
        <v>0</v>
      </c>
      <c r="DH10" s="13">
        <v>0</v>
      </c>
      <c r="DI10" s="13">
        <v>0</v>
      </c>
      <c r="DJ10" s="13">
        <v>0</v>
      </c>
      <c r="DK10" s="13">
        <v>11753</v>
      </c>
      <c r="DL10" s="13">
        <v>5500</v>
      </c>
      <c r="DM10" s="13">
        <v>0</v>
      </c>
      <c r="DN10" s="13">
        <v>0</v>
      </c>
      <c r="DO10" s="13">
        <v>8512</v>
      </c>
      <c r="DP10" s="13">
        <v>-6000</v>
      </c>
      <c r="DQ10" s="13">
        <v>0</v>
      </c>
      <c r="DR10" s="13">
        <v>-5475</v>
      </c>
      <c r="DS10" s="13">
        <v>-10000</v>
      </c>
      <c r="DT10" s="13">
        <v>7525</v>
      </c>
      <c r="DU10" s="13">
        <v>-74614</v>
      </c>
      <c r="DV10" s="13">
        <v>-28870</v>
      </c>
      <c r="DW10" s="13">
        <v>-14100</v>
      </c>
      <c r="DX10" s="13">
        <v>-5116</v>
      </c>
      <c r="DY10" s="13">
        <v>0</v>
      </c>
      <c r="DZ10" s="27">
        <v>4850</v>
      </c>
      <c r="EA10" s="29">
        <v>0</v>
      </c>
      <c r="EB10" s="29">
        <v>36650</v>
      </c>
      <c r="EC10" s="29">
        <v>-17850</v>
      </c>
      <c r="ED10" s="29">
        <v>39809</v>
      </c>
      <c r="EE10" s="29">
        <v>20975</v>
      </c>
      <c r="EF10" s="29">
        <v>42466</v>
      </c>
      <c r="EG10" s="29">
        <v>850</v>
      </c>
      <c r="EH10" s="29">
        <v>0</v>
      </c>
      <c r="EI10" s="29">
        <v>17000</v>
      </c>
      <c r="EJ10" s="29">
        <v>-12700</v>
      </c>
      <c r="EK10" s="29">
        <v>0</v>
      </c>
      <c r="EL10" s="29">
        <v>0</v>
      </c>
      <c r="EM10" s="29">
        <v>11150</v>
      </c>
      <c r="EN10" s="29">
        <v>0</v>
      </c>
      <c r="EO10" s="29">
        <v>0</v>
      </c>
      <c r="EP10" s="29">
        <v>0</v>
      </c>
      <c r="EQ10" s="29">
        <v>6850</v>
      </c>
      <c r="ER10" s="29">
        <v>0</v>
      </c>
      <c r="ES10" s="29">
        <v>3850</v>
      </c>
      <c r="ET10" s="29">
        <v>2000</v>
      </c>
      <c r="EU10" s="29">
        <v>0</v>
      </c>
      <c r="EV10" s="29">
        <v>0</v>
      </c>
      <c r="EW10" s="29">
        <v>0</v>
      </c>
      <c r="EX10" s="29">
        <v>0</v>
      </c>
      <c r="EY10" s="29">
        <v>-8450</v>
      </c>
      <c r="EZ10" s="29">
        <v>-5038</v>
      </c>
      <c r="FA10" s="31">
        <v>0</v>
      </c>
      <c r="FB10" s="33">
        <v>0</v>
      </c>
      <c r="FC10" s="25"/>
    </row>
    <row r="11" spans="1:159" s="10" customFormat="1" ht="12.75">
      <c r="A11" s="17" t="s">
        <v>4</v>
      </c>
      <c r="B11" s="16"/>
      <c r="C11" s="12">
        <v>52988</v>
      </c>
      <c r="D11" s="13">
        <v>13452</v>
      </c>
      <c r="E11" s="13">
        <v>9048</v>
      </c>
      <c r="F11" s="13">
        <v>-5240</v>
      </c>
      <c r="G11" s="13">
        <v>-91744</v>
      </c>
      <c r="H11" s="13">
        <v>-3446</v>
      </c>
      <c r="I11" s="13">
        <v>-22934</v>
      </c>
      <c r="J11" s="13">
        <v>2840</v>
      </c>
      <c r="K11" s="13">
        <v>0</v>
      </c>
      <c r="L11" s="13">
        <v>-5451</v>
      </c>
      <c r="M11" s="13">
        <v>-36</v>
      </c>
      <c r="N11" s="13">
        <v>0</v>
      </c>
      <c r="O11" s="14">
        <v>-16155</v>
      </c>
      <c r="P11" s="13">
        <v>24409</v>
      </c>
      <c r="Q11" s="13">
        <v>410561</v>
      </c>
      <c r="R11" s="13">
        <v>24185</v>
      </c>
      <c r="S11" s="13">
        <v>34949</v>
      </c>
      <c r="T11" s="13">
        <v>24664</v>
      </c>
      <c r="U11" s="13">
        <v>26219</v>
      </c>
      <c r="V11" s="13">
        <v>21379</v>
      </c>
      <c r="W11" s="13">
        <v>-3413</v>
      </c>
      <c r="X11" s="13">
        <v>89550</v>
      </c>
      <c r="Y11" s="13">
        <v>120211</v>
      </c>
      <c r="Z11" s="13">
        <v>379493</v>
      </c>
      <c r="AA11" s="14">
        <v>177271</v>
      </c>
      <c r="AB11" s="13">
        <v>-425564</v>
      </c>
      <c r="AC11" s="13">
        <v>-522877</v>
      </c>
      <c r="AD11" s="13">
        <v>201279</v>
      </c>
      <c r="AE11" s="13">
        <v>19812</v>
      </c>
      <c r="AF11" s="13">
        <v>-140169</v>
      </c>
      <c r="AG11" s="13">
        <v>116446</v>
      </c>
      <c r="AH11" s="13">
        <v>25724</v>
      </c>
      <c r="AI11" s="13">
        <v>-13826</v>
      </c>
      <c r="AJ11" s="13">
        <v>-13294</v>
      </c>
      <c r="AK11" s="13">
        <v>-152933</v>
      </c>
      <c r="AL11" s="13">
        <v>20923</v>
      </c>
      <c r="AM11" s="14">
        <v>112018</v>
      </c>
      <c r="AN11" s="13">
        <v>-65008</v>
      </c>
      <c r="AO11" s="13">
        <v>48840</v>
      </c>
      <c r="AP11" s="13">
        <v>18896</v>
      </c>
      <c r="AQ11" s="13">
        <v>-52740</v>
      </c>
      <c r="AR11" s="13">
        <v>-16687</v>
      </c>
      <c r="AS11" s="13">
        <v>-24802</v>
      </c>
      <c r="AT11" s="13">
        <v>-45205</v>
      </c>
      <c r="AU11" s="13">
        <v>-59640</v>
      </c>
      <c r="AV11" s="13">
        <v>9980</v>
      </c>
      <c r="AW11" s="13">
        <v>9149</v>
      </c>
      <c r="AX11" s="13">
        <v>60424</v>
      </c>
      <c r="AY11" s="14">
        <v>-4890</v>
      </c>
      <c r="AZ11" s="13">
        <v>3228</v>
      </c>
      <c r="BA11" s="13">
        <v>43708</v>
      </c>
      <c r="BB11" s="13">
        <v>57983</v>
      </c>
      <c r="BC11" s="13">
        <v>-2940</v>
      </c>
      <c r="BD11" s="13">
        <v>318008</v>
      </c>
      <c r="BE11" s="13">
        <v>46932</v>
      </c>
      <c r="BF11" s="13">
        <v>21565</v>
      </c>
      <c r="BG11" s="13">
        <v>-7149</v>
      </c>
      <c r="BH11" s="13">
        <v>9731</v>
      </c>
      <c r="BI11" s="13">
        <v>-178323</v>
      </c>
      <c r="BJ11" s="13">
        <v>-76992</v>
      </c>
      <c r="BK11" s="14">
        <v>16423</v>
      </c>
      <c r="BL11" s="13">
        <v>707529</v>
      </c>
      <c r="BM11" s="13">
        <v>-20440</v>
      </c>
      <c r="BN11" s="13">
        <v>-29865</v>
      </c>
      <c r="BO11" s="13">
        <v>7748</v>
      </c>
      <c r="BP11" s="13">
        <v>209</v>
      </c>
      <c r="BQ11" s="13">
        <v>-19341</v>
      </c>
      <c r="BR11" s="13">
        <v>-7674</v>
      </c>
      <c r="BS11" s="13">
        <v>20317</v>
      </c>
      <c r="BT11" s="13">
        <v>19456</v>
      </c>
      <c r="BU11" s="13">
        <v>6060</v>
      </c>
      <c r="BV11" s="13">
        <v>957209</v>
      </c>
      <c r="BW11" s="14">
        <v>-13789</v>
      </c>
      <c r="BX11" s="13">
        <v>-118843</v>
      </c>
      <c r="BY11" s="13">
        <v>19109</v>
      </c>
      <c r="BZ11" s="13">
        <v>-27951</v>
      </c>
      <c r="CA11" s="13">
        <v>31430</v>
      </c>
      <c r="CB11" s="13">
        <v>14365</v>
      </c>
      <c r="CC11" s="13">
        <v>85</v>
      </c>
      <c r="CD11" s="13">
        <v>35576</v>
      </c>
      <c r="CE11" s="13">
        <v>7190</v>
      </c>
      <c r="CF11" s="13">
        <v>23254</v>
      </c>
      <c r="CG11" s="13">
        <v>20269</v>
      </c>
      <c r="CH11" s="13">
        <v>17008</v>
      </c>
      <c r="CI11" s="14">
        <v>973142</v>
      </c>
      <c r="CJ11" s="13">
        <v>20778</v>
      </c>
      <c r="CK11" s="13">
        <v>1546</v>
      </c>
      <c r="CL11" s="13">
        <v>610784</v>
      </c>
      <c r="CM11" s="13">
        <v>17921</v>
      </c>
      <c r="CN11" s="13">
        <v>35743</v>
      </c>
      <c r="CO11" s="13">
        <v>22490</v>
      </c>
      <c r="CP11" s="13">
        <v>-14186</v>
      </c>
      <c r="CQ11" s="13">
        <v>-866</v>
      </c>
      <c r="CR11" s="13">
        <v>-11188</v>
      </c>
      <c r="CS11" s="13">
        <v>18312</v>
      </c>
      <c r="CT11" s="13">
        <v>-11994</v>
      </c>
      <c r="CU11" s="14">
        <v>79970</v>
      </c>
      <c r="CV11" s="13">
        <v>15643</v>
      </c>
      <c r="CW11" s="13">
        <v>15057</v>
      </c>
      <c r="CX11" s="13">
        <v>75306</v>
      </c>
      <c r="CY11" s="13">
        <v>15367</v>
      </c>
      <c r="CZ11" s="13">
        <v>34962</v>
      </c>
      <c r="DA11" s="13">
        <v>0</v>
      </c>
      <c r="DB11" s="13">
        <v>-26222</v>
      </c>
      <c r="DC11" s="13">
        <v>428241</v>
      </c>
      <c r="DD11" s="13">
        <v>50250</v>
      </c>
      <c r="DE11" s="13">
        <v>-24997</v>
      </c>
      <c r="DF11" s="13">
        <v>-139778</v>
      </c>
      <c r="DG11" s="14">
        <v>-127103</v>
      </c>
      <c r="DH11" s="13">
        <v>31417</v>
      </c>
      <c r="DI11" s="13">
        <v>100000</v>
      </c>
      <c r="DJ11" s="13">
        <v>29933</v>
      </c>
      <c r="DK11" s="13">
        <v>655011</v>
      </c>
      <c r="DL11" s="13">
        <v>30217</v>
      </c>
      <c r="DM11" s="13">
        <v>-269229</v>
      </c>
      <c r="DN11" s="13">
        <v>29996</v>
      </c>
      <c r="DO11" s="13">
        <v>42755</v>
      </c>
      <c r="DP11" s="13">
        <v>675115</v>
      </c>
      <c r="DQ11" s="13">
        <v>250</v>
      </c>
      <c r="DR11" s="13">
        <v>30250</v>
      </c>
      <c r="DS11" s="14">
        <v>-12176</v>
      </c>
      <c r="DT11" s="13">
        <v>-304129</v>
      </c>
      <c r="DU11" s="13">
        <v>30000</v>
      </c>
      <c r="DV11" s="13">
        <v>250</v>
      </c>
      <c r="DW11" s="13">
        <v>250</v>
      </c>
      <c r="DX11" s="13">
        <v>362325</v>
      </c>
      <c r="DY11" s="13">
        <v>0</v>
      </c>
      <c r="DZ11" s="27">
        <v>0</v>
      </c>
      <c r="EA11" s="29">
        <v>0</v>
      </c>
      <c r="EB11" s="29">
        <v>250</v>
      </c>
      <c r="EC11" s="29">
        <v>30000</v>
      </c>
      <c r="ED11" s="29">
        <v>30500</v>
      </c>
      <c r="EE11" s="29">
        <v>-200715</v>
      </c>
      <c r="EF11" s="29">
        <v>20062</v>
      </c>
      <c r="EG11" s="29">
        <v>-369439</v>
      </c>
      <c r="EH11" s="29">
        <v>39600</v>
      </c>
      <c r="EI11" s="29">
        <v>649494</v>
      </c>
      <c r="EJ11" s="29">
        <v>39548</v>
      </c>
      <c r="EK11" s="29">
        <v>20041.045</v>
      </c>
      <c r="EL11" s="29">
        <v>412.174</v>
      </c>
      <c r="EM11" s="29">
        <v>362819</v>
      </c>
      <c r="EN11" s="29">
        <v>-84636</v>
      </c>
      <c r="EO11" s="29">
        <v>40159</v>
      </c>
      <c r="EP11" s="29">
        <v>39872</v>
      </c>
      <c r="EQ11" s="29">
        <v>29942</v>
      </c>
      <c r="ER11" s="29">
        <v>501808</v>
      </c>
      <c r="ES11" s="29">
        <v>30000</v>
      </c>
      <c r="ET11" s="29">
        <v>30000</v>
      </c>
      <c r="EU11" s="29">
        <v>313999</v>
      </c>
      <c r="EV11" s="29">
        <v>20000</v>
      </c>
      <c r="EW11" s="29">
        <v>15374</v>
      </c>
      <c r="EX11" s="29">
        <v>30000</v>
      </c>
      <c r="EY11" s="29">
        <v>30000</v>
      </c>
      <c r="EZ11" s="29">
        <v>60250</v>
      </c>
      <c r="FA11" s="31">
        <v>-63265</v>
      </c>
      <c r="FB11" s="33">
        <v>39913</v>
      </c>
      <c r="FC11" s="25"/>
    </row>
    <row r="12" spans="1:159" s="10" customFormat="1" ht="12.75">
      <c r="A12" s="17" t="s">
        <v>5</v>
      </c>
      <c r="B12" s="16"/>
      <c r="C12" s="12">
        <v>-788</v>
      </c>
      <c r="D12" s="13">
        <v>-710</v>
      </c>
      <c r="E12" s="13">
        <v>-874</v>
      </c>
      <c r="F12" s="13">
        <v>-4728</v>
      </c>
      <c r="G12" s="13">
        <v>-1619</v>
      </c>
      <c r="H12" s="13">
        <v>-773</v>
      </c>
      <c r="I12" s="13">
        <v>-1042</v>
      </c>
      <c r="J12" s="13">
        <v>-848</v>
      </c>
      <c r="K12" s="13">
        <v>-1944</v>
      </c>
      <c r="L12" s="13">
        <v>-4825</v>
      </c>
      <c r="M12" s="13">
        <v>-2087</v>
      </c>
      <c r="N12" s="13">
        <v>118512</v>
      </c>
      <c r="O12" s="14">
        <v>-1046</v>
      </c>
      <c r="P12" s="13">
        <v>-44291</v>
      </c>
      <c r="Q12" s="13">
        <v>-1337</v>
      </c>
      <c r="R12" s="13">
        <v>-4826</v>
      </c>
      <c r="S12" s="13">
        <v>-1643</v>
      </c>
      <c r="T12" s="13">
        <v>11</v>
      </c>
      <c r="U12" s="13">
        <v>921</v>
      </c>
      <c r="V12" s="13">
        <v>-922</v>
      </c>
      <c r="W12" s="13">
        <v>118528</v>
      </c>
      <c r="X12" s="13">
        <v>-4777</v>
      </c>
      <c r="Y12" s="13">
        <v>158000</v>
      </c>
      <c r="Z12" s="13">
        <v>590307</v>
      </c>
      <c r="AA12" s="14">
        <v>-11453</v>
      </c>
      <c r="AB12" s="13">
        <v>999229</v>
      </c>
      <c r="AC12" s="13">
        <v>73325</v>
      </c>
      <c r="AD12" s="13">
        <v>-5027</v>
      </c>
      <c r="AE12" s="13">
        <v>23401</v>
      </c>
      <c r="AF12" s="13">
        <v>9</v>
      </c>
      <c r="AG12" s="13">
        <v>1198162</v>
      </c>
      <c r="AH12" s="13">
        <v>192856</v>
      </c>
      <c r="AI12" s="13">
        <v>-1976</v>
      </c>
      <c r="AJ12" s="13">
        <v>-21115</v>
      </c>
      <c r="AK12" s="13">
        <v>145593</v>
      </c>
      <c r="AL12" s="13">
        <v>199017</v>
      </c>
      <c r="AM12" s="14">
        <v>-1266</v>
      </c>
      <c r="AN12" s="13">
        <v>201632</v>
      </c>
      <c r="AO12" s="13">
        <v>598231</v>
      </c>
      <c r="AP12" s="13">
        <v>-229109</v>
      </c>
      <c r="AQ12" s="13">
        <v>-357</v>
      </c>
      <c r="AR12" s="13">
        <v>-46</v>
      </c>
      <c r="AS12" s="13">
        <v>-2166</v>
      </c>
      <c r="AT12" s="13">
        <v>208909</v>
      </c>
      <c r="AU12" s="13">
        <v>-3654</v>
      </c>
      <c r="AV12" s="13">
        <v>196494</v>
      </c>
      <c r="AW12" s="13">
        <v>-1552</v>
      </c>
      <c r="AX12" s="13">
        <v>-2484</v>
      </c>
      <c r="AY12" s="14">
        <v>-1764</v>
      </c>
      <c r="AZ12" s="13">
        <v>-766</v>
      </c>
      <c r="BA12" s="13">
        <v>-2052</v>
      </c>
      <c r="BB12" s="13">
        <v>-1555</v>
      </c>
      <c r="BC12" s="13">
        <v>-5738</v>
      </c>
      <c r="BD12" s="13">
        <v>-249</v>
      </c>
      <c r="BE12" s="13">
        <v>-2584</v>
      </c>
      <c r="BF12" s="13">
        <v>-810</v>
      </c>
      <c r="BG12" s="13">
        <v>-2739</v>
      </c>
      <c r="BH12" s="13">
        <v>-1171</v>
      </c>
      <c r="BI12" s="13">
        <v>-1626</v>
      </c>
      <c r="BJ12" s="13">
        <v>94860</v>
      </c>
      <c r="BK12" s="14">
        <v>-1181</v>
      </c>
      <c r="BL12" s="13">
        <v>-575</v>
      </c>
      <c r="BM12" s="13">
        <v>-79738</v>
      </c>
      <c r="BN12" s="13">
        <v>-800</v>
      </c>
      <c r="BO12" s="13">
        <v>-1312</v>
      </c>
      <c r="BP12" s="13">
        <v>-84997</v>
      </c>
      <c r="BQ12" s="13">
        <v>-2555</v>
      </c>
      <c r="BR12" s="13">
        <v>-1268</v>
      </c>
      <c r="BS12" s="13">
        <v>-294789</v>
      </c>
      <c r="BT12" s="13">
        <v>1205</v>
      </c>
      <c r="BU12" s="13">
        <v>-1333</v>
      </c>
      <c r="BV12" s="13">
        <v>-704901</v>
      </c>
      <c r="BW12" s="14">
        <v>467</v>
      </c>
      <c r="BX12" s="13">
        <v>-334</v>
      </c>
      <c r="BY12" s="13">
        <v>-8140</v>
      </c>
      <c r="BZ12" s="13">
        <v>-6521</v>
      </c>
      <c r="CA12" s="13">
        <v>-616</v>
      </c>
      <c r="CB12" s="13">
        <v>1389</v>
      </c>
      <c r="CC12" s="13">
        <v>-74099</v>
      </c>
      <c r="CD12" s="13">
        <v>-798</v>
      </c>
      <c r="CE12" s="13">
        <v>-3318</v>
      </c>
      <c r="CF12" s="13">
        <v>-983</v>
      </c>
      <c r="CG12" s="13">
        <v>-1191</v>
      </c>
      <c r="CH12" s="13">
        <v>-919</v>
      </c>
      <c r="CI12" s="14">
        <v>-523</v>
      </c>
      <c r="CJ12" s="13">
        <v>-137</v>
      </c>
      <c r="CK12" s="13">
        <v>-1006308</v>
      </c>
      <c r="CL12" s="13">
        <v>-551</v>
      </c>
      <c r="CM12" s="13">
        <v>-9926</v>
      </c>
      <c r="CN12" s="13">
        <v>-2738</v>
      </c>
      <c r="CO12" s="13">
        <v>-1680</v>
      </c>
      <c r="CP12" s="13">
        <v>-325</v>
      </c>
      <c r="CQ12" s="13">
        <v>-2285</v>
      </c>
      <c r="CR12" s="13">
        <v>69</v>
      </c>
      <c r="CS12" s="13">
        <v>-9773</v>
      </c>
      <c r="CT12" s="13">
        <v>-1789</v>
      </c>
      <c r="CU12" s="14">
        <v>-1219303</v>
      </c>
      <c r="CV12" s="13">
        <v>738</v>
      </c>
      <c r="CW12" s="13">
        <v>-4798</v>
      </c>
      <c r="CX12" s="13">
        <v>-9728</v>
      </c>
      <c r="CY12" s="13">
        <v>-11554</v>
      </c>
      <c r="CZ12" s="13">
        <v>-1926</v>
      </c>
      <c r="DA12" s="13">
        <v>-20994</v>
      </c>
      <c r="DB12" s="13">
        <v>1075</v>
      </c>
      <c r="DC12" s="13">
        <v>-57</v>
      </c>
      <c r="DD12" s="13">
        <v>-10213</v>
      </c>
      <c r="DE12" s="13">
        <v>-3389</v>
      </c>
      <c r="DF12" s="13">
        <v>1635</v>
      </c>
      <c r="DG12" s="14">
        <v>-21142</v>
      </c>
      <c r="DH12" s="13">
        <v>-12</v>
      </c>
      <c r="DI12" s="13">
        <v>-5371</v>
      </c>
      <c r="DJ12" s="13">
        <v>-13555</v>
      </c>
      <c r="DK12" s="13">
        <v>-21713</v>
      </c>
      <c r="DL12" s="13">
        <v>-3778</v>
      </c>
      <c r="DM12" s="13">
        <v>-21970</v>
      </c>
      <c r="DN12" s="13">
        <v>-156</v>
      </c>
      <c r="DO12" s="13">
        <v>-1821</v>
      </c>
      <c r="DP12" s="13">
        <v>-13877</v>
      </c>
      <c r="DQ12" s="13">
        <v>-19008</v>
      </c>
      <c r="DR12" s="13">
        <v>305</v>
      </c>
      <c r="DS12" s="14">
        <v>-20567</v>
      </c>
      <c r="DT12" s="13">
        <v>1954</v>
      </c>
      <c r="DU12" s="13">
        <v>-5405</v>
      </c>
      <c r="DV12" s="13">
        <v>-10233</v>
      </c>
      <c r="DW12" s="13">
        <v>-22193</v>
      </c>
      <c r="DX12" s="13">
        <v>-143</v>
      </c>
      <c r="DY12" s="13">
        <v>-22084</v>
      </c>
      <c r="DZ12" s="27">
        <v>-144</v>
      </c>
      <c r="EA12" s="29">
        <v>-1812</v>
      </c>
      <c r="EB12" s="29">
        <v>-8678</v>
      </c>
      <c r="EC12" s="29">
        <v>-20082</v>
      </c>
      <c r="ED12" s="29">
        <v>-668</v>
      </c>
      <c r="EE12" s="29">
        <v>-22742</v>
      </c>
      <c r="EF12" s="29">
        <v>-251</v>
      </c>
      <c r="EG12" s="29">
        <v>-5135</v>
      </c>
      <c r="EH12" s="29">
        <v>-10234</v>
      </c>
      <c r="EI12" s="29">
        <v>-22340</v>
      </c>
      <c r="EJ12" s="29">
        <v>-261</v>
      </c>
      <c r="EK12" s="29">
        <v>-20881.205</v>
      </c>
      <c r="EL12" s="29">
        <v>-365.17</v>
      </c>
      <c r="EM12" s="29">
        <v>-1721</v>
      </c>
      <c r="EN12" s="29">
        <v>-10296</v>
      </c>
      <c r="EO12" s="29">
        <v>-20102</v>
      </c>
      <c r="EP12" s="29">
        <v>-141</v>
      </c>
      <c r="EQ12" s="29">
        <v>-20404</v>
      </c>
      <c r="ER12" s="29">
        <v>-83</v>
      </c>
      <c r="ES12" s="29">
        <v>-3442</v>
      </c>
      <c r="ET12" s="29">
        <v>-510134</v>
      </c>
      <c r="EU12" s="29">
        <v>-22264</v>
      </c>
      <c r="EV12" s="29">
        <v>-529</v>
      </c>
      <c r="EW12" s="29">
        <v>-25110</v>
      </c>
      <c r="EX12" s="29">
        <v>786</v>
      </c>
      <c r="EY12" s="29">
        <v>-1052</v>
      </c>
      <c r="EZ12" s="29">
        <v>-10731</v>
      </c>
      <c r="FA12" s="31">
        <v>-9632</v>
      </c>
      <c r="FB12" s="33">
        <v>1200433</v>
      </c>
      <c r="FC12" s="25"/>
    </row>
    <row r="13" spans="1:159" s="10" customFormat="1" ht="12.75">
      <c r="A13" s="17" t="s">
        <v>6</v>
      </c>
      <c r="B13" s="16"/>
      <c r="C13" s="12">
        <v>30105</v>
      </c>
      <c r="D13" s="13">
        <v>-5495</v>
      </c>
      <c r="E13" s="13">
        <v>1337</v>
      </c>
      <c r="F13" s="13">
        <v>-6053</v>
      </c>
      <c r="G13" s="13">
        <v>-15790</v>
      </c>
      <c r="H13" s="13">
        <v>-31408</v>
      </c>
      <c r="I13" s="13">
        <v>-11364</v>
      </c>
      <c r="J13" s="13">
        <v>-6411</v>
      </c>
      <c r="K13" s="13">
        <v>-7524</v>
      </c>
      <c r="L13" s="13">
        <v>-19831</v>
      </c>
      <c r="M13" s="13">
        <v>-9954</v>
      </c>
      <c r="N13" s="13">
        <v>-18977</v>
      </c>
      <c r="O13" s="14">
        <v>4963</v>
      </c>
      <c r="P13" s="13">
        <v>-1047</v>
      </c>
      <c r="Q13" s="13">
        <v>-7846</v>
      </c>
      <c r="R13" s="13">
        <v>-28540</v>
      </c>
      <c r="S13" s="13">
        <v>-12786</v>
      </c>
      <c r="T13" s="13">
        <v>-17360</v>
      </c>
      <c r="U13" s="13">
        <v>-12316</v>
      </c>
      <c r="V13" s="13">
        <v>-10778</v>
      </c>
      <c r="W13" s="13">
        <v>-13331</v>
      </c>
      <c r="X13" s="13">
        <v>-16649</v>
      </c>
      <c r="Y13" s="13">
        <v>-13926</v>
      </c>
      <c r="Z13" s="13">
        <v>-24668</v>
      </c>
      <c r="AA13" s="14">
        <v>1912</v>
      </c>
      <c r="AB13" s="13">
        <v>1232</v>
      </c>
      <c r="AC13" s="13">
        <v>5092</v>
      </c>
      <c r="AD13" s="13">
        <v>-306</v>
      </c>
      <c r="AE13" s="13">
        <v>-273634</v>
      </c>
      <c r="AF13" s="13">
        <v>267016</v>
      </c>
      <c r="AG13" s="13">
        <v>-263751</v>
      </c>
      <c r="AH13" s="13">
        <v>-4693</v>
      </c>
      <c r="AI13" s="13">
        <v>441797</v>
      </c>
      <c r="AJ13" s="13">
        <v>-399318</v>
      </c>
      <c r="AK13" s="13">
        <v>456410</v>
      </c>
      <c r="AL13" s="13">
        <v>-476291</v>
      </c>
      <c r="AM13" s="14">
        <v>-132</v>
      </c>
      <c r="AN13" s="13">
        <v>-45004</v>
      </c>
      <c r="AO13" s="13">
        <v>10866</v>
      </c>
      <c r="AP13" s="13">
        <v>-700</v>
      </c>
      <c r="AQ13" s="13">
        <v>3765</v>
      </c>
      <c r="AR13" s="13">
        <v>-2016</v>
      </c>
      <c r="AS13" s="13">
        <v>-145766</v>
      </c>
      <c r="AT13" s="13">
        <v>-188997</v>
      </c>
      <c r="AU13" s="13">
        <v>-21756</v>
      </c>
      <c r="AV13" s="13">
        <v>-17449</v>
      </c>
      <c r="AW13" s="13">
        <v>-10740</v>
      </c>
      <c r="AX13" s="13">
        <v>-26837</v>
      </c>
      <c r="AY13" s="14">
        <v>32535</v>
      </c>
      <c r="AZ13" s="13">
        <v>3533</v>
      </c>
      <c r="BA13" s="13">
        <v>8864</v>
      </c>
      <c r="BB13" s="13">
        <v>-8162</v>
      </c>
      <c r="BC13" s="13">
        <v>4215</v>
      </c>
      <c r="BD13" s="13">
        <v>-1927</v>
      </c>
      <c r="BE13" s="13">
        <v>338743</v>
      </c>
      <c r="BF13" s="13">
        <v>-10484</v>
      </c>
      <c r="BG13" s="13">
        <v>-9015</v>
      </c>
      <c r="BH13" s="13">
        <v>-30846</v>
      </c>
      <c r="BI13" s="13">
        <v>-283539</v>
      </c>
      <c r="BJ13" s="13">
        <v>14270</v>
      </c>
      <c r="BK13" s="14">
        <v>17665</v>
      </c>
      <c r="BL13" s="13">
        <v>11806</v>
      </c>
      <c r="BM13" s="13">
        <v>18221</v>
      </c>
      <c r="BN13" s="13">
        <v>9929</v>
      </c>
      <c r="BO13" s="13">
        <v>-54</v>
      </c>
      <c r="BP13" s="13">
        <v>-4294</v>
      </c>
      <c r="BQ13" s="13">
        <v>-1076</v>
      </c>
      <c r="BR13" s="13">
        <v>-21290</v>
      </c>
      <c r="BS13" s="13">
        <v>-7863</v>
      </c>
      <c r="BT13" s="13">
        <v>57908</v>
      </c>
      <c r="BU13" s="13">
        <v>56585</v>
      </c>
      <c r="BV13" s="13">
        <v>-27433</v>
      </c>
      <c r="BW13" s="14">
        <v>11097</v>
      </c>
      <c r="BX13" s="13">
        <v>-9990</v>
      </c>
      <c r="BY13" s="13">
        <v>21097</v>
      </c>
      <c r="BZ13" s="13">
        <v>9277</v>
      </c>
      <c r="CA13" s="13">
        <v>-8116</v>
      </c>
      <c r="CB13" s="13">
        <v>-101050</v>
      </c>
      <c r="CC13" s="13">
        <v>-3203</v>
      </c>
      <c r="CD13" s="13">
        <v>-10127</v>
      </c>
      <c r="CE13" s="13">
        <v>-18365</v>
      </c>
      <c r="CF13" s="13">
        <v>-13014</v>
      </c>
      <c r="CG13" s="13">
        <v>-14895</v>
      </c>
      <c r="CH13" s="13">
        <v>-25962</v>
      </c>
      <c r="CI13" s="14">
        <v>15225</v>
      </c>
      <c r="CJ13" s="13">
        <v>14995</v>
      </c>
      <c r="CK13" s="13">
        <v>6287</v>
      </c>
      <c r="CL13" s="13">
        <v>-8862</v>
      </c>
      <c r="CM13" s="13">
        <v>-6611</v>
      </c>
      <c r="CN13" s="13">
        <v>-9269</v>
      </c>
      <c r="CO13" s="13">
        <v>-26219</v>
      </c>
      <c r="CP13" s="13">
        <v>-19661</v>
      </c>
      <c r="CQ13" s="13">
        <v>-15918</v>
      </c>
      <c r="CR13" s="13">
        <v>-18735</v>
      </c>
      <c r="CS13" s="13">
        <v>-26552</v>
      </c>
      <c r="CT13" s="13">
        <v>-7890</v>
      </c>
      <c r="CU13" s="14">
        <v>-2359</v>
      </c>
      <c r="CV13" s="13">
        <v>-2815</v>
      </c>
      <c r="CW13" s="13">
        <v>10886</v>
      </c>
      <c r="CX13" s="13">
        <v>21188</v>
      </c>
      <c r="CY13" s="13">
        <v>-15791</v>
      </c>
      <c r="CZ13" s="13">
        <v>752</v>
      </c>
      <c r="DA13" s="13">
        <v>-10112</v>
      </c>
      <c r="DB13" s="13">
        <v>-11836</v>
      </c>
      <c r="DC13" s="13">
        <v>-10935</v>
      </c>
      <c r="DD13" s="13">
        <v>-16421</v>
      </c>
      <c r="DE13" s="13">
        <v>-9559</v>
      </c>
      <c r="DF13" s="13">
        <v>6810</v>
      </c>
      <c r="DG13" s="14">
        <v>4156</v>
      </c>
      <c r="DH13" s="13">
        <v>6414</v>
      </c>
      <c r="DI13" s="13">
        <v>19294</v>
      </c>
      <c r="DJ13" s="13">
        <v>-39650</v>
      </c>
      <c r="DK13" s="13">
        <v>52743</v>
      </c>
      <c r="DL13" s="13">
        <v>11099</v>
      </c>
      <c r="DM13" s="13">
        <v>-8661</v>
      </c>
      <c r="DN13" s="13">
        <v>-10261</v>
      </c>
      <c r="DO13" s="13">
        <v>1792</v>
      </c>
      <c r="DP13" s="13">
        <v>-20927</v>
      </c>
      <c r="DQ13" s="13">
        <v>-9027</v>
      </c>
      <c r="DR13" s="13">
        <v>324</v>
      </c>
      <c r="DS13" s="14">
        <v>40259</v>
      </c>
      <c r="DT13" s="13">
        <v>4630</v>
      </c>
      <c r="DU13" s="13">
        <v>11086</v>
      </c>
      <c r="DV13" s="13">
        <v>-1529</v>
      </c>
      <c r="DW13" s="13">
        <v>-4499</v>
      </c>
      <c r="DX13" s="13">
        <v>10272</v>
      </c>
      <c r="DY13" s="13">
        <v>-16259</v>
      </c>
      <c r="DZ13" s="27">
        <v>-19018</v>
      </c>
      <c r="EA13" s="29">
        <v>-10069</v>
      </c>
      <c r="EB13" s="29">
        <v>-13723</v>
      </c>
      <c r="EC13" s="29">
        <v>-25945</v>
      </c>
      <c r="ED13" s="29">
        <v>-76514</v>
      </c>
      <c r="EE13" s="29">
        <v>1761</v>
      </c>
      <c r="EF13" s="29">
        <v>2723</v>
      </c>
      <c r="EG13" s="29">
        <v>6938</v>
      </c>
      <c r="EH13" s="29">
        <v>-9837</v>
      </c>
      <c r="EI13" s="29">
        <v>-14490</v>
      </c>
      <c r="EJ13" s="29">
        <v>421</v>
      </c>
      <c r="EK13" s="29">
        <v>40730.061</v>
      </c>
      <c r="EL13" s="29">
        <v>-26445.736</v>
      </c>
      <c r="EM13" s="29">
        <v>-19254</v>
      </c>
      <c r="EN13" s="29">
        <v>-30014</v>
      </c>
      <c r="EO13" s="29">
        <v>-24099</v>
      </c>
      <c r="EP13" s="29">
        <v>-40288</v>
      </c>
      <c r="EQ13" s="29">
        <v>10373</v>
      </c>
      <c r="ER13" s="29">
        <v>1081</v>
      </c>
      <c r="ES13" s="29">
        <v>7911</v>
      </c>
      <c r="ET13" s="29">
        <v>-8457</v>
      </c>
      <c r="EU13" s="29">
        <v>-20491</v>
      </c>
      <c r="EV13" s="29">
        <v>-11271</v>
      </c>
      <c r="EW13" s="29">
        <v>-30938</v>
      </c>
      <c r="EX13" s="29">
        <v>-25957</v>
      </c>
      <c r="EY13" s="29">
        <v>-21377</v>
      </c>
      <c r="EZ13" s="29">
        <v>-29798</v>
      </c>
      <c r="FA13" s="31">
        <v>-18836</v>
      </c>
      <c r="FB13" s="33">
        <v>-47740</v>
      </c>
      <c r="FC13" s="25"/>
    </row>
    <row r="14" spans="1:159" s="10" customFormat="1" ht="12.75">
      <c r="A14" s="17" t="s">
        <v>7</v>
      </c>
      <c r="B14" s="16"/>
      <c r="C14" s="12">
        <v>0</v>
      </c>
      <c r="D14" s="13">
        <v>0</v>
      </c>
      <c r="E14" s="13">
        <v>0</v>
      </c>
      <c r="F14" s="13">
        <v>0</v>
      </c>
      <c r="G14" s="13">
        <v>559</v>
      </c>
      <c r="H14" s="13">
        <v>0</v>
      </c>
      <c r="I14" s="13">
        <v>11</v>
      </c>
      <c r="J14" s="13">
        <v>101</v>
      </c>
      <c r="K14" s="13">
        <v>110</v>
      </c>
      <c r="L14" s="13">
        <v>12517</v>
      </c>
      <c r="M14" s="13">
        <v>3351</v>
      </c>
      <c r="N14" s="13">
        <v>1372</v>
      </c>
      <c r="O14" s="14">
        <v>7</v>
      </c>
      <c r="P14" s="13">
        <v>0</v>
      </c>
      <c r="Q14" s="13">
        <v>-90</v>
      </c>
      <c r="R14" s="13">
        <v>0</v>
      </c>
      <c r="S14" s="13">
        <v>0</v>
      </c>
      <c r="T14" s="13">
        <v>0</v>
      </c>
      <c r="U14" s="13">
        <v>0</v>
      </c>
      <c r="V14" s="13">
        <v>-24</v>
      </c>
      <c r="W14" s="13">
        <v>213</v>
      </c>
      <c r="X14" s="13">
        <v>1</v>
      </c>
      <c r="Y14" s="13">
        <v>0</v>
      </c>
      <c r="Z14" s="13">
        <v>0</v>
      </c>
      <c r="AA14" s="14">
        <v>0</v>
      </c>
      <c r="AB14" s="13">
        <v>108</v>
      </c>
      <c r="AC14" s="13">
        <v>0</v>
      </c>
      <c r="AD14" s="13">
        <v>46</v>
      </c>
      <c r="AE14" s="13">
        <v>13</v>
      </c>
      <c r="AF14" s="13">
        <v>10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58</v>
      </c>
      <c r="AM14" s="14">
        <v>81</v>
      </c>
      <c r="AN14" s="13">
        <v>40</v>
      </c>
      <c r="AO14" s="13">
        <v>270</v>
      </c>
      <c r="AP14" s="13">
        <v>43</v>
      </c>
      <c r="AQ14" s="13">
        <v>43</v>
      </c>
      <c r="AR14" s="13">
        <v>260</v>
      </c>
      <c r="AS14" s="13">
        <v>-58</v>
      </c>
      <c r="AT14" s="13">
        <v>-100</v>
      </c>
      <c r="AU14" s="13">
        <v>-28</v>
      </c>
      <c r="AV14" s="13">
        <v>-246</v>
      </c>
      <c r="AW14" s="13">
        <v>64</v>
      </c>
      <c r="AX14" s="13">
        <v>340</v>
      </c>
      <c r="AY14" s="14">
        <v>179</v>
      </c>
      <c r="AZ14" s="13">
        <v>-228</v>
      </c>
      <c r="BA14" s="13">
        <v>-65</v>
      </c>
      <c r="BB14" s="13">
        <v>73</v>
      </c>
      <c r="BC14" s="13">
        <v>-1</v>
      </c>
      <c r="BD14" s="13">
        <v>-43</v>
      </c>
      <c r="BE14" s="13">
        <v>-355921</v>
      </c>
      <c r="BF14" s="13">
        <v>0</v>
      </c>
      <c r="BG14" s="13">
        <v>-28463</v>
      </c>
      <c r="BH14" s="13">
        <v>-4</v>
      </c>
      <c r="BI14" s="13">
        <v>-319</v>
      </c>
      <c r="BJ14" s="13">
        <v>-109944</v>
      </c>
      <c r="BK14" s="14">
        <v>-5360</v>
      </c>
      <c r="BL14" s="13">
        <v>0</v>
      </c>
      <c r="BM14" s="13">
        <v>70</v>
      </c>
      <c r="BN14" s="13">
        <v>0</v>
      </c>
      <c r="BO14" s="13">
        <v>-216</v>
      </c>
      <c r="BP14" s="13">
        <v>0</v>
      </c>
      <c r="BQ14" s="13">
        <v>0</v>
      </c>
      <c r="BR14" s="13">
        <v>-1</v>
      </c>
      <c r="BS14" s="13">
        <v>0</v>
      </c>
      <c r="BT14" s="13">
        <v>-18783</v>
      </c>
      <c r="BU14" s="13">
        <v>0</v>
      </c>
      <c r="BV14" s="13">
        <v>-1</v>
      </c>
      <c r="BW14" s="14">
        <v>-811</v>
      </c>
      <c r="BX14" s="13">
        <v>-1</v>
      </c>
      <c r="BY14" s="13">
        <v>-9755</v>
      </c>
      <c r="BZ14" s="13">
        <v>-135</v>
      </c>
      <c r="CA14" s="13">
        <v>-20</v>
      </c>
      <c r="CB14" s="13">
        <v>0</v>
      </c>
      <c r="CC14" s="13">
        <v>-85</v>
      </c>
      <c r="CD14" s="13">
        <v>-406</v>
      </c>
      <c r="CE14" s="13">
        <v>-94</v>
      </c>
      <c r="CF14" s="13">
        <v>-40</v>
      </c>
      <c r="CG14" s="13">
        <v>31</v>
      </c>
      <c r="CH14" s="13">
        <v>-566</v>
      </c>
      <c r="CI14" s="14">
        <v>-866</v>
      </c>
      <c r="CJ14" s="13">
        <v>-60</v>
      </c>
      <c r="CK14" s="13">
        <v>-44655</v>
      </c>
      <c r="CL14" s="13">
        <v>1</v>
      </c>
      <c r="CM14" s="13">
        <v>0</v>
      </c>
      <c r="CN14" s="13">
        <v>0</v>
      </c>
      <c r="CO14" s="13">
        <v>10</v>
      </c>
      <c r="CP14" s="13">
        <v>0</v>
      </c>
      <c r="CQ14" s="13">
        <v>0</v>
      </c>
      <c r="CR14" s="13">
        <v>-667</v>
      </c>
      <c r="CS14" s="13">
        <v>0</v>
      </c>
      <c r="CT14" s="13">
        <v>0</v>
      </c>
      <c r="CU14" s="14">
        <v>-556</v>
      </c>
      <c r="CV14" s="13">
        <v>0</v>
      </c>
      <c r="CW14" s="13">
        <v>-45036</v>
      </c>
      <c r="CX14" s="13">
        <v>-20059</v>
      </c>
      <c r="CY14" s="13">
        <v>0</v>
      </c>
      <c r="CZ14" s="13">
        <v>-3</v>
      </c>
      <c r="DA14" s="13">
        <v>104</v>
      </c>
      <c r="DB14" s="13">
        <v>0</v>
      </c>
      <c r="DC14" s="13">
        <v>-764</v>
      </c>
      <c r="DD14" s="13">
        <v>8</v>
      </c>
      <c r="DE14" s="13">
        <v>0</v>
      </c>
      <c r="DF14" s="13">
        <v>-2</v>
      </c>
      <c r="DG14" s="14">
        <v>-833</v>
      </c>
      <c r="DH14" s="13">
        <v>-594</v>
      </c>
      <c r="DI14" s="13">
        <v>-44893</v>
      </c>
      <c r="DJ14" s="13">
        <v>-310</v>
      </c>
      <c r="DK14" s="13">
        <v>-80000</v>
      </c>
      <c r="DL14" s="13">
        <v>-680</v>
      </c>
      <c r="DM14" s="13">
        <v>0</v>
      </c>
      <c r="DN14" s="13">
        <v>-0.12999999523162842</v>
      </c>
      <c r="DO14" s="13">
        <v>0</v>
      </c>
      <c r="DP14" s="13">
        <v>-242</v>
      </c>
      <c r="DQ14" s="13">
        <v>0</v>
      </c>
      <c r="DR14" s="13">
        <v>-16152</v>
      </c>
      <c r="DS14" s="14">
        <v>-20162</v>
      </c>
      <c r="DT14" s="13">
        <v>-1357</v>
      </c>
      <c r="DU14" s="13">
        <v>-44240</v>
      </c>
      <c r="DV14" s="13">
        <v>-410</v>
      </c>
      <c r="DW14" s="13">
        <v>0</v>
      </c>
      <c r="DX14" s="13">
        <v>-77</v>
      </c>
      <c r="DY14" s="13">
        <v>0</v>
      </c>
      <c r="DZ14" s="27">
        <v>-680</v>
      </c>
      <c r="EA14" s="13">
        <v>0</v>
      </c>
      <c r="EB14" s="13">
        <v>-1</v>
      </c>
      <c r="EC14" s="13">
        <v>-27600</v>
      </c>
      <c r="ED14" s="13">
        <v>-4847</v>
      </c>
      <c r="EE14" s="13">
        <v>-5279</v>
      </c>
      <c r="EF14" s="13">
        <v>0</v>
      </c>
      <c r="EG14" s="13">
        <v>-44240</v>
      </c>
      <c r="EH14" s="13">
        <v>0</v>
      </c>
      <c r="EI14" s="13">
        <v>-360</v>
      </c>
      <c r="EJ14" s="13">
        <v>0</v>
      </c>
      <c r="EK14" s="13">
        <v>-57394.382</v>
      </c>
      <c r="EL14" s="13">
        <v>0</v>
      </c>
      <c r="EM14" s="13">
        <v>0</v>
      </c>
      <c r="EN14" s="13">
        <v>-870</v>
      </c>
      <c r="EO14" s="13">
        <v>-720</v>
      </c>
      <c r="EP14" s="13">
        <v>-4635</v>
      </c>
      <c r="EQ14" s="13">
        <v>-373</v>
      </c>
      <c r="ER14" s="13">
        <v>0</v>
      </c>
      <c r="ES14" s="13">
        <v>0</v>
      </c>
      <c r="ET14" s="13">
        <v>-590</v>
      </c>
      <c r="EU14" s="13">
        <v>-8650</v>
      </c>
      <c r="EV14" s="13">
        <v>0</v>
      </c>
      <c r="EW14" s="13">
        <v>-650</v>
      </c>
      <c r="EX14" s="13">
        <v>-100</v>
      </c>
      <c r="EY14" s="13">
        <v>0</v>
      </c>
      <c r="EZ14" s="13">
        <v>-870</v>
      </c>
      <c r="FA14" s="27">
        <v>0</v>
      </c>
      <c r="FB14" s="34">
        <v>-4671</v>
      </c>
      <c r="FC14" s="25"/>
    </row>
    <row r="15" spans="1:159" s="10" customFormat="1" ht="13.5" thickBot="1">
      <c r="A15" s="19" t="s">
        <v>8</v>
      </c>
      <c r="B15" s="20"/>
      <c r="C15" s="21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3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3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3">
        <v>0</v>
      </c>
      <c r="BL15" s="22">
        <v>0</v>
      </c>
      <c r="BM15" s="22">
        <v>0</v>
      </c>
      <c r="BN15" s="22">
        <v>0</v>
      </c>
      <c r="BO15" s="22">
        <v>71</v>
      </c>
      <c r="BP15" s="22">
        <v>71</v>
      </c>
      <c r="BQ15" s="22">
        <v>171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0</v>
      </c>
      <c r="BY15" s="22">
        <v>0</v>
      </c>
      <c r="BZ15" s="22">
        <v>43</v>
      </c>
      <c r="CA15" s="22">
        <v>43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3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442</v>
      </c>
      <c r="CS15" s="22">
        <v>0</v>
      </c>
      <c r="CT15" s="22">
        <v>0</v>
      </c>
      <c r="CU15" s="23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3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3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8">
        <v>0</v>
      </c>
      <c r="EA15" s="22">
        <v>0</v>
      </c>
      <c r="EB15" s="22">
        <v>0</v>
      </c>
      <c r="EC15" s="22">
        <v>0</v>
      </c>
      <c r="ED15" s="22">
        <v>0</v>
      </c>
      <c r="EE15" s="22">
        <v>0</v>
      </c>
      <c r="EF15" s="22">
        <v>0</v>
      </c>
      <c r="EG15" s="22">
        <v>0</v>
      </c>
      <c r="EH15" s="22">
        <v>0</v>
      </c>
      <c r="EI15" s="22">
        <v>0</v>
      </c>
      <c r="EJ15" s="22">
        <v>0</v>
      </c>
      <c r="EK15" s="22">
        <v>0</v>
      </c>
      <c r="EL15" s="22">
        <v>0</v>
      </c>
      <c r="EM15" s="22">
        <v>0</v>
      </c>
      <c r="EN15" s="22">
        <v>0</v>
      </c>
      <c r="EO15" s="22">
        <v>0</v>
      </c>
      <c r="EP15" s="22">
        <v>0</v>
      </c>
      <c r="EQ15" s="22">
        <v>0</v>
      </c>
      <c r="ER15" s="22">
        <v>0</v>
      </c>
      <c r="ES15" s="22">
        <v>0</v>
      </c>
      <c r="ET15" s="22">
        <v>0</v>
      </c>
      <c r="EU15" s="22">
        <v>0</v>
      </c>
      <c r="EV15" s="22">
        <v>0</v>
      </c>
      <c r="EW15" s="22">
        <v>0</v>
      </c>
      <c r="EX15" s="22">
        <v>0</v>
      </c>
      <c r="EY15" s="22">
        <v>0</v>
      </c>
      <c r="EZ15" s="22">
        <v>0</v>
      </c>
      <c r="FA15" s="28">
        <v>0</v>
      </c>
      <c r="FB15" s="35">
        <v>0</v>
      </c>
      <c r="FC15" s="25"/>
    </row>
    <row r="18" ht="36">
      <c r="A18" s="24" t="s">
        <v>142</v>
      </c>
    </row>
    <row r="19" ht="12.75">
      <c r="A19" s="24" t="s">
        <v>140</v>
      </c>
    </row>
    <row r="20" ht="36">
      <c r="A20" s="24" t="s">
        <v>139</v>
      </c>
    </row>
    <row r="21" ht="48">
      <c r="A21" s="24" t="s">
        <v>147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Government Consolidated Budget Execution (including grants and donations)</dc:title>
  <dc:subject>Report</dc:subject>
  <dc:creator>Reports Department</dc:creator>
  <cp:keywords/>
  <dc:description/>
  <cp:lastModifiedBy>Ēriks Tamanis</cp:lastModifiedBy>
  <cp:lastPrinted>2017-07-20T13:24:34Z</cp:lastPrinted>
  <dcterms:created xsi:type="dcterms:W3CDTF">2010-02-16T10:23:49Z</dcterms:created>
  <dcterms:modified xsi:type="dcterms:W3CDTF">2020-01-20T15:10:29Z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CGO_SDDS_2007-2017.xls</vt:lpwstr>
  </property>
</Properties>
</file>