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2023.gada parskats\1.sējums\"/>
    </mc:Choice>
  </mc:AlternateContent>
  <bookViews>
    <workbookView xWindow="19200" yWindow="0" windowWidth="19200" windowHeight="21000"/>
  </bookViews>
  <sheets>
    <sheet name="FD_2023_tukst" sheetId="1" r:id="rId1"/>
  </sheets>
  <definedNames>
    <definedName name="__xlnm.Print_Area_1" localSheetId="0">FD_2023_tukst!$A$3:$D$33</definedName>
    <definedName name="__xlnm.Print_Titles_1" localSheetId="0">FD_2023_tukst!$A$4:$HZ$6</definedName>
    <definedName name="_xlnm.Print_Area" localSheetId="0">FD_2023_tukst!$A$1:$E$33</definedName>
    <definedName name="_xlnm.Print_Titles" localSheetId="0">FD_2023_tukst!$4:$6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" l="1"/>
  <c r="E29" i="1" l="1"/>
  <c r="E32" i="1" s="1"/>
  <c r="D32" i="1"/>
</calcChain>
</file>

<file path=xl/sharedStrings.xml><?xml version="1.0" encoding="utf-8"?>
<sst xmlns="http://schemas.openxmlformats.org/spreadsheetml/2006/main" count="72" uniqueCount="67">
  <si>
    <t>Konsolidētais pārskats par darbības finansiālajiem rezultātiem</t>
  </si>
  <si>
    <t>Kods/
piezīmes numurs</t>
  </si>
  <si>
    <t>Posteņa nosaukums vai darījuma apraksts</t>
  </si>
  <si>
    <t>Visaptverošās piezīmes numurs</t>
  </si>
  <si>
    <t>Iepriekšejais pārskata periods</t>
  </si>
  <si>
    <t>A</t>
  </si>
  <si>
    <t>B</t>
  </si>
  <si>
    <t>C</t>
  </si>
  <si>
    <t>A1</t>
  </si>
  <si>
    <t>A11</t>
  </si>
  <si>
    <t>Nodokļu ieņēmumi</t>
  </si>
  <si>
    <t>A12</t>
  </si>
  <si>
    <t>Nenodokļu ieņēmumi</t>
  </si>
  <si>
    <t>A13</t>
  </si>
  <si>
    <t>Maksas pakalpojumi un citi pašu ieņēmumi</t>
  </si>
  <si>
    <t>A14</t>
  </si>
  <si>
    <t>Ārvalstu finanšu palīdzība</t>
  </si>
  <si>
    <t>A15</t>
  </si>
  <si>
    <t>Transferti</t>
  </si>
  <si>
    <t>A16</t>
  </si>
  <si>
    <t>Ziedojumi un dāvinājumi</t>
  </si>
  <si>
    <t>A17</t>
  </si>
  <si>
    <t>Dotācija no vispārējiem ieņēmumiem</t>
  </si>
  <si>
    <t>A18</t>
  </si>
  <si>
    <t>Procentu ieņēmumi</t>
  </si>
  <si>
    <t>A19</t>
  </si>
  <si>
    <t>Pārējie ieņēmumi, kas nav klasificēti A11 līdz A18 rindā</t>
  </si>
  <si>
    <t>A2</t>
  </si>
  <si>
    <t>A21</t>
  </si>
  <si>
    <t>Atalgojums</t>
  </si>
  <si>
    <t>A22</t>
  </si>
  <si>
    <t>Darba devēja valsts sociālās apdrošināšanas obligātās iemaksas, pabalsti un kompensācijas</t>
  </si>
  <si>
    <t>A23</t>
  </si>
  <si>
    <t>Mācību, darba un dienesta komandējumi un dienesta, darba braucieni</t>
  </si>
  <si>
    <t>A24</t>
  </si>
  <si>
    <t>Pakalpojumi</t>
  </si>
  <si>
    <t>A25</t>
  </si>
  <si>
    <t>Krājumi, materiāli, energoresursi, preces, biroja preces un inventārs, periodika</t>
  </si>
  <si>
    <t>A26</t>
  </si>
  <si>
    <t>Nodokļu, nodevu un naudas sodu maksājumi</t>
  </si>
  <si>
    <t>A27</t>
  </si>
  <si>
    <t>Subsīdijas, dotācijas un sociālie pabalsti, kārtējie maksājumi Eiropas Savienības budžetā un starptautiskā sadarbība</t>
  </si>
  <si>
    <t>A28</t>
  </si>
  <si>
    <t>Procentu izdevumi</t>
  </si>
  <si>
    <t>A29</t>
  </si>
  <si>
    <t>A30</t>
  </si>
  <si>
    <t xml:space="preserve">Nolietojuma un amortizācijas izmaksas </t>
  </si>
  <si>
    <t>A31</t>
  </si>
  <si>
    <t>Pārējie izdevumi, kas nav klasificēti A21 līdz A30 rindā</t>
  </si>
  <si>
    <t>Ieņēmumu un izdevumu rezultāts (A1 – A2)</t>
  </si>
  <si>
    <t>N1</t>
  </si>
  <si>
    <t>Ieņēmumi (+) vai izdevumi (–) no finanšu instrumentiem</t>
  </si>
  <si>
    <t>N2</t>
  </si>
  <si>
    <t xml:space="preserve">Ieņēmumi (+) vai izdevumi (–) no nefinanšu aktīvu atsavināšanas </t>
  </si>
  <si>
    <t>REZ</t>
  </si>
  <si>
    <t>Budžeta izpildes rezultāts (A + N1 + N2)</t>
  </si>
  <si>
    <t>Ieņēmumi (A11 līdz A19 rindas summa)</t>
  </si>
  <si>
    <t>Izdevumi (A21 līdz A31 rindas summa)</t>
  </si>
  <si>
    <t>2. tabula</t>
  </si>
  <si>
    <t>Pārskata
periods</t>
  </si>
  <si>
    <r>
      <rPr>
        <sz val="10"/>
        <color rgb="FF17365D"/>
        <rFont val="Times New Roman"/>
        <family val="1"/>
        <charset val="186"/>
      </rPr>
      <t>(tūkst.</t>
    </r>
    <r>
      <rPr>
        <i/>
        <sz val="10"/>
        <color rgb="FF17365D"/>
        <rFont val="Times New Roman"/>
        <family val="1"/>
        <charset val="186"/>
      </rPr>
      <t xml:space="preserve"> euro</t>
    </r>
    <r>
      <rPr>
        <sz val="10"/>
        <color rgb="FF17365D"/>
        <rFont val="Times New Roman"/>
        <family val="1"/>
        <charset val="186"/>
      </rPr>
      <t>)</t>
    </r>
  </si>
  <si>
    <t>V5.</t>
  </si>
  <si>
    <t>V4.</t>
  </si>
  <si>
    <t>V1.</t>
  </si>
  <si>
    <t>V9.</t>
  </si>
  <si>
    <t>V6.,V12.</t>
  </si>
  <si>
    <t>V6., V12.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</si>
</sst>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0"/>
      <color rgb="FF17365D"/>
      <name val="Times New Roman"/>
      <family val="1"/>
      <charset val="186"/>
    </font>
    <font>
      <sz val="10"/>
      <name val="Arial"/>
      <family val="2"/>
      <charset val="186"/>
    </font>
    <font>
      <b/>
      <sz val="12"/>
      <color rgb="FF17365D"/>
      <name val="Times New Roman"/>
      <family val="1"/>
      <charset val="186"/>
    </font>
    <font>
      <sz val="11"/>
      <color rgb="FF17365D"/>
      <name val="Calibri"/>
      <family val="2"/>
      <charset val="186"/>
    </font>
    <font>
      <sz val="11"/>
      <color rgb="FF17365D"/>
      <name val="Times New Roman"/>
      <family val="1"/>
      <charset val="186"/>
    </font>
    <font>
      <sz val="10"/>
      <color rgb="FF17365D"/>
      <name val="Times New Roman"/>
      <family val="1"/>
      <charset val="186"/>
    </font>
    <font>
      <sz val="10"/>
      <color indexed="63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9.5"/>
      <color indexed="8"/>
      <name val="Times New Roman"/>
      <family val="1"/>
      <charset val="186"/>
    </font>
    <font>
      <i/>
      <sz val="10"/>
      <color rgb="FF17365D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17365D"/>
      </left>
      <right style="thin">
        <color rgb="FF17365D"/>
      </right>
      <top style="thin">
        <color rgb="FF17365D"/>
      </top>
      <bottom style="thin">
        <color rgb="FF17365D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4">
    <xf numFmtId="0" fontId="0" fillId="0" borderId="0" xfId="0"/>
    <xf numFmtId="0" fontId="1" fillId="0" borderId="0" xfId="1" applyFill="1"/>
    <xf numFmtId="0" fontId="2" fillId="0" borderId="0" xfId="1" applyFont="1" applyFill="1" applyAlignment="1">
      <alignment horizontal="right" vertical="center" wrapText="1"/>
    </xf>
    <xf numFmtId="0" fontId="5" fillId="0" borderId="0" xfId="1" applyFont="1" applyFill="1"/>
    <xf numFmtId="49" fontId="6" fillId="0" borderId="0" xfId="1" applyNumberFormat="1" applyFont="1" applyFill="1" applyAlignment="1">
      <alignment horizontal="left" vertical="center"/>
    </xf>
    <xf numFmtId="49" fontId="11" fillId="0" borderId="0" xfId="1" applyNumberFormat="1" applyFont="1" applyFill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 wrapText="1"/>
    </xf>
    <xf numFmtId="49" fontId="2" fillId="0" borderId="0" xfId="1" applyNumberFormat="1" applyFont="1" applyFill="1" applyAlignment="1">
      <alignment horizontal="center" vertical="center"/>
    </xf>
    <xf numFmtId="3" fontId="2" fillId="0" borderId="0" xfId="1" applyNumberFormat="1" applyFont="1" applyFill="1" applyAlignment="1">
      <alignment horizontal="right" vertical="center"/>
    </xf>
    <xf numFmtId="0" fontId="8" fillId="0" borderId="0" xfId="1" applyFont="1" applyFill="1"/>
    <xf numFmtId="0" fontId="9" fillId="0" borderId="0" xfId="1" applyFont="1" applyFill="1"/>
    <xf numFmtId="49" fontId="7" fillId="0" borderId="0" xfId="1" applyNumberFormat="1" applyFont="1" applyFill="1" applyAlignment="1">
      <alignment horizontal="left" vertical="center"/>
    </xf>
    <xf numFmtId="49" fontId="7" fillId="0" borderId="0" xfId="1" applyNumberFormat="1" applyFont="1" applyFill="1" applyAlignment="1">
      <alignment horizontal="left" vertical="center" wrapText="1"/>
    </xf>
    <xf numFmtId="49" fontId="7" fillId="0" borderId="0" xfId="1" applyNumberFormat="1" applyFont="1" applyFill="1" applyAlignment="1">
      <alignment horizontal="center" vertical="center"/>
    </xf>
    <xf numFmtId="3" fontId="7" fillId="0" borderId="0" xfId="1" applyNumberFormat="1" applyFont="1" applyFill="1" applyAlignment="1">
      <alignment horizontal="right" vertical="center"/>
    </xf>
    <xf numFmtId="0" fontId="10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3" fontId="1" fillId="0" borderId="0" xfId="1" applyNumberFormat="1" applyFill="1"/>
    <xf numFmtId="3" fontId="8" fillId="0" borderId="0" xfId="1" applyNumberFormat="1" applyFont="1" applyFill="1"/>
    <xf numFmtId="49" fontId="4" fillId="0" borderId="0" xfId="2" applyNumberFormat="1" applyFont="1" applyFill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1736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Normal="100" workbookViewId="0">
      <selection activeCell="C19" sqref="C19"/>
    </sheetView>
  </sheetViews>
  <sheetFormatPr defaultColWidth="9.42578125" defaultRowHeight="15" x14ac:dyDescent="0.25"/>
  <cols>
    <col min="1" max="1" width="11.85546875" style="1" customWidth="1"/>
    <col min="2" max="2" width="37.42578125" style="1" customWidth="1"/>
    <col min="3" max="3" width="11.7109375" style="1" customWidth="1"/>
    <col min="4" max="5" width="13.5703125" style="1" customWidth="1"/>
    <col min="6" max="6" width="12.42578125" style="1" customWidth="1"/>
    <col min="7" max="7" width="9.85546875" style="1" bestFit="1" customWidth="1"/>
    <col min="8" max="8" width="9.85546875" style="1" customWidth="1"/>
    <col min="9" max="10" width="9.42578125" style="1"/>
    <col min="11" max="12" width="0" style="1" hidden="1" customWidth="1"/>
    <col min="13" max="16384" width="9.42578125" style="1"/>
  </cols>
  <sheetData>
    <row r="1" spans="1:9" x14ac:dyDescent="0.25">
      <c r="E1" s="2" t="s">
        <v>58</v>
      </c>
    </row>
    <row r="2" spans="1:9" ht="15" customHeight="1" x14ac:dyDescent="0.25">
      <c r="A2" s="21" t="s">
        <v>0</v>
      </c>
      <c r="B2" s="21"/>
      <c r="C2" s="21"/>
      <c r="D2" s="21"/>
      <c r="E2" s="21"/>
    </row>
    <row r="3" spans="1:9" x14ac:dyDescent="0.25">
      <c r="A3" s="3"/>
      <c r="B3" s="3"/>
      <c r="C3" s="3"/>
      <c r="D3" s="4"/>
      <c r="E3" s="5" t="s">
        <v>60</v>
      </c>
    </row>
    <row r="4" spans="1:9" ht="15" customHeight="1" x14ac:dyDescent="0.25">
      <c r="A4" s="22" t="s">
        <v>1</v>
      </c>
      <c r="B4" s="22" t="s">
        <v>2</v>
      </c>
      <c r="C4" s="22" t="s">
        <v>3</v>
      </c>
      <c r="D4" s="22" t="s">
        <v>59</v>
      </c>
      <c r="E4" s="22" t="s">
        <v>4</v>
      </c>
    </row>
    <row r="5" spans="1:9" ht="37.5" customHeight="1" x14ac:dyDescent="0.25">
      <c r="A5" s="22"/>
      <c r="B5" s="22"/>
      <c r="C5" s="22"/>
      <c r="D5" s="23"/>
      <c r="E5" s="22"/>
    </row>
    <row r="6" spans="1:9" x14ac:dyDescent="0.25">
      <c r="A6" s="6" t="s">
        <v>5</v>
      </c>
      <c r="B6" s="6" t="s">
        <v>6</v>
      </c>
      <c r="C6" s="6" t="s">
        <v>7</v>
      </c>
      <c r="D6" s="6">
        <v>1</v>
      </c>
      <c r="E6" s="6">
        <v>2</v>
      </c>
    </row>
    <row r="7" spans="1:9" x14ac:dyDescent="0.25">
      <c r="A7" s="7" t="s">
        <v>8</v>
      </c>
      <c r="B7" s="8" t="s">
        <v>56</v>
      </c>
      <c r="C7" s="9"/>
      <c r="D7" s="10">
        <v>17471342</v>
      </c>
      <c r="E7" s="10">
        <v>16957300</v>
      </c>
      <c r="F7" s="20"/>
      <c r="G7" s="20"/>
      <c r="H7" s="19"/>
      <c r="I7" s="12"/>
    </row>
    <row r="8" spans="1:9" x14ac:dyDescent="0.25">
      <c r="A8" s="13" t="s">
        <v>9</v>
      </c>
      <c r="B8" s="14" t="s">
        <v>10</v>
      </c>
      <c r="C8" s="15" t="s">
        <v>61</v>
      </c>
      <c r="D8" s="16">
        <v>12630112</v>
      </c>
      <c r="E8" s="16">
        <v>11689500</v>
      </c>
      <c r="F8" s="11"/>
      <c r="G8" s="19"/>
      <c r="H8" s="19"/>
      <c r="I8" s="12"/>
    </row>
    <row r="9" spans="1:9" ht="15" customHeight="1" x14ac:dyDescent="0.25">
      <c r="A9" s="13" t="s">
        <v>11</v>
      </c>
      <c r="B9" s="14" t="s">
        <v>12</v>
      </c>
      <c r="C9" s="15" t="s">
        <v>61</v>
      </c>
      <c r="D9" s="16">
        <v>904398</v>
      </c>
      <c r="E9" s="16">
        <v>817653</v>
      </c>
      <c r="F9" s="17"/>
      <c r="G9" s="19"/>
      <c r="H9" s="19"/>
      <c r="I9" s="18"/>
    </row>
    <row r="10" spans="1:9" x14ac:dyDescent="0.25">
      <c r="A10" s="13" t="s">
        <v>13</v>
      </c>
      <c r="B10" s="14" t="s">
        <v>14</v>
      </c>
      <c r="C10" s="15" t="s">
        <v>62</v>
      </c>
      <c r="D10" s="16">
        <v>511054</v>
      </c>
      <c r="E10" s="16">
        <v>453732</v>
      </c>
      <c r="G10" s="19"/>
      <c r="H10" s="19"/>
    </row>
    <row r="11" spans="1:9" ht="11.25" customHeight="1" x14ac:dyDescent="0.25">
      <c r="A11" s="13" t="s">
        <v>15</v>
      </c>
      <c r="B11" s="14" t="s">
        <v>16</v>
      </c>
      <c r="C11" s="15"/>
      <c r="D11" s="16">
        <v>1416719</v>
      </c>
      <c r="E11" s="16">
        <v>1410157</v>
      </c>
      <c r="G11" s="19"/>
      <c r="H11" s="19"/>
    </row>
    <row r="12" spans="1:9" hidden="1" x14ac:dyDescent="0.25">
      <c r="A12" s="13" t="s">
        <v>17</v>
      </c>
      <c r="B12" s="14" t="s">
        <v>18</v>
      </c>
      <c r="C12" s="15"/>
      <c r="D12" s="16">
        <v>0</v>
      </c>
      <c r="E12" s="16">
        <v>0</v>
      </c>
      <c r="G12" s="19"/>
      <c r="H12" s="19"/>
    </row>
    <row r="13" spans="1:9" x14ac:dyDescent="0.25">
      <c r="A13" s="13" t="s">
        <v>19</v>
      </c>
      <c r="B13" s="14" t="s">
        <v>20</v>
      </c>
      <c r="C13" s="15" t="s">
        <v>63</v>
      </c>
      <c r="D13" s="16">
        <v>55339</v>
      </c>
      <c r="E13" s="16">
        <v>22171</v>
      </c>
      <c r="G13" s="19"/>
      <c r="H13" s="19"/>
    </row>
    <row r="14" spans="1:9" hidden="1" x14ac:dyDescent="0.25">
      <c r="A14" s="13" t="s">
        <v>21</v>
      </c>
      <c r="B14" s="14" t="s">
        <v>22</v>
      </c>
      <c r="C14" s="15"/>
      <c r="D14" s="16">
        <v>0</v>
      </c>
      <c r="E14" s="16">
        <v>0</v>
      </c>
      <c r="G14" s="19"/>
      <c r="H14" s="19"/>
    </row>
    <row r="15" spans="1:9" x14ac:dyDescent="0.25">
      <c r="A15" s="13" t="s">
        <v>23</v>
      </c>
      <c r="B15" s="14" t="s">
        <v>24</v>
      </c>
      <c r="C15" s="15"/>
      <c r="D15" s="16">
        <v>173777</v>
      </c>
      <c r="E15" s="16">
        <v>62438</v>
      </c>
      <c r="G15" s="19"/>
      <c r="H15" s="19"/>
    </row>
    <row r="16" spans="1:9" ht="25.5" x14ac:dyDescent="0.25">
      <c r="A16" s="13" t="s">
        <v>25</v>
      </c>
      <c r="B16" s="14" t="s">
        <v>26</v>
      </c>
      <c r="C16" s="15" t="s">
        <v>65</v>
      </c>
      <c r="D16" s="16">
        <v>1779943</v>
      </c>
      <c r="E16" s="16">
        <v>2501649</v>
      </c>
      <c r="G16" s="19"/>
      <c r="H16" s="19"/>
    </row>
    <row r="17" spans="1:8" x14ac:dyDescent="0.25">
      <c r="A17" s="7" t="s">
        <v>27</v>
      </c>
      <c r="B17" s="8" t="s">
        <v>57</v>
      </c>
      <c r="C17" s="9"/>
      <c r="D17" s="10">
        <v>17444073</v>
      </c>
      <c r="E17" s="10">
        <v>16401626</v>
      </c>
      <c r="F17" s="19"/>
      <c r="G17" s="19"/>
      <c r="H17" s="19"/>
    </row>
    <row r="18" spans="1:8" x14ac:dyDescent="0.25">
      <c r="A18" s="13" t="s">
        <v>28</v>
      </c>
      <c r="B18" s="14" t="s">
        <v>29</v>
      </c>
      <c r="C18" s="15"/>
      <c r="D18" s="16">
        <v>2774714</v>
      </c>
      <c r="E18" s="16">
        <v>2386749</v>
      </c>
      <c r="G18" s="19"/>
      <c r="H18" s="19"/>
    </row>
    <row r="19" spans="1:8" ht="25.5" x14ac:dyDescent="0.25">
      <c r="A19" s="13" t="s">
        <v>30</v>
      </c>
      <c r="B19" s="14" t="s">
        <v>31</v>
      </c>
      <c r="C19" s="15"/>
      <c r="D19" s="16">
        <v>912194</v>
      </c>
      <c r="E19" s="16">
        <v>754376</v>
      </c>
      <c r="G19" s="19"/>
      <c r="H19" s="19"/>
    </row>
    <row r="20" spans="1:8" ht="25.5" x14ac:dyDescent="0.25">
      <c r="A20" s="13" t="s">
        <v>32</v>
      </c>
      <c r="B20" s="14" t="s">
        <v>33</v>
      </c>
      <c r="C20" s="15"/>
      <c r="D20" s="16">
        <v>44169</v>
      </c>
      <c r="E20" s="16">
        <v>40497</v>
      </c>
      <c r="G20" s="19"/>
      <c r="H20" s="19"/>
    </row>
    <row r="21" spans="1:8" x14ac:dyDescent="0.25">
      <c r="A21" s="13" t="s">
        <v>34</v>
      </c>
      <c r="B21" s="14" t="s">
        <v>35</v>
      </c>
      <c r="C21" s="15" t="s">
        <v>62</v>
      </c>
      <c r="D21" s="16">
        <v>1303403</v>
      </c>
      <c r="E21" s="16">
        <v>1161415</v>
      </c>
      <c r="G21" s="19"/>
      <c r="H21" s="19"/>
    </row>
    <row r="22" spans="1:8" ht="25.5" x14ac:dyDescent="0.25">
      <c r="A22" s="13" t="s">
        <v>36</v>
      </c>
      <c r="B22" s="14" t="s">
        <v>37</v>
      </c>
      <c r="C22" s="15" t="s">
        <v>62</v>
      </c>
      <c r="D22" s="16">
        <v>606879</v>
      </c>
      <c r="E22" s="16">
        <v>570626</v>
      </c>
      <c r="G22" s="19"/>
      <c r="H22" s="19"/>
    </row>
    <row r="23" spans="1:8" x14ac:dyDescent="0.25">
      <c r="A23" s="13" t="s">
        <v>38</v>
      </c>
      <c r="B23" s="14" t="s">
        <v>39</v>
      </c>
      <c r="C23" s="15"/>
      <c r="D23" s="16">
        <v>32123</v>
      </c>
      <c r="E23" s="16">
        <v>31086</v>
      </c>
      <c r="G23" s="19"/>
      <c r="H23" s="19"/>
    </row>
    <row r="24" spans="1:8" ht="38.25" x14ac:dyDescent="0.25">
      <c r="A24" s="13" t="s">
        <v>40</v>
      </c>
      <c r="B24" s="14" t="s">
        <v>41</v>
      </c>
      <c r="C24" s="15"/>
      <c r="D24" s="16">
        <v>8890022</v>
      </c>
      <c r="E24" s="16">
        <v>8470812</v>
      </c>
      <c r="G24" s="19"/>
      <c r="H24" s="19"/>
    </row>
    <row r="25" spans="1:8" ht="20.25" customHeight="1" x14ac:dyDescent="0.25">
      <c r="A25" s="13" t="s">
        <v>42</v>
      </c>
      <c r="B25" s="14" t="s">
        <v>43</v>
      </c>
      <c r="C25" s="15"/>
      <c r="D25" s="16">
        <v>374714</v>
      </c>
      <c r="E25" s="16">
        <v>206177</v>
      </c>
      <c r="G25" s="19"/>
      <c r="H25" s="19"/>
    </row>
    <row r="26" spans="1:8" hidden="1" x14ac:dyDescent="0.25">
      <c r="A26" s="13" t="s">
        <v>44</v>
      </c>
      <c r="B26" s="14" t="s">
        <v>18</v>
      </c>
      <c r="C26" s="15"/>
      <c r="D26" s="16">
        <v>0</v>
      </c>
      <c r="E26" s="16">
        <v>0</v>
      </c>
      <c r="G26" s="19"/>
      <c r="H26" s="19"/>
    </row>
    <row r="27" spans="1:8" x14ac:dyDescent="0.25">
      <c r="A27" s="13" t="s">
        <v>45</v>
      </c>
      <c r="B27" s="14" t="s">
        <v>46</v>
      </c>
      <c r="C27" s="15"/>
      <c r="D27" s="16">
        <v>817640</v>
      </c>
      <c r="E27" s="16">
        <v>783022</v>
      </c>
      <c r="G27" s="19"/>
      <c r="H27" s="19"/>
    </row>
    <row r="28" spans="1:8" ht="31.5" customHeight="1" x14ac:dyDescent="0.25">
      <c r="A28" s="13" t="s">
        <v>47</v>
      </c>
      <c r="B28" s="14" t="s">
        <v>48</v>
      </c>
      <c r="C28" s="15" t="s">
        <v>66</v>
      </c>
      <c r="D28" s="16">
        <v>1688215</v>
      </c>
      <c r="E28" s="16">
        <v>1996866</v>
      </c>
      <c r="G28" s="19"/>
      <c r="H28" s="19"/>
    </row>
    <row r="29" spans="1:8" x14ac:dyDescent="0.25">
      <c r="A29" s="13" t="s">
        <v>5</v>
      </c>
      <c r="B29" s="14" t="s">
        <v>49</v>
      </c>
      <c r="C29" s="15"/>
      <c r="D29" s="16">
        <f>D7-D17</f>
        <v>27269</v>
      </c>
      <c r="E29" s="16">
        <f>E7-E17</f>
        <v>555674</v>
      </c>
      <c r="G29" s="19"/>
      <c r="H29" s="19"/>
    </row>
    <row r="30" spans="1:8" ht="25.5" x14ac:dyDescent="0.25">
      <c r="A30" s="13" t="s">
        <v>50</v>
      </c>
      <c r="B30" s="14" t="s">
        <v>51</v>
      </c>
      <c r="C30" s="15" t="s">
        <v>64</v>
      </c>
      <c r="D30" s="16">
        <v>12086</v>
      </c>
      <c r="E30" s="16">
        <v>-6931</v>
      </c>
      <c r="G30" s="19"/>
      <c r="H30" s="19"/>
    </row>
    <row r="31" spans="1:8" ht="25.5" x14ac:dyDescent="0.25">
      <c r="A31" s="13" t="s">
        <v>52</v>
      </c>
      <c r="B31" s="14" t="s">
        <v>53</v>
      </c>
      <c r="C31" s="15"/>
      <c r="D31" s="16">
        <v>28788</v>
      </c>
      <c r="E31" s="16">
        <v>21168</v>
      </c>
      <c r="G31" s="19"/>
      <c r="H31" s="19"/>
    </row>
    <row r="32" spans="1:8" x14ac:dyDescent="0.25">
      <c r="A32" s="7" t="s">
        <v>54</v>
      </c>
      <c r="B32" s="8" t="s">
        <v>55</v>
      </c>
      <c r="C32" s="9"/>
      <c r="D32" s="10">
        <f>D29+D30+D31</f>
        <v>68143</v>
      </c>
      <c r="E32" s="10">
        <f>E29+E30+E31</f>
        <v>569911</v>
      </c>
      <c r="G32" s="19"/>
      <c r="H32" s="19"/>
    </row>
  </sheetData>
  <sheetProtection selectLockedCells="1" selectUnlockedCells="1"/>
  <mergeCells count="6">
    <mergeCell ref="A2:E2"/>
    <mergeCell ref="A4:A5"/>
    <mergeCell ref="B4:B5"/>
    <mergeCell ref="C4:C5"/>
    <mergeCell ref="D4:D5"/>
    <mergeCell ref="E4:E5"/>
  </mergeCells>
  <printOptions horizontalCentered="1"/>
  <pageMargins left="1.1811023622047245" right="0.59055118110236227" top="0.78740157480314965" bottom="0.78740157480314965" header="0.51181102362204722" footer="0.31496062992125984"/>
  <pageSetup paperSize="9" scale="91" firstPageNumber="10" orientation="portrait" useFirstPageNumber="1" horizontalDpi="300" verticalDpi="300" r:id="rId1"/>
  <headerFooter alignWithMargins="0">
    <oddFooter>&amp;L&amp;"Times New Roman,Regular"&amp;10 &amp;K17365D1_04_FMInf_2_150724;  Latvijas Republikas konsolidētais 2023.gada pārskats; 1. sējums&amp;R&amp;"Times New Roman,Regular"&amp;10&amp;K17365D&amp;P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FD_2023_tukst</vt:lpstr>
      <vt:lpstr>FD_2023_tukst!__xlnm.Print_Area_1</vt:lpstr>
      <vt:lpstr>FD_2023_tukst!__xlnm.Print_Titles_1</vt:lpstr>
      <vt:lpstr>FD_2023_tukst!Print_Area</vt:lpstr>
      <vt:lpstr>FD_2023_tukst!Print_Titles</vt:lpstr>
    </vt:vector>
  </TitlesOfParts>
  <Company>Valsts kase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Latvijas Republikas konsolidētais 2023. gada pārskats</dc:title>
  <dc:subject>Pārskars</dc:subject>
  <dc:creator>Atbildīgā amatpersona: Vineta Parfenkova;67094248;Vineta.Parfenkova@kase.gov.lv</dc:creator>
  <cp:lastModifiedBy>Sandija</cp:lastModifiedBy>
  <cp:lastPrinted>2024-07-14T16:13:29Z</cp:lastPrinted>
  <dcterms:created xsi:type="dcterms:W3CDTF">2024-05-07T14:02:32Z</dcterms:created>
  <dcterms:modified xsi:type="dcterms:W3CDTF">2024-07-14T16:13:35Z</dcterms:modified>
</cp:coreProperties>
</file>